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8_【改修ZEH】令和7年度（2025）_METI\06.一般公募\03.申請様式\"/>
    </mc:Choice>
  </mc:AlternateContent>
  <xr:revisionPtr revIDLastSave="0" documentId="13_ncr:1_{CAC89005-6237-4BE4-BE70-9F00703D6981}" xr6:coauthVersionLast="47" xr6:coauthVersionMax="47" xr10:uidLastSave="{00000000-0000-0000-0000-000000000000}"/>
  <bookViews>
    <workbookView xWindow="-120" yWindow="-16320" windowWidth="29040" windowHeight="15840" tabRatio="789" xr2:uid="{A3F14487-C05F-4C62-9C06-8CBA7FADF2B3}"/>
  </bookViews>
  <sheets>
    <sheet name="外皮計算面積(壁)" sheetId="13" r:id="rId1"/>
    <sheet name="外皮計算面積(天井・屋根)" sheetId="5" r:id="rId2"/>
    <sheet name="外皮計算面積(床・基礎)" sheetId="4" r:id="rId3"/>
  </sheets>
  <definedNames>
    <definedName name="_xlnm.Print_Area" localSheetId="2">'外皮計算面積(床・基礎)'!$A$1:$G$44</definedName>
    <definedName name="_xlnm.Print_Area" localSheetId="1">'外皮計算面積(天井・屋根)'!$A$1:$G$44</definedName>
    <definedName name="_xlnm.Print_Area" localSheetId="0">'外皮計算面積(壁)'!$A$1:$M$70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3" l="1"/>
  <c r="K41" i="13"/>
  <c r="F42" i="13"/>
  <c r="K42" i="13"/>
  <c r="F43" i="13"/>
  <c r="K43" i="13"/>
  <c r="F44" i="13"/>
  <c r="K44" i="13"/>
  <c r="K8" i="13"/>
  <c r="F9" i="13"/>
  <c r="F8" i="13"/>
  <c r="F54" i="13"/>
  <c r="F55" i="13"/>
  <c r="F56" i="13"/>
  <c r="F57" i="13"/>
  <c r="F58" i="13"/>
  <c r="F59" i="13"/>
  <c r="F60" i="13"/>
  <c r="F61" i="13"/>
  <c r="F62" i="13"/>
  <c r="F63" i="13"/>
  <c r="F64" i="13"/>
  <c r="F39" i="13"/>
  <c r="F40" i="13"/>
  <c r="F45" i="13"/>
  <c r="F46" i="13"/>
  <c r="F47" i="13"/>
  <c r="F48" i="13"/>
  <c r="F49" i="13"/>
  <c r="F24" i="13"/>
  <c r="F25" i="13"/>
  <c r="F26" i="13"/>
  <c r="F27" i="13"/>
  <c r="F28" i="13"/>
  <c r="F29" i="13"/>
  <c r="F30" i="13"/>
  <c r="F31" i="13"/>
  <c r="F32" i="13"/>
  <c r="F33" i="13"/>
  <c r="F34" i="13"/>
  <c r="F10" i="13"/>
  <c r="F11" i="13"/>
  <c r="F12" i="13"/>
  <c r="F13" i="13"/>
  <c r="F14" i="13"/>
  <c r="F15" i="13"/>
  <c r="F16" i="13"/>
  <c r="F17" i="13"/>
  <c r="F18" i="13"/>
  <c r="F19" i="13"/>
  <c r="K46" i="13"/>
  <c r="K47" i="13"/>
  <c r="K48" i="13"/>
  <c r="F53" i="13"/>
  <c r="F38" i="13"/>
  <c r="F23" i="13"/>
  <c r="K64" i="13" l="1"/>
  <c r="K63" i="13"/>
  <c r="K62" i="13"/>
  <c r="K61" i="13"/>
  <c r="K60" i="13"/>
  <c r="K59" i="13"/>
  <c r="K58" i="13"/>
  <c r="K57" i="13"/>
  <c r="K56" i="13"/>
  <c r="K55" i="13"/>
  <c r="K54" i="13"/>
  <c r="K53" i="13"/>
  <c r="K49" i="13"/>
  <c r="K45" i="13"/>
  <c r="K40" i="13"/>
  <c r="K39" i="13"/>
  <c r="K38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19" i="13"/>
  <c r="K18" i="13"/>
  <c r="K17" i="13"/>
  <c r="K16" i="13"/>
  <c r="K15" i="13"/>
  <c r="K14" i="13"/>
  <c r="K13" i="13"/>
  <c r="K12" i="13"/>
  <c r="K11" i="13"/>
  <c r="K10" i="13"/>
  <c r="K9" i="13"/>
  <c r="K65" i="13" l="1"/>
  <c r="G11" i="5"/>
  <c r="F65" i="13" l="1"/>
  <c r="L65" i="13" s="1"/>
  <c r="K35" i="13"/>
  <c r="K20" i="13"/>
  <c r="K50" i="13"/>
  <c r="F50" i="13"/>
  <c r="F20" i="13"/>
  <c r="F35" i="13"/>
  <c r="L50" i="13" l="1"/>
  <c r="L20" i="13"/>
  <c r="L35" i="13"/>
  <c r="K67" i="13"/>
  <c r="F67" i="13"/>
  <c r="J69" i="13" l="1"/>
  <c r="G40" i="4"/>
  <c r="G8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0" i="5"/>
  <c r="G9" i="5"/>
  <c r="G8" i="5"/>
  <c r="G41" i="4" l="1"/>
  <c r="F43" i="4" s="1"/>
  <c r="G41" i="5"/>
  <c r="F43" i="5" s="1"/>
</calcChain>
</file>

<file path=xl/sharedStrings.xml><?xml version="1.0" encoding="utf-8"?>
<sst xmlns="http://schemas.openxmlformats.org/spreadsheetml/2006/main" count="99" uniqueCount="33">
  <si>
    <t>求積番号</t>
    <rPh sb="0" eb="2">
      <t>キュウセキ</t>
    </rPh>
    <rPh sb="2" eb="4">
      <t>バンゴウ</t>
    </rPh>
    <phoneticPr fontId="2"/>
  </si>
  <si>
    <t>数量</t>
    <rPh sb="0" eb="2">
      <t>スウリョウ</t>
    </rPh>
    <phoneticPr fontId="2"/>
  </si>
  <si>
    <t>W寸法
（㎜）</t>
    <rPh sb="1" eb="3">
      <t>スンポウ</t>
    </rPh>
    <phoneticPr fontId="2"/>
  </si>
  <si>
    <t>H寸法
（㎜）</t>
    <rPh sb="1" eb="3">
      <t>スンポウ</t>
    </rPh>
    <phoneticPr fontId="2"/>
  </si>
  <si>
    <t>面積
（㎡）</t>
    <rPh sb="0" eb="2">
      <t>メンセキ</t>
    </rPh>
    <phoneticPr fontId="2"/>
  </si>
  <si>
    <t>室名</t>
    <rPh sb="0" eb="2">
      <t>シツメイ</t>
    </rPh>
    <phoneticPr fontId="2"/>
  </si>
  <si>
    <t>D寸法
（㎜）</t>
    <rPh sb="1" eb="3">
      <t>スンポウ</t>
    </rPh>
    <phoneticPr fontId="2"/>
  </si>
  <si>
    <t>窓番号</t>
    <rPh sb="0" eb="1">
      <t>マド</t>
    </rPh>
    <rPh sb="1" eb="3">
      <t>バンゴウ</t>
    </rPh>
    <phoneticPr fontId="2"/>
  </si>
  <si>
    <r>
      <t xml:space="preserve">数量
</t>
    </r>
    <r>
      <rPr>
        <sz val="10"/>
        <color rgb="FFFF0000"/>
        <rFont val="游ゴシック"/>
        <family val="3"/>
        <charset val="128"/>
        <scheme val="minor"/>
      </rPr>
      <t>1/2は0.5
(-)で除く
・屋根断熱の場合は勾配
係数を入力</t>
    </r>
    <rPh sb="0" eb="2">
      <t>スウリョウ</t>
    </rPh>
    <rPh sb="15" eb="16">
      <t>ノゾ</t>
    </rPh>
    <rPh sb="19" eb="21">
      <t>ヤネ</t>
    </rPh>
    <rPh sb="21" eb="23">
      <t>ダンネツ</t>
    </rPh>
    <rPh sb="24" eb="26">
      <t>バアイ</t>
    </rPh>
    <rPh sb="27" eb="29">
      <t>コウバイ</t>
    </rPh>
    <rPh sb="30" eb="32">
      <t>ケイスウ</t>
    </rPh>
    <rPh sb="33" eb="35">
      <t>ニュウリョク</t>
    </rPh>
    <phoneticPr fontId="2"/>
  </si>
  <si>
    <t>SII連絡事項</t>
    <rPh sb="3" eb="7">
      <t>レンラクジコウ</t>
    </rPh>
    <phoneticPr fontId="2"/>
  </si>
  <si>
    <r>
      <t xml:space="preserve">数量
</t>
    </r>
    <r>
      <rPr>
        <sz val="10"/>
        <color rgb="FFFF0000"/>
        <rFont val="游ゴシック"/>
        <family val="3"/>
        <charset val="128"/>
        <scheme val="minor"/>
      </rPr>
      <t>1/2は0.5
(-)で除く</t>
    </r>
    <rPh sb="0" eb="2">
      <t>スウリョウ</t>
    </rPh>
    <rPh sb="15" eb="16">
      <t>ノゾ</t>
    </rPh>
    <phoneticPr fontId="2"/>
  </si>
  <si>
    <t>申請者名</t>
    <rPh sb="0" eb="4">
      <t>シンセイシャメイ</t>
    </rPh>
    <phoneticPr fontId="2"/>
  </si>
  <si>
    <t>断熱材(天井)面積合計</t>
    <rPh sb="7" eb="9">
      <t>メンセキ</t>
    </rPh>
    <rPh sb="9" eb="11">
      <t>ゴウケイ</t>
    </rPh>
    <phoneticPr fontId="2"/>
  </si>
  <si>
    <t>断熱材(床)面積合計</t>
    <rPh sb="6" eb="8">
      <t>メンセキ</t>
    </rPh>
    <rPh sb="8" eb="10">
      <t>ゴウケイ</t>
    </rPh>
    <phoneticPr fontId="2"/>
  </si>
  <si>
    <t>方位</t>
    <rPh sb="0" eb="2">
      <t>ホウイ</t>
    </rPh>
    <phoneticPr fontId="2"/>
  </si>
  <si>
    <t>令和７年度 既築住宅のＺＥＨ改修実証支援事業</t>
    <rPh sb="6" eb="7">
      <t>キ</t>
    </rPh>
    <rPh sb="7" eb="8">
      <t>チク</t>
    </rPh>
    <rPh sb="8" eb="10">
      <t>ジュウタク</t>
    </rPh>
    <rPh sb="14" eb="16">
      <t>カイシュウ</t>
    </rPh>
    <rPh sb="16" eb="18">
      <t>ジッショウ</t>
    </rPh>
    <rPh sb="18" eb="20">
      <t>シエン</t>
    </rPh>
    <rPh sb="20" eb="22">
      <t>ジギョウ</t>
    </rPh>
    <phoneticPr fontId="2"/>
  </si>
  <si>
    <t>令和７年度 既築住宅のＺＥＨ改修実証支援事業</t>
    <phoneticPr fontId="2"/>
  </si>
  <si>
    <t>開口部を除く外皮面積(壁)（C ）ー（Ｄ）</t>
    <rPh sb="0" eb="3">
      <t>カイコウブ</t>
    </rPh>
    <rPh sb="4" eb="5">
      <t>ノゾ</t>
    </rPh>
    <rPh sb="6" eb="8">
      <t>ガイヒ</t>
    </rPh>
    <rPh sb="8" eb="10">
      <t>メンセキ</t>
    </rPh>
    <phoneticPr fontId="2"/>
  </si>
  <si>
    <t>開口を含む(壁)面積</t>
    <rPh sb="0" eb="2">
      <t>カイコウ</t>
    </rPh>
    <rPh sb="3" eb="4">
      <t>フク</t>
    </rPh>
    <rPh sb="6" eb="7">
      <t>カベ</t>
    </rPh>
    <rPh sb="8" eb="10">
      <t>メンセキ</t>
    </rPh>
    <phoneticPr fontId="2"/>
  </si>
  <si>
    <t>合計（Ａ）</t>
    <rPh sb="0" eb="1">
      <t>ゴウ</t>
    </rPh>
    <phoneticPr fontId="2"/>
  </si>
  <si>
    <t>（Ａ）－（Ｂ）</t>
    <phoneticPr fontId="2"/>
  </si>
  <si>
    <t>開口を含む(壁)面積の合計（Ｃ）</t>
    <rPh sb="11" eb="13">
      <t>ゴウケイ</t>
    </rPh>
    <phoneticPr fontId="2"/>
  </si>
  <si>
    <t>開口面積の合計（Ｄ）</t>
    <rPh sb="0" eb="2">
      <t>カイコウ</t>
    </rPh>
    <rPh sb="2" eb="4">
      <t>メンセキ</t>
    </rPh>
    <rPh sb="5" eb="7">
      <t>ゴウケイ</t>
    </rPh>
    <phoneticPr fontId="2"/>
  </si>
  <si>
    <t>断熱材(天井・屋根)面積</t>
    <rPh sb="0" eb="3">
      <t>ダンネツザイ</t>
    </rPh>
    <rPh sb="4" eb="6">
      <t>テンジョウ</t>
    </rPh>
    <rPh sb="7" eb="9">
      <t>ヤネ</t>
    </rPh>
    <rPh sb="10" eb="12">
      <t>メンセキ</t>
    </rPh>
    <phoneticPr fontId="2"/>
  </si>
  <si>
    <t>断熱材(床・基礎)面積</t>
    <rPh sb="0" eb="3">
      <t>ダンネツザイ</t>
    </rPh>
    <rPh sb="4" eb="5">
      <t>ユカ</t>
    </rPh>
    <rPh sb="6" eb="8">
      <t>キソ</t>
    </rPh>
    <rPh sb="9" eb="11">
      <t>メンセキ</t>
    </rPh>
    <phoneticPr fontId="2"/>
  </si>
  <si>
    <t>開口面積</t>
    <phoneticPr fontId="2"/>
  </si>
  <si>
    <t>合計（Ｂ）</t>
    <phoneticPr fontId="2"/>
  </si>
  <si>
    <t>↓方位を選択(入力)してください。</t>
    <rPh sb="1" eb="3">
      <t>ホウイ</t>
    </rPh>
    <rPh sb="4" eb="6">
      <t>センタク</t>
    </rPh>
    <rPh sb="7" eb="9">
      <t>ニュウリョク</t>
    </rPh>
    <phoneticPr fontId="2"/>
  </si>
  <si>
    <t>（小数点第2位まで、3位四捨五入）</t>
    <rPh sb="11" eb="12">
      <t>イ</t>
    </rPh>
    <rPh sb="12" eb="16">
      <t>シシャゴニュウ</t>
    </rPh>
    <phoneticPr fontId="2"/>
  </si>
  <si>
    <t>（小数点第2位まで、3位四捨五入）</t>
    <rPh sb="1" eb="4">
      <t>ショウスウテン</t>
    </rPh>
    <rPh sb="4" eb="5">
      <t>ダイ</t>
    </rPh>
    <rPh sb="6" eb="7">
      <t>イ</t>
    </rPh>
    <rPh sb="11" eb="12">
      <t>イ</t>
    </rPh>
    <rPh sb="12" eb="16">
      <t>シシャゴニュウ</t>
    </rPh>
    <phoneticPr fontId="2"/>
  </si>
  <si>
    <t>求積表【外皮計算面積（壁）】</t>
    <rPh sb="0" eb="3">
      <t>キュウセキヒョウ</t>
    </rPh>
    <rPh sb="4" eb="6">
      <t>ガイヒ</t>
    </rPh>
    <rPh sb="6" eb="8">
      <t>ケイサン</t>
    </rPh>
    <rPh sb="11" eb="12">
      <t>カベ</t>
    </rPh>
    <phoneticPr fontId="2"/>
  </si>
  <si>
    <t>求積表【外皮計算面積(天井・屋根)】</t>
    <rPh sb="0" eb="3">
      <t>キュウセキヒョウ</t>
    </rPh>
    <rPh sb="4" eb="6">
      <t>ガイヒ</t>
    </rPh>
    <rPh sb="6" eb="8">
      <t>ケイサン</t>
    </rPh>
    <rPh sb="8" eb="10">
      <t>メンセキ</t>
    </rPh>
    <rPh sb="11" eb="13">
      <t>テンジョウ</t>
    </rPh>
    <rPh sb="14" eb="16">
      <t>ヤネ</t>
    </rPh>
    <phoneticPr fontId="2"/>
  </si>
  <si>
    <t>求積表【外皮計算面積(床・基礎)】</t>
    <rPh sb="0" eb="3">
      <t>キュウセキヒョウ</t>
    </rPh>
    <rPh sb="11" eb="12">
      <t>ユカ</t>
    </rPh>
    <rPh sb="13" eb="15">
      <t>キソ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</si>
</sst>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;[Red]\-0.0\ "/>
    <numFmt numFmtId="177" formatCode="0.0_);[Red]\(0.0\)"/>
    <numFmt numFmtId="178" formatCode="#,##0_ "/>
    <numFmt numFmtId="179" formatCode="@&quot; 様邸&quot;"/>
    <numFmt numFmtId="180" formatCode="0.00_ "/>
    <numFmt numFmtId="181" formatCode="0.000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77" fontId="0" fillId="0" borderId="0" xfId="0" applyNumberForma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176" fontId="0" fillId="0" borderId="0" xfId="0" applyNumberFormat="1" applyProtection="1">
      <alignment vertical="center"/>
      <protection hidden="1"/>
    </xf>
    <xf numFmtId="176" fontId="5" fillId="0" borderId="0" xfId="0" applyNumberFormat="1" applyFont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176" fontId="0" fillId="0" borderId="6" xfId="0" applyNumberFormat="1" applyBorder="1" applyProtection="1">
      <alignment vertical="center"/>
      <protection hidden="1"/>
    </xf>
    <xf numFmtId="176" fontId="3" fillId="3" borderId="0" xfId="0" applyNumberFormat="1" applyFont="1" applyFill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hidden="1"/>
    </xf>
    <xf numFmtId="0" fontId="0" fillId="0" borderId="0" xfId="0" applyAlignment="1" applyProtection="1">
      <alignment horizontal="distributed" vertical="distributed"/>
      <protection hidden="1"/>
    </xf>
    <xf numFmtId="0" fontId="11" fillId="4" borderId="1" xfId="0" applyFont="1" applyFill="1" applyBorder="1" applyAlignment="1" applyProtection="1">
      <alignment horizontal="distributed" vertical="distributed"/>
      <protection hidden="1"/>
    </xf>
    <xf numFmtId="0" fontId="12" fillId="0" borderId="0" xfId="0" applyFont="1" applyAlignment="1" applyProtection="1">
      <alignment vertical="center" wrapText="1"/>
      <protection hidden="1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1" xfId="0" applyBorder="1" applyProtection="1">
      <alignment vertical="center"/>
      <protection hidden="1"/>
    </xf>
    <xf numFmtId="0" fontId="0" fillId="0" borderId="17" xfId="0" applyBorder="1" applyProtection="1">
      <alignment vertical="center"/>
      <protection hidden="1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0" fontId="0" fillId="3" borderId="0" xfId="0" applyFill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 shrinkToFit="1"/>
      <protection hidden="1"/>
    </xf>
    <xf numFmtId="181" fontId="0" fillId="3" borderId="0" xfId="0" applyNumberFormat="1" applyFill="1" applyProtection="1">
      <alignment vertical="center"/>
      <protection hidden="1"/>
    </xf>
    <xf numFmtId="180" fontId="0" fillId="3" borderId="0" xfId="0" applyNumberFormat="1" applyFill="1" applyProtection="1">
      <alignment vertical="center"/>
      <protection hidden="1"/>
    </xf>
    <xf numFmtId="0" fontId="0" fillId="3" borderId="8" xfId="0" applyFill="1" applyBorder="1" applyAlignment="1" applyProtection="1">
      <alignment horizontal="center" vertical="center" shrinkToFit="1"/>
      <protection hidden="1"/>
    </xf>
    <xf numFmtId="0" fontId="0" fillId="3" borderId="18" xfId="0" applyFill="1" applyBorder="1" applyAlignment="1" applyProtection="1">
      <alignment horizontal="center" vertical="center" shrinkToFit="1"/>
      <protection hidden="1"/>
    </xf>
    <xf numFmtId="0" fontId="0" fillId="3" borderId="7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wrapText="1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176" fontId="0" fillId="4" borderId="7" xfId="0" applyNumberFormat="1" applyFill="1" applyBorder="1" applyAlignment="1" applyProtection="1">
      <alignment horizontal="center" vertical="center" wrapText="1"/>
      <protection hidden="1"/>
    </xf>
    <xf numFmtId="0" fontId="0" fillId="3" borderId="17" xfId="0" applyFill="1" applyBorder="1" applyAlignment="1" applyProtection="1">
      <alignment horizontal="center" vertical="center" shrinkToFit="1"/>
      <protection hidden="1"/>
    </xf>
    <xf numFmtId="0" fontId="0" fillId="0" borderId="9" xfId="0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0" fillId="0" borderId="32" xfId="0" applyBorder="1" applyAlignment="1" applyProtection="1">
      <alignment vertical="center" shrinkToFit="1"/>
      <protection hidden="1"/>
    </xf>
    <xf numFmtId="0" fontId="0" fillId="0" borderId="4" xfId="0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0" fillId="0" borderId="30" xfId="0" applyBorder="1" applyAlignment="1" applyProtection="1">
      <alignment vertical="center" shrinkToFit="1"/>
      <protection hidden="1"/>
    </xf>
    <xf numFmtId="0" fontId="0" fillId="0" borderId="34" xfId="0" applyBorder="1" applyAlignment="1" applyProtection="1">
      <alignment vertical="center" shrinkToFi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3" borderId="36" xfId="0" applyFill="1" applyBorder="1" applyProtection="1">
      <alignment vertical="center"/>
      <protection hidden="1"/>
    </xf>
    <xf numFmtId="0" fontId="0" fillId="0" borderId="43" xfId="0" applyBorder="1" applyAlignment="1" applyProtection="1">
      <alignment vertical="center" shrinkToFit="1"/>
      <protection hidden="1"/>
    </xf>
    <xf numFmtId="0" fontId="0" fillId="0" borderId="45" xfId="0" applyBorder="1" applyAlignment="1" applyProtection="1">
      <alignment vertical="center" shrinkToFit="1"/>
      <protection hidden="1"/>
    </xf>
    <xf numFmtId="0" fontId="0" fillId="0" borderId="46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vertical="center" shrinkToFit="1"/>
      <protection hidden="1"/>
    </xf>
    <xf numFmtId="0" fontId="0" fillId="3" borderId="3" xfId="0" applyFill="1" applyBorder="1" applyProtection="1">
      <alignment vertical="center"/>
      <protection hidden="1"/>
    </xf>
    <xf numFmtId="0" fontId="0" fillId="0" borderId="53" xfId="0" applyBorder="1" applyAlignment="1" applyProtection="1">
      <alignment vertical="center" shrinkToFit="1"/>
      <protection hidden="1"/>
    </xf>
    <xf numFmtId="0" fontId="0" fillId="0" borderId="54" xfId="0" applyBorder="1" applyAlignment="1" applyProtection="1">
      <alignment vertical="center" shrinkToFit="1"/>
      <protection hidden="1"/>
    </xf>
    <xf numFmtId="0" fontId="13" fillId="7" borderId="35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178" fontId="0" fillId="4" borderId="1" xfId="0" applyNumberFormat="1" applyFill="1" applyBorder="1" applyAlignment="1" applyProtection="1">
      <alignment horizontal="center" vertical="center" wrapText="1"/>
      <protection hidden="1"/>
    </xf>
    <xf numFmtId="176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11" xfId="0" applyFill="1" applyBorder="1" applyAlignment="1" applyProtection="1">
      <alignment horizontal="center" vertical="center" wrapText="1"/>
      <protection hidden="1"/>
    </xf>
    <xf numFmtId="0" fontId="0" fillId="4" borderId="57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177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58" xfId="0" applyFill="1" applyBorder="1" applyAlignment="1" applyProtection="1">
      <alignment horizontal="center" vertical="center" wrapText="1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178" fontId="0" fillId="4" borderId="8" xfId="0" applyNumberFormat="1" applyFill="1" applyBorder="1" applyAlignment="1" applyProtection="1">
      <alignment horizontal="center" vertical="center" wrapText="1"/>
      <protection hidden="1"/>
    </xf>
    <xf numFmtId="176" fontId="5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1" xfId="0" applyFill="1" applyBorder="1" applyAlignment="1" applyProtection="1">
      <alignment horizontal="center" vertical="center" wrapText="1"/>
      <protection hidden="1"/>
    </xf>
    <xf numFmtId="0" fontId="0" fillId="4" borderId="63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 wrapText="1"/>
      <protection hidden="1"/>
    </xf>
    <xf numFmtId="177" fontId="0" fillId="4" borderId="8" xfId="0" applyNumberFormat="1" applyFill="1" applyBorder="1" applyAlignment="1" applyProtection="1">
      <alignment horizontal="center" vertical="center"/>
      <protection hidden="1"/>
    </xf>
    <xf numFmtId="0" fontId="0" fillId="4" borderId="64" xfId="0" applyFill="1" applyBorder="1" applyAlignment="1" applyProtection="1">
      <alignment horizontal="center" vertical="center" wrapText="1"/>
      <protection hidden="1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distributed" vertical="distributed"/>
      <protection hidden="1"/>
    </xf>
    <xf numFmtId="0" fontId="0" fillId="0" borderId="0" xfId="0" applyProtection="1">
      <alignment vertical="center"/>
      <protection locked="0"/>
    </xf>
    <xf numFmtId="14" fontId="0" fillId="0" borderId="0" xfId="0" applyNumberFormat="1" applyAlignment="1" applyProtection="1">
      <alignment vertical="center" wrapText="1" shrinkToFit="1"/>
      <protection hidden="1"/>
    </xf>
    <xf numFmtId="14" fontId="0" fillId="0" borderId="0" xfId="0" applyNumberFormat="1" applyAlignment="1" applyProtection="1">
      <alignment vertical="center" wrapText="1"/>
      <protection hidden="1"/>
    </xf>
    <xf numFmtId="14" fontId="0" fillId="0" borderId="0" xfId="0" applyNumberFormat="1" applyProtection="1">
      <alignment vertical="center"/>
      <protection hidden="1"/>
    </xf>
    <xf numFmtId="0" fontId="0" fillId="0" borderId="52" xfId="0" applyBorder="1" applyAlignment="1" applyProtection="1">
      <alignment vertical="center" shrinkToFit="1"/>
      <protection hidden="1"/>
    </xf>
    <xf numFmtId="0" fontId="0" fillId="0" borderId="4" xfId="0" applyBorder="1" applyAlignment="1" applyProtection="1">
      <alignment vertical="center" shrinkToFit="1"/>
      <protection hidden="1"/>
    </xf>
    <xf numFmtId="0" fontId="0" fillId="0" borderId="5" xfId="0" applyBorder="1" applyAlignment="1" applyProtection="1">
      <alignment vertical="center" shrinkToFit="1"/>
      <protection hidden="1"/>
    </xf>
    <xf numFmtId="0" fontId="0" fillId="0" borderId="66" xfId="0" applyBorder="1" applyAlignment="1" applyProtection="1">
      <alignment horizontal="center" vertical="center" shrinkToFit="1"/>
      <protection locked="0"/>
    </xf>
    <xf numFmtId="0" fontId="4" fillId="6" borderId="38" xfId="0" applyFont="1" applyFill="1" applyBorder="1" applyAlignment="1" applyProtection="1">
      <alignment horizontal="center" vertical="center"/>
      <protection hidden="1"/>
    </xf>
    <xf numFmtId="0" fontId="4" fillId="6" borderId="39" xfId="0" applyFont="1" applyFill="1" applyBorder="1" applyAlignment="1" applyProtection="1">
      <alignment horizontal="center" vertical="center"/>
      <protection hidden="1"/>
    </xf>
    <xf numFmtId="0" fontId="4" fillId="5" borderId="41" xfId="0" applyFont="1" applyFill="1" applyBorder="1" applyAlignment="1" applyProtection="1">
      <alignment horizontal="center" vertical="center"/>
      <protection hidden="1"/>
    </xf>
    <xf numFmtId="0" fontId="4" fillId="5" borderId="39" xfId="0" applyFont="1" applyFill="1" applyBorder="1" applyAlignment="1" applyProtection="1">
      <alignment horizontal="center" vertical="center"/>
      <protection hidden="1"/>
    </xf>
    <xf numFmtId="0" fontId="4" fillId="5" borderId="40" xfId="0" applyFont="1" applyFill="1" applyBorder="1" applyAlignment="1" applyProtection="1">
      <alignment horizontal="center" vertical="center"/>
      <protection hidden="1"/>
    </xf>
    <xf numFmtId="0" fontId="0" fillId="4" borderId="37" xfId="0" applyFill="1" applyBorder="1" applyAlignment="1" applyProtection="1">
      <alignment horizontal="center" vertical="center"/>
      <protection hidden="1"/>
    </xf>
    <xf numFmtId="0" fontId="0" fillId="4" borderId="59" xfId="0" applyFill="1" applyBorder="1" applyAlignment="1" applyProtection="1">
      <alignment horizontal="center" vertical="center"/>
      <protection hidden="1"/>
    </xf>
    <xf numFmtId="0" fontId="4" fillId="5" borderId="42" xfId="0" applyFont="1" applyFill="1" applyBorder="1" applyAlignment="1" applyProtection="1">
      <alignment horizontal="center" vertical="center"/>
      <protection hidden="1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4" fillId="7" borderId="48" xfId="0" applyNumberFormat="1" applyFont="1" applyFill="1" applyBorder="1" applyAlignment="1" applyProtection="1">
      <alignment horizontal="right" vertical="center" shrinkToFit="1"/>
      <protection hidden="1"/>
    </xf>
    <xf numFmtId="49" fontId="4" fillId="7" borderId="49" xfId="0" applyNumberFormat="1" applyFont="1" applyFill="1" applyBorder="1" applyAlignment="1" applyProtection="1">
      <alignment horizontal="right" vertical="center" shrinkToFit="1"/>
      <protection hidden="1"/>
    </xf>
    <xf numFmtId="49" fontId="4" fillId="7" borderId="60" xfId="0" applyNumberFormat="1" applyFont="1" applyFill="1" applyBorder="1" applyAlignment="1" applyProtection="1">
      <alignment horizontal="right" vertical="center" shrinkToFit="1"/>
      <protection hidden="1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4" fillId="7" borderId="52" xfId="0" applyNumberFormat="1" applyFont="1" applyFill="1" applyBorder="1" applyAlignment="1" applyProtection="1">
      <alignment horizontal="right" vertical="center" shrinkToFit="1"/>
      <protection hidden="1"/>
    </xf>
    <xf numFmtId="49" fontId="0" fillId="4" borderId="55" xfId="0" applyNumberFormat="1" applyFill="1" applyBorder="1" applyAlignment="1" applyProtection="1">
      <alignment horizontal="center" vertical="center" shrinkToFit="1"/>
      <protection hidden="1"/>
    </xf>
    <xf numFmtId="49" fontId="0" fillId="4" borderId="56" xfId="0" applyNumberFormat="1" applyFill="1" applyBorder="1" applyAlignment="1" applyProtection="1">
      <alignment horizontal="center" vertical="center" shrinkToFit="1"/>
      <protection hidden="1"/>
    </xf>
    <xf numFmtId="179" fontId="0" fillId="0" borderId="1" xfId="0" applyNumberFormat="1" applyBorder="1" applyAlignment="1" applyProtection="1">
      <alignment horizontal="left" vertical="center" shrinkToFit="1"/>
      <protection locked="0"/>
    </xf>
    <xf numFmtId="56" fontId="0" fillId="0" borderId="0" xfId="0" applyNumberFormat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177" fontId="7" fillId="0" borderId="0" xfId="0" applyNumberFormat="1" applyFont="1" applyAlignment="1" applyProtection="1">
      <alignment horizontal="right" vertical="top"/>
      <protection hidden="1"/>
    </xf>
    <xf numFmtId="177" fontId="8" fillId="0" borderId="0" xfId="0" applyNumberFormat="1" applyFont="1" applyAlignment="1" applyProtection="1">
      <alignment horizontal="right" vertical="top"/>
      <protection hidden="1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0" fontId="4" fillId="6" borderId="2" xfId="0" applyFont="1" applyFill="1" applyBorder="1" applyAlignment="1" applyProtection="1">
      <alignment horizontal="center" vertical="center"/>
      <protection hidden="1"/>
    </xf>
    <xf numFmtId="0" fontId="4" fillId="6" borderId="24" xfId="0" applyFont="1" applyFill="1" applyBorder="1" applyAlignment="1" applyProtection="1">
      <alignment horizontal="center" vertical="center"/>
      <protection hidden="1"/>
    </xf>
    <xf numFmtId="0" fontId="4" fillId="6" borderId="62" xfId="0" applyFont="1" applyFill="1" applyBorder="1" applyAlignment="1" applyProtection="1">
      <alignment horizontal="center" vertical="center"/>
      <protection hidden="1"/>
    </xf>
    <xf numFmtId="0" fontId="6" fillId="8" borderId="2" xfId="0" applyFont="1" applyFill="1" applyBorder="1" applyAlignment="1" applyProtection="1">
      <alignment horizontal="center" vertical="center"/>
      <protection hidden="1"/>
    </xf>
    <xf numFmtId="0" fontId="6" fillId="8" borderId="24" xfId="0" applyFont="1" applyFill="1" applyBorder="1" applyAlignment="1" applyProtection="1">
      <alignment horizontal="center" vertical="center"/>
      <protection hidden="1"/>
    </xf>
    <xf numFmtId="0" fontId="6" fillId="8" borderId="3" xfId="0" applyFont="1" applyFill="1" applyBorder="1" applyAlignment="1" applyProtection="1">
      <alignment horizontal="center" vertical="center"/>
      <protection hidden="1"/>
    </xf>
    <xf numFmtId="180" fontId="10" fillId="0" borderId="2" xfId="0" applyNumberFormat="1" applyFont="1" applyBorder="1" applyAlignment="1" applyProtection="1">
      <alignment horizontal="right" vertical="center" shrinkToFit="1"/>
      <protection hidden="1"/>
    </xf>
    <xf numFmtId="180" fontId="10" fillId="0" borderId="3" xfId="0" applyNumberFormat="1" applyFont="1" applyBorder="1" applyAlignment="1" applyProtection="1">
      <alignment horizontal="right" vertical="center" shrinkToFit="1"/>
      <protection hidden="1"/>
    </xf>
    <xf numFmtId="49" fontId="4" fillId="5" borderId="61" xfId="0" applyNumberFormat="1" applyFont="1" applyFill="1" applyBorder="1" applyAlignment="1" applyProtection="1">
      <alignment horizontal="center" vertical="center" shrinkToFit="1"/>
      <protection hidden="1"/>
    </xf>
    <xf numFmtId="49" fontId="4" fillId="5" borderId="24" xfId="0" applyNumberFormat="1" applyFont="1" applyFill="1" applyBorder="1" applyAlignment="1" applyProtection="1">
      <alignment horizontal="center" vertical="center" shrinkToFit="1"/>
      <protection hidden="1"/>
    </xf>
    <xf numFmtId="49" fontId="4" fillId="5" borderId="62" xfId="0" applyNumberFormat="1" applyFont="1" applyFill="1" applyBorder="1" applyAlignment="1" applyProtection="1">
      <alignment horizontal="center" vertical="center" shrinkToFit="1"/>
      <protection hidden="1"/>
    </xf>
    <xf numFmtId="177" fontId="12" fillId="0" borderId="10" xfId="0" applyNumberFormat="1" applyFont="1" applyBorder="1" applyAlignment="1" applyProtection="1">
      <alignment horizontal="right" vertical="center"/>
      <protection hidden="1"/>
    </xf>
    <xf numFmtId="176" fontId="7" fillId="0" borderId="10" xfId="0" applyNumberFormat="1" applyFont="1" applyBorder="1" applyAlignment="1" applyProtection="1">
      <alignment horizontal="right" vertical="center"/>
      <protection hidden="1"/>
    </xf>
    <xf numFmtId="49" fontId="0" fillId="0" borderId="12" xfId="0" applyNumberFormat="1" applyBorder="1" applyAlignment="1" applyProtection="1">
      <alignment horizontal="left" vertical="center" shrinkToFit="1"/>
      <protection locked="0"/>
    </xf>
    <xf numFmtId="49" fontId="0" fillId="0" borderId="22" xfId="0" applyNumberFormat="1" applyBorder="1" applyAlignment="1" applyProtection="1">
      <alignment horizontal="left" vertical="center" shrinkToFit="1"/>
      <protection locked="0"/>
    </xf>
    <xf numFmtId="49" fontId="0" fillId="0" borderId="13" xfId="0" applyNumberFormat="1" applyBorder="1" applyAlignment="1" applyProtection="1">
      <alignment horizontal="left" vertical="center" shrinkToFit="1"/>
      <protection locked="0"/>
    </xf>
    <xf numFmtId="49" fontId="0" fillId="0" borderId="23" xfId="0" applyNumberFormat="1" applyBorder="1" applyAlignment="1" applyProtection="1">
      <alignment horizontal="left" vertical="center" shrinkToFit="1"/>
      <protection locked="0"/>
    </xf>
    <xf numFmtId="176" fontId="3" fillId="2" borderId="2" xfId="0" applyNumberFormat="1" applyFont="1" applyFill="1" applyBorder="1" applyAlignment="1" applyProtection="1">
      <alignment horizontal="center" vertical="center"/>
      <protection hidden="1"/>
    </xf>
    <xf numFmtId="176" fontId="3" fillId="2" borderId="3" xfId="0" applyNumberFormat="1" applyFont="1" applyFill="1" applyBorder="1" applyAlignment="1" applyProtection="1">
      <alignment horizontal="center" vertical="center"/>
      <protection hidden="1"/>
    </xf>
    <xf numFmtId="180" fontId="6" fillId="0" borderId="2" xfId="0" applyNumberFormat="1" applyFont="1" applyBorder="1" applyAlignment="1" applyProtection="1">
      <alignment horizontal="right" vertical="center" shrinkToFit="1"/>
      <protection hidden="1"/>
    </xf>
    <xf numFmtId="180" fontId="6" fillId="0" borderId="3" xfId="0" applyNumberFormat="1" applyFont="1" applyBorder="1" applyAlignment="1" applyProtection="1">
      <alignment horizontal="right" vertical="center" shrinkToFi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0" fillId="4" borderId="19" xfId="0" applyFill="1" applyBorder="1" applyAlignment="1" applyProtection="1">
      <alignment horizontal="center" vertical="center"/>
      <protection hidden="1"/>
    </xf>
    <xf numFmtId="0" fontId="0" fillId="4" borderId="20" xfId="0" applyFill="1" applyBorder="1" applyAlignment="1" applyProtection="1">
      <alignment horizontal="center" vertical="center"/>
      <protection hidden="1"/>
    </xf>
    <xf numFmtId="0" fontId="0" fillId="4" borderId="26" xfId="0" applyFill="1" applyBorder="1" applyAlignment="1" applyProtection="1">
      <alignment horizontal="center" vertical="center"/>
      <protection hidden="1"/>
    </xf>
    <xf numFmtId="0" fontId="0" fillId="4" borderId="27" xfId="0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9999"/>
      <color rgb="FFCED7F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6</xdr:row>
      <xdr:rowOff>342900</xdr:rowOff>
    </xdr:from>
    <xdr:ext cx="4886325" cy="544871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F5BF6B8-51F8-4C71-8E48-67B2385E3B4B}"/>
            </a:ext>
          </a:extLst>
        </xdr:cNvPr>
        <xdr:cNvSpPr/>
      </xdr:nvSpPr>
      <xdr:spPr>
        <a:xfrm>
          <a:off x="7562850" y="1076325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533400</xdr:colOff>
      <xdr:row>6</xdr:row>
      <xdr:rowOff>123825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6D335D5-693D-4947-ABE0-4C75319F644F}"/>
            </a:ext>
          </a:extLst>
        </xdr:cNvPr>
        <xdr:cNvSpPr/>
      </xdr:nvSpPr>
      <xdr:spPr>
        <a:xfrm>
          <a:off x="10229850" y="857250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B744-A3AC-4A15-B7F1-1B7D124DDC4E}">
  <sheetPr>
    <tabColor rgb="FFCED7FE"/>
    <pageSetUpPr fitToPage="1"/>
  </sheetPr>
  <dimension ref="A1:Q71"/>
  <sheetViews>
    <sheetView showGridLines="0" tabSelected="1" view="pageBreakPreview" zoomScale="90" zoomScaleNormal="85" zoomScaleSheetLayoutView="90" workbookViewId="0">
      <selection sqref="A1:L1"/>
    </sheetView>
  </sheetViews>
  <sheetFormatPr defaultColWidth="8.83203125" defaultRowHeight="18" x14ac:dyDescent="0.55000000000000004"/>
  <cols>
    <col min="1" max="1" width="11.83203125" style="1" customWidth="1"/>
    <col min="2" max="2" width="10.4140625" style="2" customWidth="1"/>
    <col min="3" max="4" width="10.4140625" style="4" customWidth="1"/>
    <col min="5" max="5" width="10.4140625" style="6" customWidth="1"/>
    <col min="6" max="6" width="12.75" style="1" customWidth="1"/>
    <col min="7" max="7" width="10.4140625" style="2" customWidth="1"/>
    <col min="8" max="9" width="10.4140625" style="1" customWidth="1"/>
    <col min="10" max="10" width="10.4140625" style="3" customWidth="1"/>
    <col min="11" max="11" width="12.75" style="1" customWidth="1"/>
    <col min="12" max="12" width="13.75" style="31" customWidth="1"/>
    <col min="13" max="13" width="36.6640625" style="32" hidden="1" customWidth="1"/>
    <col min="14" max="14" width="8.83203125" style="31" customWidth="1"/>
    <col min="15" max="17" width="8.83203125" style="31"/>
    <col min="18" max="16384" width="8.83203125" style="1"/>
  </cols>
  <sheetData>
    <row r="1" spans="1:15" ht="15" customHeight="1" x14ac:dyDescent="0.55000000000000004">
      <c r="A1" s="114" t="s">
        <v>16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5" x14ac:dyDescent="0.55000000000000004">
      <c r="A2" s="113" t="s">
        <v>30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5" ht="6.65" customHeight="1" x14ac:dyDescent="0.55000000000000004">
      <c r="C3" s="1"/>
      <c r="D3" s="1"/>
      <c r="E3" s="5"/>
      <c r="G3" s="1"/>
      <c r="J3" s="1"/>
    </row>
    <row r="4" spans="1:15" ht="18" customHeight="1" x14ac:dyDescent="0.55000000000000004">
      <c r="A4" s="18" t="s">
        <v>11</v>
      </c>
      <c r="B4" s="111"/>
      <c r="C4" s="111"/>
      <c r="D4" s="84"/>
      <c r="E4" s="86"/>
      <c r="F4" s="86"/>
      <c r="G4" s="1"/>
      <c r="H4" s="17"/>
      <c r="I4" s="112"/>
      <c r="J4" s="112"/>
      <c r="K4" s="112"/>
    </row>
    <row r="5" spans="1:15" ht="22.5" customHeight="1" thickBot="1" x14ac:dyDescent="0.6">
      <c r="A5" s="65" t="s">
        <v>27</v>
      </c>
    </row>
    <row r="6" spans="1:15" x14ac:dyDescent="0.55000000000000004">
      <c r="A6" s="98" t="s">
        <v>14</v>
      </c>
      <c r="B6" s="93" t="s">
        <v>18</v>
      </c>
      <c r="C6" s="94"/>
      <c r="D6" s="94"/>
      <c r="E6" s="94"/>
      <c r="F6" s="94"/>
      <c r="G6" s="95" t="s">
        <v>25</v>
      </c>
      <c r="H6" s="96"/>
      <c r="I6" s="96"/>
      <c r="J6" s="96"/>
      <c r="K6" s="100"/>
      <c r="L6" s="55"/>
    </row>
    <row r="7" spans="1:15" ht="51" x14ac:dyDescent="0.55000000000000004">
      <c r="A7" s="99"/>
      <c r="B7" s="66" t="s">
        <v>0</v>
      </c>
      <c r="C7" s="67" t="s">
        <v>2</v>
      </c>
      <c r="D7" s="67" t="s">
        <v>3</v>
      </c>
      <c r="E7" s="68" t="s">
        <v>10</v>
      </c>
      <c r="F7" s="69" t="s">
        <v>4</v>
      </c>
      <c r="G7" s="70" t="s">
        <v>7</v>
      </c>
      <c r="H7" s="71" t="s">
        <v>2</v>
      </c>
      <c r="I7" s="71" t="s">
        <v>3</v>
      </c>
      <c r="J7" s="72" t="s">
        <v>1</v>
      </c>
      <c r="K7" s="73" t="s">
        <v>4</v>
      </c>
      <c r="L7" s="55"/>
      <c r="M7" s="33" t="s">
        <v>9</v>
      </c>
    </row>
    <row r="8" spans="1:15" x14ac:dyDescent="0.55000000000000004">
      <c r="A8" s="101"/>
      <c r="B8" s="30"/>
      <c r="C8" s="44"/>
      <c r="D8" s="44"/>
      <c r="E8" s="45"/>
      <c r="F8" s="46" t="str">
        <f>IFERROR(IF((C8*D8*E8/1000000)=0,"",(C8*D8*E8/1000000)),"")</f>
        <v/>
      </c>
      <c r="G8" s="20"/>
      <c r="H8" s="44"/>
      <c r="I8" s="44"/>
      <c r="J8" s="44"/>
      <c r="K8" s="57">
        <f>H8*I8*J8/1000000</f>
        <v>0</v>
      </c>
      <c r="M8" s="34"/>
    </row>
    <row r="9" spans="1:15" x14ac:dyDescent="0.55000000000000004">
      <c r="A9" s="101"/>
      <c r="B9" s="22"/>
      <c r="C9" s="47"/>
      <c r="D9" s="47"/>
      <c r="E9" s="48"/>
      <c r="F9" s="46" t="str">
        <f>IFERROR(IF((C9*D9*E9/1000000)=0,"",(C9*D9*E9/1000000)),"")</f>
        <v/>
      </c>
      <c r="G9" s="20"/>
      <c r="H9" s="44"/>
      <c r="I9" s="44"/>
      <c r="J9" s="44"/>
      <c r="K9" s="58">
        <f t="shared" ref="K9:K19" si="0">H9*I9*J9/1000000</f>
        <v>0</v>
      </c>
      <c r="M9" s="34"/>
    </row>
    <row r="10" spans="1:15" x14ac:dyDescent="0.55000000000000004">
      <c r="A10" s="101"/>
      <c r="B10" s="22"/>
      <c r="C10" s="47"/>
      <c r="D10" s="47"/>
      <c r="E10" s="48"/>
      <c r="F10" s="46" t="str">
        <f t="shared" ref="F10:F64" si="1">IFERROR(IF((C10*D10*E10/1000000)=0,"",(C10*D10*E10/1000000)),"")</f>
        <v/>
      </c>
      <c r="G10" s="20"/>
      <c r="H10" s="44"/>
      <c r="I10" s="44"/>
      <c r="J10" s="44"/>
      <c r="K10" s="58">
        <f t="shared" si="0"/>
        <v>0</v>
      </c>
      <c r="M10" s="34"/>
    </row>
    <row r="11" spans="1:15" x14ac:dyDescent="0.55000000000000004">
      <c r="A11" s="101"/>
      <c r="B11" s="22"/>
      <c r="C11" s="47"/>
      <c r="D11" s="47"/>
      <c r="E11" s="48"/>
      <c r="F11" s="46" t="str">
        <f t="shared" si="1"/>
        <v/>
      </c>
      <c r="G11" s="20"/>
      <c r="H11" s="44"/>
      <c r="I11" s="44"/>
      <c r="J11" s="44"/>
      <c r="K11" s="58">
        <f t="shared" si="0"/>
        <v>0</v>
      </c>
      <c r="M11" s="34"/>
    </row>
    <row r="12" spans="1:15" x14ac:dyDescent="0.55000000000000004">
      <c r="A12" s="101"/>
      <c r="B12" s="22"/>
      <c r="C12" s="47"/>
      <c r="D12" s="47"/>
      <c r="E12" s="48"/>
      <c r="F12" s="46" t="str">
        <f t="shared" si="1"/>
        <v/>
      </c>
      <c r="G12" s="20"/>
      <c r="H12" s="47"/>
      <c r="I12" s="44"/>
      <c r="J12" s="44"/>
      <c r="K12" s="58">
        <f t="shared" si="0"/>
        <v>0</v>
      </c>
      <c r="M12" s="34"/>
    </row>
    <row r="13" spans="1:15" x14ac:dyDescent="0.55000000000000004">
      <c r="A13" s="101"/>
      <c r="B13" s="22"/>
      <c r="C13" s="47"/>
      <c r="D13" s="47"/>
      <c r="E13" s="48"/>
      <c r="F13" s="46" t="str">
        <f t="shared" si="1"/>
        <v/>
      </c>
      <c r="G13" s="14"/>
      <c r="H13" s="47"/>
      <c r="I13" s="47"/>
      <c r="J13" s="47"/>
      <c r="K13" s="58">
        <f t="shared" si="0"/>
        <v>0</v>
      </c>
      <c r="M13" s="34"/>
      <c r="N13" s="35"/>
      <c r="O13" s="35"/>
    </row>
    <row r="14" spans="1:15" x14ac:dyDescent="0.55000000000000004">
      <c r="A14" s="101"/>
      <c r="B14" s="22"/>
      <c r="C14" s="47"/>
      <c r="D14" s="47"/>
      <c r="E14" s="48"/>
      <c r="F14" s="46" t="str">
        <f t="shared" si="1"/>
        <v/>
      </c>
      <c r="G14" s="14"/>
      <c r="H14" s="47"/>
      <c r="I14" s="47"/>
      <c r="J14" s="47"/>
      <c r="K14" s="58">
        <f t="shared" si="0"/>
        <v>0</v>
      </c>
      <c r="M14" s="34"/>
    </row>
    <row r="15" spans="1:15" x14ac:dyDescent="0.55000000000000004">
      <c r="A15" s="101"/>
      <c r="B15" s="22"/>
      <c r="C15" s="47"/>
      <c r="D15" s="47"/>
      <c r="E15" s="48"/>
      <c r="F15" s="46" t="str">
        <f t="shared" si="1"/>
        <v/>
      </c>
      <c r="G15" s="14"/>
      <c r="H15" s="47"/>
      <c r="I15" s="47"/>
      <c r="J15" s="47"/>
      <c r="K15" s="58">
        <f t="shared" si="0"/>
        <v>0</v>
      </c>
      <c r="M15" s="34"/>
    </row>
    <row r="16" spans="1:15" x14ac:dyDescent="0.55000000000000004">
      <c r="A16" s="101"/>
      <c r="B16" s="22"/>
      <c r="C16" s="47"/>
      <c r="D16" s="47"/>
      <c r="E16" s="48"/>
      <c r="F16" s="46" t="str">
        <f t="shared" si="1"/>
        <v/>
      </c>
      <c r="G16" s="14"/>
      <c r="H16" s="47"/>
      <c r="I16" s="47"/>
      <c r="J16" s="47"/>
      <c r="K16" s="58">
        <f t="shared" si="0"/>
        <v>0</v>
      </c>
      <c r="M16" s="34"/>
    </row>
    <row r="17" spans="1:13" x14ac:dyDescent="0.55000000000000004">
      <c r="A17" s="101"/>
      <c r="B17" s="22"/>
      <c r="C17" s="47"/>
      <c r="D17" s="47"/>
      <c r="E17" s="48"/>
      <c r="F17" s="46" t="str">
        <f t="shared" si="1"/>
        <v/>
      </c>
      <c r="G17" s="14"/>
      <c r="H17" s="47"/>
      <c r="I17" s="47"/>
      <c r="J17" s="47"/>
      <c r="K17" s="58">
        <f t="shared" si="0"/>
        <v>0</v>
      </c>
      <c r="M17" s="34"/>
    </row>
    <row r="18" spans="1:13" ht="18.5" thickBot="1" x14ac:dyDescent="0.6">
      <c r="A18" s="101"/>
      <c r="B18" s="22"/>
      <c r="C18" s="47"/>
      <c r="D18" s="47"/>
      <c r="E18" s="48"/>
      <c r="F18" s="46" t="str">
        <f t="shared" si="1"/>
        <v/>
      </c>
      <c r="G18" s="14"/>
      <c r="H18" s="47"/>
      <c r="I18" s="47"/>
      <c r="J18" s="47"/>
      <c r="K18" s="58">
        <f t="shared" si="0"/>
        <v>0</v>
      </c>
      <c r="M18" s="34"/>
    </row>
    <row r="19" spans="1:13" ht="18.5" thickBot="1" x14ac:dyDescent="0.6">
      <c r="A19" s="101"/>
      <c r="B19" s="23"/>
      <c r="C19" s="49"/>
      <c r="D19" s="49"/>
      <c r="E19" s="50"/>
      <c r="F19" s="46" t="str">
        <f t="shared" si="1"/>
        <v/>
      </c>
      <c r="G19" s="24"/>
      <c r="H19" s="49"/>
      <c r="I19" s="49"/>
      <c r="J19" s="49"/>
      <c r="K19" s="59">
        <f t="shared" si="0"/>
        <v>0</v>
      </c>
      <c r="L19" s="64" t="s">
        <v>20</v>
      </c>
      <c r="M19" s="43"/>
    </row>
    <row r="20" spans="1:13" ht="19" thickTop="1" thickBot="1" x14ac:dyDescent="0.6">
      <c r="A20" s="102"/>
      <c r="B20" s="103" t="s">
        <v>19</v>
      </c>
      <c r="C20" s="103"/>
      <c r="D20" s="103"/>
      <c r="E20" s="104"/>
      <c r="F20" s="89">
        <f>SUM(F8:F19)</f>
        <v>0</v>
      </c>
      <c r="G20" s="105" t="s">
        <v>26</v>
      </c>
      <c r="H20" s="103"/>
      <c r="I20" s="103"/>
      <c r="J20" s="104"/>
      <c r="K20" s="60">
        <f>SUM(K8:K19)</f>
        <v>0</v>
      </c>
      <c r="L20" s="56">
        <f>F20-K20</f>
        <v>0</v>
      </c>
      <c r="M20" s="43"/>
    </row>
    <row r="21" spans="1:13" x14ac:dyDescent="0.55000000000000004">
      <c r="A21" s="109" t="s">
        <v>14</v>
      </c>
      <c r="B21" s="93" t="s">
        <v>18</v>
      </c>
      <c r="C21" s="94"/>
      <c r="D21" s="94"/>
      <c r="E21" s="94"/>
      <c r="F21" s="94"/>
      <c r="G21" s="95" t="s">
        <v>25</v>
      </c>
      <c r="H21" s="96"/>
      <c r="I21" s="96"/>
      <c r="J21" s="96"/>
      <c r="K21" s="100"/>
      <c r="L21" s="36"/>
      <c r="M21" s="43"/>
    </row>
    <row r="22" spans="1:13" ht="51" x14ac:dyDescent="0.55000000000000004">
      <c r="A22" s="110"/>
      <c r="B22" s="66" t="s">
        <v>0</v>
      </c>
      <c r="C22" s="67" t="s">
        <v>2</v>
      </c>
      <c r="D22" s="67" t="s">
        <v>3</v>
      </c>
      <c r="E22" s="68" t="s">
        <v>10</v>
      </c>
      <c r="F22" s="69" t="s">
        <v>4</v>
      </c>
      <c r="G22" s="70" t="s">
        <v>7</v>
      </c>
      <c r="H22" s="71" t="s">
        <v>2</v>
      </c>
      <c r="I22" s="71" t="s">
        <v>3</v>
      </c>
      <c r="J22" s="72" t="s">
        <v>1</v>
      </c>
      <c r="K22" s="73" t="s">
        <v>4</v>
      </c>
      <c r="M22" s="34"/>
    </row>
    <row r="23" spans="1:13" x14ac:dyDescent="0.55000000000000004">
      <c r="A23" s="106"/>
      <c r="B23" s="21"/>
      <c r="C23" s="44"/>
      <c r="D23" s="44"/>
      <c r="E23" s="45"/>
      <c r="F23" s="46" t="str">
        <f t="shared" si="1"/>
        <v/>
      </c>
      <c r="G23" s="20"/>
      <c r="H23" s="44"/>
      <c r="I23" s="44"/>
      <c r="J23" s="44"/>
      <c r="K23" s="57">
        <f t="shared" ref="K23:K34" si="2">H23*I23*J23/1000000</f>
        <v>0</v>
      </c>
      <c r="M23" s="34"/>
    </row>
    <row r="24" spans="1:13" x14ac:dyDescent="0.55000000000000004">
      <c r="A24" s="106"/>
      <c r="B24" s="12"/>
      <c r="C24" s="47"/>
      <c r="D24" s="47"/>
      <c r="E24" s="48"/>
      <c r="F24" s="46" t="str">
        <f t="shared" si="1"/>
        <v/>
      </c>
      <c r="G24" s="20"/>
      <c r="H24" s="47"/>
      <c r="I24" s="47"/>
      <c r="J24" s="44"/>
      <c r="K24" s="58">
        <f t="shared" si="2"/>
        <v>0</v>
      </c>
      <c r="M24" s="34"/>
    </row>
    <row r="25" spans="1:13" x14ac:dyDescent="0.55000000000000004">
      <c r="A25" s="106"/>
      <c r="B25" s="12"/>
      <c r="C25" s="47"/>
      <c r="D25" s="47"/>
      <c r="E25" s="48"/>
      <c r="F25" s="46" t="str">
        <f>IFERROR(IF((C25*D25*E25/1000000)=0,"",(C25*D25*E25/1000000)),"")</f>
        <v/>
      </c>
      <c r="G25" s="20"/>
      <c r="H25" s="47"/>
      <c r="I25" s="47"/>
      <c r="J25" s="44"/>
      <c r="K25" s="58">
        <f t="shared" si="2"/>
        <v>0</v>
      </c>
      <c r="M25" s="34"/>
    </row>
    <row r="26" spans="1:13" x14ac:dyDescent="0.55000000000000004">
      <c r="A26" s="106"/>
      <c r="B26" s="12"/>
      <c r="C26" s="47"/>
      <c r="D26" s="47"/>
      <c r="E26" s="48"/>
      <c r="F26" s="46" t="str">
        <f>IFERROR(IF((C26*D26*E26/1000000)=0,"",(C26*D26*E26/1000000)),"")</f>
        <v/>
      </c>
      <c r="G26" s="20"/>
      <c r="H26" s="47"/>
      <c r="I26" s="47"/>
      <c r="J26" s="44"/>
      <c r="K26" s="58">
        <f t="shared" si="2"/>
        <v>0</v>
      </c>
      <c r="M26" s="34"/>
    </row>
    <row r="27" spans="1:13" x14ac:dyDescent="0.55000000000000004">
      <c r="A27" s="106"/>
      <c r="B27" s="12"/>
      <c r="C27" s="47"/>
      <c r="D27" s="47"/>
      <c r="E27" s="48"/>
      <c r="F27" s="46" t="str">
        <f t="shared" si="1"/>
        <v/>
      </c>
      <c r="G27" s="14"/>
      <c r="H27" s="47"/>
      <c r="I27" s="47"/>
      <c r="J27" s="44"/>
      <c r="K27" s="58">
        <f t="shared" si="2"/>
        <v>0</v>
      </c>
      <c r="M27" s="34"/>
    </row>
    <row r="28" spans="1:13" x14ac:dyDescent="0.55000000000000004">
      <c r="A28" s="106"/>
      <c r="B28" s="12"/>
      <c r="C28" s="47"/>
      <c r="D28" s="47"/>
      <c r="E28" s="48"/>
      <c r="F28" s="46" t="str">
        <f t="shared" si="1"/>
        <v/>
      </c>
      <c r="G28" s="14"/>
      <c r="H28" s="47"/>
      <c r="I28" s="47"/>
      <c r="J28" s="47"/>
      <c r="K28" s="58">
        <f t="shared" si="2"/>
        <v>0</v>
      </c>
      <c r="M28" s="34"/>
    </row>
    <row r="29" spans="1:13" x14ac:dyDescent="0.55000000000000004">
      <c r="A29" s="106"/>
      <c r="B29" s="12"/>
      <c r="C29" s="47"/>
      <c r="D29" s="47"/>
      <c r="E29" s="48"/>
      <c r="F29" s="46" t="str">
        <f t="shared" si="1"/>
        <v/>
      </c>
      <c r="G29" s="14"/>
      <c r="H29" s="47"/>
      <c r="I29" s="47"/>
      <c r="J29" s="47"/>
      <c r="K29" s="58">
        <f t="shared" si="2"/>
        <v>0</v>
      </c>
      <c r="M29" s="34"/>
    </row>
    <row r="30" spans="1:13" x14ac:dyDescent="0.55000000000000004">
      <c r="A30" s="106"/>
      <c r="B30" s="12"/>
      <c r="C30" s="47"/>
      <c r="D30" s="47"/>
      <c r="E30" s="48"/>
      <c r="F30" s="46" t="str">
        <f t="shared" si="1"/>
        <v/>
      </c>
      <c r="G30" s="14"/>
      <c r="H30" s="47"/>
      <c r="I30" s="47"/>
      <c r="J30" s="47"/>
      <c r="K30" s="58">
        <f t="shared" si="2"/>
        <v>0</v>
      </c>
      <c r="M30" s="34"/>
    </row>
    <row r="31" spans="1:13" x14ac:dyDescent="0.55000000000000004">
      <c r="A31" s="106"/>
      <c r="B31" s="12"/>
      <c r="C31" s="47"/>
      <c r="D31" s="47"/>
      <c r="E31" s="48"/>
      <c r="F31" s="46" t="str">
        <f t="shared" si="1"/>
        <v/>
      </c>
      <c r="G31" s="14"/>
      <c r="H31" s="47"/>
      <c r="I31" s="47"/>
      <c r="J31" s="47"/>
      <c r="K31" s="58">
        <f t="shared" si="2"/>
        <v>0</v>
      </c>
      <c r="M31" s="34"/>
    </row>
    <row r="32" spans="1:13" x14ac:dyDescent="0.55000000000000004">
      <c r="A32" s="106"/>
      <c r="B32" s="12"/>
      <c r="C32" s="47"/>
      <c r="D32" s="47"/>
      <c r="E32" s="48"/>
      <c r="F32" s="46" t="str">
        <f t="shared" si="1"/>
        <v/>
      </c>
      <c r="G32" s="14"/>
      <c r="H32" s="47"/>
      <c r="I32" s="47"/>
      <c r="J32" s="47"/>
      <c r="K32" s="58">
        <f t="shared" si="2"/>
        <v>0</v>
      </c>
      <c r="M32" s="34"/>
    </row>
    <row r="33" spans="1:13" ht="18.5" thickBot="1" x14ac:dyDescent="0.6">
      <c r="A33" s="106"/>
      <c r="B33" s="12"/>
      <c r="C33" s="47"/>
      <c r="D33" s="47"/>
      <c r="E33" s="48"/>
      <c r="F33" s="46" t="str">
        <f t="shared" si="1"/>
        <v/>
      </c>
      <c r="G33" s="14"/>
      <c r="H33" s="47"/>
      <c r="I33" s="47"/>
      <c r="J33" s="47"/>
      <c r="K33" s="58">
        <f t="shared" si="2"/>
        <v>0</v>
      </c>
      <c r="M33" s="34"/>
    </row>
    <row r="34" spans="1:13" ht="18.5" thickBot="1" x14ac:dyDescent="0.6">
      <c r="A34" s="106"/>
      <c r="B34" s="12"/>
      <c r="C34" s="49"/>
      <c r="D34" s="49"/>
      <c r="E34" s="50"/>
      <c r="F34" s="46" t="str">
        <f t="shared" si="1"/>
        <v/>
      </c>
      <c r="G34" s="24"/>
      <c r="H34" s="49"/>
      <c r="I34" s="49"/>
      <c r="J34" s="49"/>
      <c r="K34" s="59">
        <f t="shared" si="2"/>
        <v>0</v>
      </c>
      <c r="L34" s="64" t="s">
        <v>20</v>
      </c>
      <c r="M34" s="34"/>
    </row>
    <row r="35" spans="1:13" ht="19" thickTop="1" thickBot="1" x14ac:dyDescent="0.6">
      <c r="A35" s="107"/>
      <c r="B35" s="108" t="s">
        <v>19</v>
      </c>
      <c r="C35" s="103"/>
      <c r="D35" s="103"/>
      <c r="E35" s="104"/>
      <c r="F35" s="89">
        <f>SUM(F23:F34)</f>
        <v>0</v>
      </c>
      <c r="G35" s="105" t="s">
        <v>26</v>
      </c>
      <c r="H35" s="103"/>
      <c r="I35" s="103"/>
      <c r="J35" s="104"/>
      <c r="K35" s="60">
        <f>SUM(K23:K34)</f>
        <v>0</v>
      </c>
      <c r="L35" s="61">
        <f>F35-K35</f>
        <v>0</v>
      </c>
      <c r="M35" s="43"/>
    </row>
    <row r="36" spans="1:13" x14ac:dyDescent="0.55000000000000004">
      <c r="A36" s="109" t="s">
        <v>14</v>
      </c>
      <c r="B36" s="93" t="s">
        <v>18</v>
      </c>
      <c r="C36" s="94"/>
      <c r="D36" s="94"/>
      <c r="E36" s="94"/>
      <c r="F36" s="94"/>
      <c r="G36" s="95" t="s">
        <v>25</v>
      </c>
      <c r="H36" s="96"/>
      <c r="I36" s="96"/>
      <c r="J36" s="96"/>
      <c r="K36" s="97"/>
      <c r="M36" s="43"/>
    </row>
    <row r="37" spans="1:13" ht="51" x14ac:dyDescent="0.55000000000000004">
      <c r="A37" s="110"/>
      <c r="B37" s="74" t="s">
        <v>0</v>
      </c>
      <c r="C37" s="75" t="s">
        <v>2</v>
      </c>
      <c r="D37" s="75" t="s">
        <v>3</v>
      </c>
      <c r="E37" s="76" t="s">
        <v>10</v>
      </c>
      <c r="F37" s="77" t="s">
        <v>4</v>
      </c>
      <c r="G37" s="78" t="s">
        <v>7</v>
      </c>
      <c r="H37" s="79" t="s">
        <v>2</v>
      </c>
      <c r="I37" s="79" t="s">
        <v>3</v>
      </c>
      <c r="J37" s="80" t="s">
        <v>1</v>
      </c>
      <c r="K37" s="81" t="s">
        <v>4</v>
      </c>
      <c r="M37" s="34"/>
    </row>
    <row r="38" spans="1:13" x14ac:dyDescent="0.55000000000000004">
      <c r="A38" s="106"/>
      <c r="B38" s="21"/>
      <c r="C38" s="44"/>
      <c r="D38" s="44"/>
      <c r="E38" s="45"/>
      <c r="F38" s="46" t="str">
        <f t="shared" si="1"/>
        <v/>
      </c>
      <c r="G38" s="20"/>
      <c r="H38" s="44"/>
      <c r="I38" s="44"/>
      <c r="J38" s="44"/>
      <c r="K38" s="57">
        <f>H38*I38*J38/1000000</f>
        <v>0</v>
      </c>
      <c r="M38" s="34"/>
    </row>
    <row r="39" spans="1:13" x14ac:dyDescent="0.55000000000000004">
      <c r="A39" s="106"/>
      <c r="B39" s="12"/>
      <c r="C39" s="47"/>
      <c r="D39" s="47"/>
      <c r="E39" s="48"/>
      <c r="F39" s="46" t="str">
        <f t="shared" si="1"/>
        <v/>
      </c>
      <c r="G39" s="20"/>
      <c r="H39" s="44"/>
      <c r="I39" s="44"/>
      <c r="J39" s="44"/>
      <c r="K39" s="58">
        <f>H39*I39*J39/1000000</f>
        <v>0</v>
      </c>
      <c r="M39" s="34"/>
    </row>
    <row r="40" spans="1:13" x14ac:dyDescent="0.55000000000000004">
      <c r="A40" s="106"/>
      <c r="B40" s="12"/>
      <c r="C40" s="47"/>
      <c r="D40" s="47"/>
      <c r="E40" s="48"/>
      <c r="F40" s="46" t="str">
        <f t="shared" si="1"/>
        <v/>
      </c>
      <c r="G40" s="20"/>
      <c r="H40" s="47"/>
      <c r="I40" s="47"/>
      <c r="J40" s="44"/>
      <c r="K40" s="57">
        <f t="shared" ref="K40:K49" si="3">H40*I40*J40/1000000</f>
        <v>0</v>
      </c>
      <c r="M40" s="34"/>
    </row>
    <row r="41" spans="1:13" x14ac:dyDescent="0.55000000000000004">
      <c r="A41" s="106"/>
      <c r="B41" s="12"/>
      <c r="C41" s="47"/>
      <c r="D41" s="47"/>
      <c r="E41" s="48"/>
      <c r="F41" s="46" t="str">
        <f t="shared" si="1"/>
        <v/>
      </c>
      <c r="G41" s="20"/>
      <c r="H41" s="47"/>
      <c r="I41" s="85"/>
      <c r="J41" s="44"/>
      <c r="K41" s="58">
        <f t="shared" si="3"/>
        <v>0</v>
      </c>
      <c r="M41" s="34"/>
    </row>
    <row r="42" spans="1:13" x14ac:dyDescent="0.55000000000000004">
      <c r="A42" s="106"/>
      <c r="B42" s="12"/>
      <c r="C42" s="47"/>
      <c r="D42" s="47"/>
      <c r="E42" s="48"/>
      <c r="F42" s="46" t="str">
        <f t="shared" si="1"/>
        <v/>
      </c>
      <c r="G42" s="14"/>
      <c r="H42" s="47"/>
      <c r="I42" s="47"/>
      <c r="J42" s="47"/>
      <c r="K42" s="58">
        <f t="shared" si="3"/>
        <v>0</v>
      </c>
      <c r="M42" s="39"/>
    </row>
    <row r="43" spans="1:13" x14ac:dyDescent="0.55000000000000004">
      <c r="A43" s="106"/>
      <c r="B43" s="21"/>
      <c r="C43" s="44"/>
      <c r="D43" s="44"/>
      <c r="E43" s="45"/>
      <c r="F43" s="46" t="str">
        <f t="shared" si="1"/>
        <v/>
      </c>
      <c r="G43" s="20"/>
      <c r="H43" s="44"/>
      <c r="I43" s="44"/>
      <c r="J43" s="44"/>
      <c r="K43" s="57">
        <f t="shared" si="3"/>
        <v>0</v>
      </c>
      <c r="M43" s="37"/>
    </row>
    <row r="44" spans="1:13" x14ac:dyDescent="0.55000000000000004">
      <c r="A44" s="106"/>
      <c r="B44" s="12"/>
      <c r="C44" s="47"/>
      <c r="D44" s="47"/>
      <c r="E44" s="48"/>
      <c r="F44" s="46" t="str">
        <f t="shared" si="1"/>
        <v/>
      </c>
      <c r="G44" s="14"/>
      <c r="H44" s="47"/>
      <c r="I44" s="47"/>
      <c r="J44" s="47"/>
      <c r="K44" s="58">
        <f t="shared" si="3"/>
        <v>0</v>
      </c>
      <c r="M44" s="34"/>
    </row>
    <row r="45" spans="1:13" ht="18" customHeight="1" x14ac:dyDescent="0.55000000000000004">
      <c r="A45" s="106"/>
      <c r="B45" s="12"/>
      <c r="C45" s="47"/>
      <c r="D45" s="47"/>
      <c r="E45" s="48"/>
      <c r="F45" s="46" t="str">
        <f t="shared" si="1"/>
        <v/>
      </c>
      <c r="G45" s="14"/>
      <c r="H45" s="47"/>
      <c r="I45" s="47"/>
      <c r="J45" s="47"/>
      <c r="K45" s="58">
        <f t="shared" si="3"/>
        <v>0</v>
      </c>
      <c r="M45" s="34"/>
    </row>
    <row r="46" spans="1:13" ht="18" customHeight="1" x14ac:dyDescent="0.55000000000000004">
      <c r="A46" s="106"/>
      <c r="B46" s="12"/>
      <c r="C46" s="47"/>
      <c r="D46" s="47"/>
      <c r="E46" s="48"/>
      <c r="F46" s="46" t="str">
        <f t="shared" si="1"/>
        <v/>
      </c>
      <c r="G46" s="14"/>
      <c r="H46" s="47"/>
      <c r="I46" s="47"/>
      <c r="J46" s="47"/>
      <c r="K46" s="58">
        <f t="shared" si="3"/>
        <v>0</v>
      </c>
      <c r="M46" s="34"/>
    </row>
    <row r="47" spans="1:13" ht="18" customHeight="1" x14ac:dyDescent="0.55000000000000004">
      <c r="A47" s="106"/>
      <c r="B47" s="12"/>
      <c r="C47" s="47"/>
      <c r="D47" s="47"/>
      <c r="E47" s="48"/>
      <c r="F47" s="46" t="str">
        <f t="shared" si="1"/>
        <v/>
      </c>
      <c r="G47" s="14"/>
      <c r="H47" s="47"/>
      <c r="I47" s="47"/>
      <c r="J47" s="47"/>
      <c r="K47" s="58">
        <f t="shared" si="3"/>
        <v>0</v>
      </c>
      <c r="M47" s="34"/>
    </row>
    <row r="48" spans="1:13" ht="18.5" thickBot="1" x14ac:dyDescent="0.6">
      <c r="A48" s="106"/>
      <c r="B48" s="25"/>
      <c r="C48" s="49"/>
      <c r="D48" s="49"/>
      <c r="E48" s="50"/>
      <c r="F48" s="46" t="str">
        <f t="shared" si="1"/>
        <v/>
      </c>
      <c r="G48" s="24"/>
      <c r="H48" s="49"/>
      <c r="I48" s="49"/>
      <c r="J48" s="49"/>
      <c r="K48" s="58">
        <f t="shared" si="3"/>
        <v>0</v>
      </c>
      <c r="M48" s="34"/>
    </row>
    <row r="49" spans="1:13" ht="18.5" thickBot="1" x14ac:dyDescent="0.6">
      <c r="A49" s="106"/>
      <c r="B49" s="25"/>
      <c r="C49" s="49"/>
      <c r="D49" s="49"/>
      <c r="E49" s="50"/>
      <c r="F49" s="46" t="str">
        <f t="shared" si="1"/>
        <v/>
      </c>
      <c r="G49" s="24"/>
      <c r="H49" s="49"/>
      <c r="I49" s="49"/>
      <c r="J49" s="49"/>
      <c r="K49" s="59">
        <f t="shared" si="3"/>
        <v>0</v>
      </c>
      <c r="L49" s="64" t="s">
        <v>20</v>
      </c>
      <c r="M49" s="34"/>
    </row>
    <row r="50" spans="1:13" ht="19" thickTop="1" thickBot="1" x14ac:dyDescent="0.6">
      <c r="A50" s="107"/>
      <c r="B50" s="108" t="s">
        <v>19</v>
      </c>
      <c r="C50" s="103"/>
      <c r="D50" s="103"/>
      <c r="E50" s="104"/>
      <c r="F50" s="89">
        <f>SUM(F38:F49)</f>
        <v>0</v>
      </c>
      <c r="G50" s="105" t="s">
        <v>26</v>
      </c>
      <c r="H50" s="103"/>
      <c r="I50" s="103"/>
      <c r="J50" s="104"/>
      <c r="K50" s="60">
        <f>SUM(K38:K49)</f>
        <v>0</v>
      </c>
      <c r="L50" s="61">
        <f>F50-K50</f>
        <v>0</v>
      </c>
      <c r="M50" s="43"/>
    </row>
    <row r="51" spans="1:13" x14ac:dyDescent="0.55000000000000004">
      <c r="A51" s="109" t="s">
        <v>14</v>
      </c>
      <c r="B51" s="93" t="s">
        <v>18</v>
      </c>
      <c r="C51" s="94"/>
      <c r="D51" s="94"/>
      <c r="E51" s="94"/>
      <c r="F51" s="94"/>
      <c r="G51" s="95" t="s">
        <v>25</v>
      </c>
      <c r="H51" s="96"/>
      <c r="I51" s="96"/>
      <c r="J51" s="96"/>
      <c r="K51" s="100"/>
      <c r="M51" s="43"/>
    </row>
    <row r="52" spans="1:13" ht="51" x14ac:dyDescent="0.55000000000000004">
      <c r="A52" s="110"/>
      <c r="B52" s="74" t="s">
        <v>0</v>
      </c>
      <c r="C52" s="75" t="s">
        <v>2</v>
      </c>
      <c r="D52" s="75" t="s">
        <v>3</v>
      </c>
      <c r="E52" s="76" t="s">
        <v>10</v>
      </c>
      <c r="F52" s="77" t="s">
        <v>4</v>
      </c>
      <c r="G52" s="78" t="s">
        <v>7</v>
      </c>
      <c r="H52" s="79" t="s">
        <v>2</v>
      </c>
      <c r="I52" s="79" t="s">
        <v>3</v>
      </c>
      <c r="J52" s="80" t="s">
        <v>1</v>
      </c>
      <c r="K52" s="81" t="s">
        <v>4</v>
      </c>
      <c r="M52" s="34"/>
    </row>
    <row r="53" spans="1:13" x14ac:dyDescent="0.55000000000000004">
      <c r="A53" s="117"/>
      <c r="B53" s="30"/>
      <c r="C53" s="44"/>
      <c r="D53" s="44"/>
      <c r="E53" s="45"/>
      <c r="F53" s="46" t="str">
        <f t="shared" si="1"/>
        <v/>
      </c>
      <c r="G53" s="20"/>
      <c r="H53" s="44"/>
      <c r="I53" s="44"/>
      <c r="J53" s="44"/>
      <c r="K53" s="57">
        <f t="shared" ref="K53:K64" si="4">H53*I53*J53/1000000</f>
        <v>0</v>
      </c>
      <c r="M53" s="34"/>
    </row>
    <row r="54" spans="1:13" x14ac:dyDescent="0.55000000000000004">
      <c r="A54" s="101"/>
      <c r="B54" s="22"/>
      <c r="C54" s="47"/>
      <c r="D54" s="47"/>
      <c r="E54" s="48"/>
      <c r="F54" s="46" t="str">
        <f t="shared" si="1"/>
        <v/>
      </c>
      <c r="G54" s="20"/>
      <c r="H54" s="47"/>
      <c r="I54" s="44"/>
      <c r="J54" s="44"/>
      <c r="K54" s="58">
        <f t="shared" si="4"/>
        <v>0</v>
      </c>
      <c r="M54" s="34"/>
    </row>
    <row r="55" spans="1:13" x14ac:dyDescent="0.55000000000000004">
      <c r="A55" s="101"/>
      <c r="B55" s="22"/>
      <c r="C55" s="47"/>
      <c r="D55" s="47"/>
      <c r="E55" s="48"/>
      <c r="F55" s="46" t="str">
        <f t="shared" si="1"/>
        <v/>
      </c>
      <c r="G55" s="92"/>
      <c r="H55" s="47"/>
      <c r="I55" s="47"/>
      <c r="J55" s="47"/>
      <c r="K55" s="58">
        <f t="shared" si="4"/>
        <v>0</v>
      </c>
      <c r="M55" s="34"/>
    </row>
    <row r="56" spans="1:13" x14ac:dyDescent="0.55000000000000004">
      <c r="A56" s="101"/>
      <c r="B56" s="22"/>
      <c r="C56" s="47"/>
      <c r="D56" s="47"/>
      <c r="E56" s="48"/>
      <c r="F56" s="46" t="str">
        <f t="shared" si="1"/>
        <v/>
      </c>
      <c r="G56" s="14"/>
      <c r="H56" s="47"/>
      <c r="I56" s="47"/>
      <c r="J56" s="47"/>
      <c r="K56" s="58">
        <f t="shared" si="4"/>
        <v>0</v>
      </c>
      <c r="M56" s="34"/>
    </row>
    <row r="57" spans="1:13" x14ac:dyDescent="0.55000000000000004">
      <c r="A57" s="101"/>
      <c r="B57" s="22"/>
      <c r="C57" s="47"/>
      <c r="D57" s="47"/>
      <c r="E57" s="48"/>
      <c r="F57" s="46" t="str">
        <f t="shared" si="1"/>
        <v/>
      </c>
      <c r="G57" s="14"/>
      <c r="H57" s="47"/>
      <c r="I57" s="47"/>
      <c r="J57" s="47"/>
      <c r="K57" s="58">
        <f t="shared" si="4"/>
        <v>0</v>
      </c>
      <c r="M57" s="34"/>
    </row>
    <row r="58" spans="1:13" x14ac:dyDescent="0.55000000000000004">
      <c r="A58" s="101"/>
      <c r="B58" s="22"/>
      <c r="C58" s="47"/>
      <c r="D58" s="47"/>
      <c r="E58" s="48"/>
      <c r="F58" s="46" t="str">
        <f t="shared" si="1"/>
        <v/>
      </c>
      <c r="G58" s="14"/>
      <c r="H58" s="47"/>
      <c r="I58" s="47"/>
      <c r="J58" s="47"/>
      <c r="K58" s="58">
        <f t="shared" si="4"/>
        <v>0</v>
      </c>
      <c r="M58" s="34"/>
    </row>
    <row r="59" spans="1:13" x14ac:dyDescent="0.55000000000000004">
      <c r="A59" s="101"/>
      <c r="B59" s="22"/>
      <c r="C59" s="47"/>
      <c r="D59" s="47"/>
      <c r="E59" s="48"/>
      <c r="F59" s="46" t="str">
        <f t="shared" si="1"/>
        <v/>
      </c>
      <c r="G59" s="14"/>
      <c r="H59" s="47"/>
      <c r="I59" s="47"/>
      <c r="J59" s="47"/>
      <c r="K59" s="58">
        <f t="shared" si="4"/>
        <v>0</v>
      </c>
      <c r="M59" s="34"/>
    </row>
    <row r="60" spans="1:13" x14ac:dyDescent="0.55000000000000004">
      <c r="A60" s="101"/>
      <c r="B60" s="22"/>
      <c r="C60" s="47"/>
      <c r="D60" s="47"/>
      <c r="E60" s="48"/>
      <c r="F60" s="46" t="str">
        <f t="shared" si="1"/>
        <v/>
      </c>
      <c r="G60" s="14"/>
      <c r="H60" s="47"/>
      <c r="I60" s="47"/>
      <c r="J60" s="47"/>
      <c r="K60" s="58">
        <f t="shared" si="4"/>
        <v>0</v>
      </c>
      <c r="M60" s="34"/>
    </row>
    <row r="61" spans="1:13" x14ac:dyDescent="0.55000000000000004">
      <c r="A61" s="101"/>
      <c r="B61" s="22"/>
      <c r="C61" s="47"/>
      <c r="D61" s="47"/>
      <c r="E61" s="48"/>
      <c r="F61" s="46" t="str">
        <f t="shared" si="1"/>
        <v/>
      </c>
      <c r="G61" s="14"/>
      <c r="H61" s="47"/>
      <c r="I61" s="47"/>
      <c r="J61" s="47"/>
      <c r="K61" s="58">
        <f t="shared" si="4"/>
        <v>0</v>
      </c>
      <c r="M61" s="34"/>
    </row>
    <row r="62" spans="1:13" x14ac:dyDescent="0.55000000000000004">
      <c r="A62" s="101"/>
      <c r="B62" s="22"/>
      <c r="C62" s="47"/>
      <c r="D62" s="47"/>
      <c r="E62" s="48"/>
      <c r="F62" s="46" t="str">
        <f t="shared" si="1"/>
        <v/>
      </c>
      <c r="G62" s="14"/>
      <c r="H62" s="47"/>
      <c r="I62" s="47"/>
      <c r="J62" s="47"/>
      <c r="K62" s="58">
        <f t="shared" si="4"/>
        <v>0</v>
      </c>
      <c r="M62" s="34"/>
    </row>
    <row r="63" spans="1:13" ht="18.5" thickBot="1" x14ac:dyDescent="0.6">
      <c r="A63" s="101"/>
      <c r="B63" s="22"/>
      <c r="C63" s="47"/>
      <c r="D63" s="47"/>
      <c r="E63" s="48"/>
      <c r="F63" s="46" t="str">
        <f t="shared" si="1"/>
        <v/>
      </c>
      <c r="G63" s="14"/>
      <c r="H63" s="47"/>
      <c r="I63" s="47"/>
      <c r="J63" s="47"/>
      <c r="K63" s="58">
        <f t="shared" si="4"/>
        <v>0</v>
      </c>
      <c r="M63" s="34"/>
    </row>
    <row r="64" spans="1:13" ht="18.5" thickBot="1" x14ac:dyDescent="0.6">
      <c r="A64" s="101"/>
      <c r="B64" s="82"/>
      <c r="C64" s="51"/>
      <c r="D64" s="51"/>
      <c r="E64" s="52"/>
      <c r="F64" s="46" t="str">
        <f t="shared" si="1"/>
        <v/>
      </c>
      <c r="G64" s="15"/>
      <c r="H64" s="51"/>
      <c r="I64" s="51"/>
      <c r="J64" s="51"/>
      <c r="K64" s="63">
        <f t="shared" si="4"/>
        <v>0</v>
      </c>
      <c r="L64" s="64" t="s">
        <v>20</v>
      </c>
      <c r="M64" s="34"/>
    </row>
    <row r="65" spans="1:13" ht="19" thickTop="1" thickBot="1" x14ac:dyDescent="0.6">
      <c r="A65" s="102"/>
      <c r="B65" s="103" t="s">
        <v>19</v>
      </c>
      <c r="C65" s="103"/>
      <c r="D65" s="103"/>
      <c r="E65" s="104"/>
      <c r="F65" s="89">
        <f>SUM(F53:F64)</f>
        <v>0</v>
      </c>
      <c r="G65" s="105" t="s">
        <v>26</v>
      </c>
      <c r="H65" s="103"/>
      <c r="I65" s="103"/>
      <c r="J65" s="104"/>
      <c r="K65" s="62">
        <f>SUM(K53:K64)</f>
        <v>0</v>
      </c>
      <c r="L65" s="61">
        <f>F65-K65</f>
        <v>0</v>
      </c>
      <c r="M65" s="43"/>
    </row>
    <row r="66" spans="1:13" ht="8" customHeight="1" thickBot="1" x14ac:dyDescent="0.6">
      <c r="J66" s="115"/>
      <c r="K66" s="116"/>
    </row>
    <row r="67" spans="1:13" ht="31.5" customHeight="1" thickBot="1" x14ac:dyDescent="0.6">
      <c r="A67" s="83"/>
      <c r="B67" s="118" t="s">
        <v>21</v>
      </c>
      <c r="C67" s="119"/>
      <c r="D67" s="119"/>
      <c r="E67" s="120"/>
      <c r="F67" s="54">
        <f>SUM(F20,F35,F50,F65)</f>
        <v>0</v>
      </c>
      <c r="G67" s="126" t="s">
        <v>22</v>
      </c>
      <c r="H67" s="127"/>
      <c r="I67" s="127"/>
      <c r="J67" s="128"/>
      <c r="K67" s="53">
        <f>SUM(K20,K35,K50,K65)</f>
        <v>0</v>
      </c>
      <c r="L67" s="36"/>
      <c r="M67" s="34"/>
    </row>
    <row r="68" spans="1:13" ht="7.75" customHeight="1" thickBot="1" x14ac:dyDescent="0.6">
      <c r="M68" s="38"/>
    </row>
    <row r="69" spans="1:13" ht="31.5" customHeight="1" thickBot="1" x14ac:dyDescent="0.6">
      <c r="E69" s="121" t="s">
        <v>17</v>
      </c>
      <c r="F69" s="122"/>
      <c r="G69" s="122"/>
      <c r="H69" s="122"/>
      <c r="I69" s="123"/>
      <c r="J69" s="124">
        <f>ROUND(F67-K67,2)</f>
        <v>0</v>
      </c>
      <c r="K69" s="125"/>
      <c r="M69" s="34"/>
    </row>
    <row r="70" spans="1:13" x14ac:dyDescent="0.55000000000000004">
      <c r="I70" s="129" t="s">
        <v>28</v>
      </c>
      <c r="J70" s="129"/>
      <c r="K70" s="129"/>
    </row>
    <row r="71" spans="1:13" x14ac:dyDescent="0.55000000000000004">
      <c r="J71" s="115"/>
      <c r="K71" s="116"/>
    </row>
  </sheetData>
  <sheetProtection algorithmName="SHA-512" hashValue="CvxsL12sOUBCcOiSK/csJdMGv3vLaCL+jAedMAHhI3AauilO5uKAgD8wn2vK7wTEuBBOwgjsJ5WZxq0mDFZqyQ==" saltValue="Rdf9Wd5ET5yKZoxfFfpbWA==" spinCount="100000" sheet="1" objects="1" formatColumns="0"/>
  <mergeCells count="35">
    <mergeCell ref="J71:K71"/>
    <mergeCell ref="A38:A50"/>
    <mergeCell ref="B50:E50"/>
    <mergeCell ref="G50:J50"/>
    <mergeCell ref="A53:A65"/>
    <mergeCell ref="B65:E65"/>
    <mergeCell ref="G65:J65"/>
    <mergeCell ref="B51:F51"/>
    <mergeCell ref="G51:K51"/>
    <mergeCell ref="A51:A52"/>
    <mergeCell ref="J66:K66"/>
    <mergeCell ref="B67:E67"/>
    <mergeCell ref="E69:I69"/>
    <mergeCell ref="J69:K69"/>
    <mergeCell ref="G67:J67"/>
    <mergeCell ref="I70:K70"/>
    <mergeCell ref="B4:C4"/>
    <mergeCell ref="I4:K4"/>
    <mergeCell ref="A2:L2"/>
    <mergeCell ref="A1:L1"/>
    <mergeCell ref="B21:F21"/>
    <mergeCell ref="G21:K21"/>
    <mergeCell ref="B36:F36"/>
    <mergeCell ref="G36:K36"/>
    <mergeCell ref="A6:A7"/>
    <mergeCell ref="B6:F6"/>
    <mergeCell ref="G6:K6"/>
    <mergeCell ref="A8:A20"/>
    <mergeCell ref="B20:E20"/>
    <mergeCell ref="G20:J20"/>
    <mergeCell ref="A23:A35"/>
    <mergeCell ref="B35:E35"/>
    <mergeCell ref="G35:J35"/>
    <mergeCell ref="A21:A22"/>
    <mergeCell ref="A36:A37"/>
  </mergeCells>
  <phoneticPr fontId="2"/>
  <conditionalFormatting sqref="E8:E19 E23:E34 E38:E49 J38:J49 F38:F50 E53:E64">
    <cfRule type="cellIs" dxfId="12" priority="17" operator="lessThan">
      <formula>0</formula>
    </cfRule>
  </conditionalFormatting>
  <conditionalFormatting sqref="F8:F20 F23:F35">
    <cfRule type="cellIs" dxfId="11" priority="18" operator="lessThan">
      <formula>0</formula>
    </cfRule>
  </conditionalFormatting>
  <conditionalFormatting sqref="F53:F65 F67">
    <cfRule type="cellIs" dxfId="10" priority="12" operator="lessThan">
      <formula>0</formula>
    </cfRule>
  </conditionalFormatting>
  <conditionalFormatting sqref="J8:J19 J23:J34 J53:J64">
    <cfRule type="cellIs" dxfId="9" priority="16" operator="lessThan">
      <formula>0</formula>
    </cfRule>
  </conditionalFormatting>
  <conditionalFormatting sqref="J69:K69">
    <cfRule type="cellIs" dxfId="8" priority="14" operator="lessThan">
      <formula>0</formula>
    </cfRule>
  </conditionalFormatting>
  <conditionalFormatting sqref="K8:K20 K23:K35 K38:K50 K53:K65 K67">
    <cfRule type="cellIs" dxfId="7" priority="15" operator="lessThan">
      <formula>0</formula>
    </cfRule>
  </conditionalFormatting>
  <conditionalFormatting sqref="K67">
    <cfRule type="cellIs" dxfId="6" priority="13" operator="lessThan">
      <formula>0</formula>
    </cfRule>
  </conditionalFormatting>
  <conditionalFormatting sqref="M8:M65 M67:M69">
    <cfRule type="notContainsBlanks" dxfId="5" priority="11">
      <formula>LEN(TRIM(M8))&gt;0</formula>
    </cfRule>
  </conditionalFormatting>
  <dataValidations count="2">
    <dataValidation imeMode="disabled" allowBlank="1" showInputMessage="1" showErrorMessage="1" sqref="C53:E64 C8:E19 C23:E34 H8:J19 H23:J34 H38:J40 I42 J41:J42 H41:H42 H53:J64 C38:E49 H43:J49" xr:uid="{3E7794AA-47B3-4FD2-9860-B266A4AF767D}"/>
    <dataValidation type="list" allowBlank="1" sqref="A8:A20 A23:A35 A38:A50 A53:A65" xr:uid="{945E4907-FE8D-44DE-8604-FA6E023F6357}">
      <formula1>"北,東,南,西,北東,南東,南西,北西"</formula1>
    </dataValidation>
  </dataValidations>
  <printOptions horizontalCentered="1" verticalCentered="1"/>
  <pageMargins left="0" right="0" top="0" bottom="0" header="0" footer="0"/>
  <pageSetup paperSize="9" scale="57" fitToWidth="0" orientation="portrait" r:id="rId1"/>
  <headerFooter>
    <oddHeader>&amp;RVERSION 2.0</oddHead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3F1C-D7B7-4AD7-9754-8F601C6A530F}">
  <sheetPr>
    <tabColor rgb="FFFF9999"/>
    <pageSetUpPr fitToPage="1"/>
  </sheetPr>
  <dimension ref="A1:N79"/>
  <sheetViews>
    <sheetView showGridLines="0" view="pageBreakPreview" zoomScale="90" zoomScaleNormal="70" zoomScaleSheetLayoutView="90" workbookViewId="0">
      <selection sqref="A1:G1"/>
    </sheetView>
  </sheetViews>
  <sheetFormatPr defaultColWidth="8.83203125" defaultRowHeight="18" x14ac:dyDescent="0.55000000000000004"/>
  <cols>
    <col min="1" max="2" width="11.83203125" style="1" customWidth="1"/>
    <col min="3" max="3" width="11.6640625" style="2" customWidth="1"/>
    <col min="4" max="4" width="11.6640625" style="1" customWidth="1"/>
    <col min="5" max="5" width="11.83203125" style="1" customWidth="1"/>
    <col min="6" max="6" width="11.6640625" style="5" customWidth="1"/>
    <col min="7" max="7" width="11.6640625" style="1" customWidth="1"/>
    <col min="8" max="8" width="36.6640625" style="1" hidden="1" customWidth="1"/>
    <col min="9" max="16384" width="8.83203125" style="1"/>
  </cols>
  <sheetData>
    <row r="1" spans="1:14" ht="15" customHeight="1" x14ac:dyDescent="0.55000000000000004">
      <c r="A1" s="139" t="s">
        <v>16</v>
      </c>
      <c r="B1" s="139"/>
      <c r="C1" s="139"/>
      <c r="D1" s="139"/>
      <c r="E1" s="139"/>
      <c r="F1" s="139"/>
      <c r="G1" s="139"/>
      <c r="H1" s="19"/>
      <c r="I1" s="19"/>
      <c r="J1" s="19"/>
      <c r="K1" s="19"/>
      <c r="L1" s="19"/>
      <c r="M1" s="27"/>
      <c r="N1" s="27"/>
    </row>
    <row r="2" spans="1:14" x14ac:dyDescent="0.55000000000000004">
      <c r="A2" s="113" t="s">
        <v>31</v>
      </c>
      <c r="B2" s="113"/>
      <c r="C2" s="113"/>
      <c r="D2" s="113"/>
      <c r="E2" s="113"/>
      <c r="F2" s="113"/>
      <c r="G2" s="113"/>
    </row>
    <row r="3" spans="1:14" ht="6.65" customHeight="1" x14ac:dyDescent="0.55000000000000004">
      <c r="C3" s="1"/>
      <c r="D3" s="2"/>
      <c r="F3" s="1"/>
      <c r="G3" s="5"/>
      <c r="I3" s="2"/>
    </row>
    <row r="4" spans="1:14" ht="18" customHeight="1" x14ac:dyDescent="0.55000000000000004">
      <c r="A4" s="18" t="s">
        <v>11</v>
      </c>
      <c r="B4" s="111"/>
      <c r="C4" s="111"/>
      <c r="D4" s="84"/>
      <c r="E4" s="87"/>
      <c r="F4" s="87"/>
      <c r="G4" s="5"/>
      <c r="I4" s="2"/>
      <c r="K4" s="17"/>
      <c r="L4" s="112"/>
      <c r="M4" s="112"/>
      <c r="N4" s="112"/>
    </row>
    <row r="5" spans="1:14" ht="6.65" customHeight="1" x14ac:dyDescent="0.55000000000000004"/>
    <row r="6" spans="1:14" x14ac:dyDescent="0.55000000000000004">
      <c r="A6" s="141" t="s">
        <v>5</v>
      </c>
      <c r="B6" s="142"/>
      <c r="C6" s="140" t="s">
        <v>23</v>
      </c>
      <c r="D6" s="140"/>
      <c r="E6" s="140"/>
      <c r="F6" s="140"/>
      <c r="G6" s="140"/>
    </row>
    <row r="7" spans="1:14" ht="100.5" x14ac:dyDescent="0.55000000000000004">
      <c r="A7" s="143"/>
      <c r="B7" s="144"/>
      <c r="C7" s="41" t="s">
        <v>0</v>
      </c>
      <c r="D7" s="40" t="s">
        <v>2</v>
      </c>
      <c r="E7" s="40" t="s">
        <v>6</v>
      </c>
      <c r="F7" s="42" t="s">
        <v>8</v>
      </c>
      <c r="G7" s="40" t="s">
        <v>4</v>
      </c>
      <c r="H7" s="26" t="s">
        <v>9</v>
      </c>
    </row>
    <row r="8" spans="1:14" x14ac:dyDescent="0.55000000000000004">
      <c r="A8" s="131"/>
      <c r="B8" s="132"/>
      <c r="C8" s="12"/>
      <c r="D8" s="47"/>
      <c r="E8" s="47"/>
      <c r="F8" s="47"/>
      <c r="G8" s="90" t="str">
        <f t="shared" ref="G8:G40" si="0">IFERROR(IF((D8*E8*F8/1000000)=0,"",(D8*E8*F8/1000000)),"")</f>
        <v/>
      </c>
      <c r="H8" s="28"/>
    </row>
    <row r="9" spans="1:14" x14ac:dyDescent="0.55000000000000004">
      <c r="A9" s="131"/>
      <c r="B9" s="132"/>
      <c r="C9" s="12"/>
      <c r="D9" s="47"/>
      <c r="E9" s="47"/>
      <c r="F9" s="47"/>
      <c r="G9" s="90" t="str">
        <f t="shared" si="0"/>
        <v/>
      </c>
      <c r="H9" s="28"/>
    </row>
    <row r="10" spans="1:14" x14ac:dyDescent="0.55000000000000004">
      <c r="A10" s="131"/>
      <c r="B10" s="132"/>
      <c r="C10" s="12"/>
      <c r="D10" s="47"/>
      <c r="E10" s="47"/>
      <c r="F10" s="47"/>
      <c r="G10" s="90" t="str">
        <f t="shared" si="0"/>
        <v/>
      </c>
      <c r="H10" s="28"/>
    </row>
    <row r="11" spans="1:14" x14ac:dyDescent="0.55000000000000004">
      <c r="A11" s="131"/>
      <c r="B11" s="132"/>
      <c r="C11" s="12"/>
      <c r="D11" s="47"/>
      <c r="E11" s="47"/>
      <c r="F11" s="47"/>
      <c r="G11" s="90" t="str">
        <f t="shared" si="0"/>
        <v/>
      </c>
      <c r="H11" s="28"/>
    </row>
    <row r="12" spans="1:14" x14ac:dyDescent="0.55000000000000004">
      <c r="A12" s="131"/>
      <c r="B12" s="132"/>
      <c r="C12" s="12"/>
      <c r="D12" s="47"/>
      <c r="E12" s="47"/>
      <c r="F12" s="47"/>
      <c r="G12" s="90" t="str">
        <f t="shared" si="0"/>
        <v/>
      </c>
      <c r="H12" s="28"/>
    </row>
    <row r="13" spans="1:14" x14ac:dyDescent="0.55000000000000004">
      <c r="A13" s="131"/>
      <c r="B13" s="132"/>
      <c r="C13" s="12"/>
      <c r="D13" s="47"/>
      <c r="E13" s="47"/>
      <c r="F13" s="47"/>
      <c r="G13" s="90" t="str">
        <f t="shared" si="0"/>
        <v/>
      </c>
      <c r="H13" s="28"/>
    </row>
    <row r="14" spans="1:14" x14ac:dyDescent="0.55000000000000004">
      <c r="A14" s="131"/>
      <c r="B14" s="132"/>
      <c r="C14" s="12"/>
      <c r="D14" s="47"/>
      <c r="E14" s="47"/>
      <c r="F14" s="47"/>
      <c r="G14" s="90" t="str">
        <f t="shared" si="0"/>
        <v/>
      </c>
      <c r="H14" s="28"/>
    </row>
    <row r="15" spans="1:14" x14ac:dyDescent="0.55000000000000004">
      <c r="A15" s="131"/>
      <c r="B15" s="132"/>
      <c r="C15" s="12"/>
      <c r="D15" s="47"/>
      <c r="E15" s="47"/>
      <c r="F15" s="47"/>
      <c r="G15" s="90" t="str">
        <f t="shared" si="0"/>
        <v/>
      </c>
      <c r="H15" s="28"/>
    </row>
    <row r="16" spans="1:14" x14ac:dyDescent="0.55000000000000004">
      <c r="A16" s="131"/>
      <c r="B16" s="132"/>
      <c r="C16" s="12"/>
      <c r="D16" s="47"/>
      <c r="E16" s="47"/>
      <c r="F16" s="47"/>
      <c r="G16" s="90" t="str">
        <f t="shared" si="0"/>
        <v/>
      </c>
      <c r="H16" s="28"/>
    </row>
    <row r="17" spans="1:8" x14ac:dyDescent="0.55000000000000004">
      <c r="A17" s="131"/>
      <c r="B17" s="132"/>
      <c r="C17" s="12"/>
      <c r="D17" s="47"/>
      <c r="E17" s="47"/>
      <c r="F17" s="47"/>
      <c r="G17" s="90" t="str">
        <f t="shared" si="0"/>
        <v/>
      </c>
      <c r="H17" s="28"/>
    </row>
    <row r="18" spans="1:8" x14ac:dyDescent="0.55000000000000004">
      <c r="A18" s="131"/>
      <c r="B18" s="132"/>
      <c r="C18" s="12"/>
      <c r="D18" s="47"/>
      <c r="E18" s="47"/>
      <c r="F18" s="47"/>
      <c r="G18" s="90" t="str">
        <f t="shared" si="0"/>
        <v/>
      </c>
      <c r="H18" s="28"/>
    </row>
    <row r="19" spans="1:8" x14ac:dyDescent="0.55000000000000004">
      <c r="A19" s="131"/>
      <c r="B19" s="132"/>
      <c r="C19" s="12"/>
      <c r="D19" s="47"/>
      <c r="E19" s="47"/>
      <c r="F19" s="47"/>
      <c r="G19" s="90" t="str">
        <f t="shared" si="0"/>
        <v/>
      </c>
      <c r="H19" s="28"/>
    </row>
    <row r="20" spans="1:8" x14ac:dyDescent="0.55000000000000004">
      <c r="A20" s="131"/>
      <c r="B20" s="132"/>
      <c r="C20" s="12"/>
      <c r="D20" s="47"/>
      <c r="E20" s="47"/>
      <c r="F20" s="47"/>
      <c r="G20" s="90" t="str">
        <f t="shared" si="0"/>
        <v/>
      </c>
      <c r="H20" s="28"/>
    </row>
    <row r="21" spans="1:8" x14ac:dyDescent="0.55000000000000004">
      <c r="A21" s="131"/>
      <c r="B21" s="132"/>
      <c r="C21" s="12"/>
      <c r="D21" s="47"/>
      <c r="E21" s="47"/>
      <c r="F21" s="47"/>
      <c r="G21" s="90" t="str">
        <f t="shared" si="0"/>
        <v/>
      </c>
      <c r="H21" s="28"/>
    </row>
    <row r="22" spans="1:8" x14ac:dyDescent="0.55000000000000004">
      <c r="A22" s="131"/>
      <c r="B22" s="132"/>
      <c r="C22" s="12"/>
      <c r="D22" s="47"/>
      <c r="E22" s="47"/>
      <c r="F22" s="47"/>
      <c r="G22" s="90" t="str">
        <f t="shared" si="0"/>
        <v/>
      </c>
      <c r="H22" s="28"/>
    </row>
    <row r="23" spans="1:8" x14ac:dyDescent="0.55000000000000004">
      <c r="A23" s="131"/>
      <c r="B23" s="132"/>
      <c r="C23" s="12"/>
      <c r="D23" s="47"/>
      <c r="E23" s="47"/>
      <c r="F23" s="47"/>
      <c r="G23" s="90" t="str">
        <f t="shared" si="0"/>
        <v/>
      </c>
      <c r="H23" s="28"/>
    </row>
    <row r="24" spans="1:8" x14ac:dyDescent="0.55000000000000004">
      <c r="A24" s="131"/>
      <c r="B24" s="132"/>
      <c r="C24" s="12"/>
      <c r="D24" s="47"/>
      <c r="E24" s="47"/>
      <c r="F24" s="47"/>
      <c r="G24" s="90" t="str">
        <f t="shared" si="0"/>
        <v/>
      </c>
      <c r="H24" s="28"/>
    </row>
    <row r="25" spans="1:8" x14ac:dyDescent="0.55000000000000004">
      <c r="A25" s="131"/>
      <c r="B25" s="132"/>
      <c r="C25" s="12"/>
      <c r="D25" s="47"/>
      <c r="E25" s="47"/>
      <c r="F25" s="47"/>
      <c r="G25" s="90" t="str">
        <f t="shared" si="0"/>
        <v/>
      </c>
      <c r="H25" s="28"/>
    </row>
    <row r="26" spans="1:8" x14ac:dyDescent="0.55000000000000004">
      <c r="A26" s="131"/>
      <c r="B26" s="132"/>
      <c r="C26" s="12"/>
      <c r="D26" s="47"/>
      <c r="E26" s="47"/>
      <c r="F26" s="47"/>
      <c r="G26" s="90" t="str">
        <f t="shared" si="0"/>
        <v/>
      </c>
      <c r="H26" s="28"/>
    </row>
    <row r="27" spans="1:8" x14ac:dyDescent="0.55000000000000004">
      <c r="A27" s="131"/>
      <c r="B27" s="132"/>
      <c r="C27" s="12"/>
      <c r="D27" s="47"/>
      <c r="E27" s="47"/>
      <c r="F27" s="47"/>
      <c r="G27" s="90" t="str">
        <f t="shared" si="0"/>
        <v/>
      </c>
      <c r="H27" s="28"/>
    </row>
    <row r="28" spans="1:8" x14ac:dyDescent="0.55000000000000004">
      <c r="A28" s="131"/>
      <c r="B28" s="132"/>
      <c r="C28" s="12"/>
      <c r="D28" s="47"/>
      <c r="E28" s="47"/>
      <c r="F28" s="47"/>
      <c r="G28" s="90" t="str">
        <f t="shared" si="0"/>
        <v/>
      </c>
      <c r="H28" s="28"/>
    </row>
    <row r="29" spans="1:8" x14ac:dyDescent="0.55000000000000004">
      <c r="A29" s="131"/>
      <c r="B29" s="132"/>
      <c r="C29" s="12"/>
      <c r="D29" s="47"/>
      <c r="E29" s="47"/>
      <c r="F29" s="47"/>
      <c r="G29" s="90" t="str">
        <f t="shared" si="0"/>
        <v/>
      </c>
      <c r="H29" s="28"/>
    </row>
    <row r="30" spans="1:8" x14ac:dyDescent="0.55000000000000004">
      <c r="A30" s="131"/>
      <c r="B30" s="132"/>
      <c r="C30" s="12"/>
      <c r="D30" s="47"/>
      <c r="E30" s="47"/>
      <c r="F30" s="47"/>
      <c r="G30" s="90" t="str">
        <f t="shared" si="0"/>
        <v/>
      </c>
      <c r="H30" s="28"/>
    </row>
    <row r="31" spans="1:8" x14ac:dyDescent="0.55000000000000004">
      <c r="A31" s="131"/>
      <c r="B31" s="132"/>
      <c r="C31" s="12"/>
      <c r="D31" s="47"/>
      <c r="E31" s="47"/>
      <c r="F31" s="47"/>
      <c r="G31" s="90" t="str">
        <f t="shared" si="0"/>
        <v/>
      </c>
      <c r="H31" s="28"/>
    </row>
    <row r="32" spans="1:8" x14ac:dyDescent="0.55000000000000004">
      <c r="A32" s="131"/>
      <c r="B32" s="132"/>
      <c r="C32" s="12"/>
      <c r="D32" s="47"/>
      <c r="E32" s="47"/>
      <c r="F32" s="47"/>
      <c r="G32" s="90" t="str">
        <f t="shared" si="0"/>
        <v/>
      </c>
      <c r="H32" s="28"/>
    </row>
    <row r="33" spans="1:8" x14ac:dyDescent="0.55000000000000004">
      <c r="A33" s="131"/>
      <c r="B33" s="132"/>
      <c r="C33" s="12"/>
      <c r="D33" s="47"/>
      <c r="E33" s="47"/>
      <c r="F33" s="47"/>
      <c r="G33" s="90" t="str">
        <f t="shared" si="0"/>
        <v/>
      </c>
      <c r="H33" s="28"/>
    </row>
    <row r="34" spans="1:8" x14ac:dyDescent="0.55000000000000004">
      <c r="A34" s="131"/>
      <c r="B34" s="132"/>
      <c r="C34" s="12"/>
      <c r="D34" s="47"/>
      <c r="E34" s="47"/>
      <c r="F34" s="47"/>
      <c r="G34" s="90" t="str">
        <f t="shared" si="0"/>
        <v/>
      </c>
      <c r="H34" s="28"/>
    </row>
    <row r="35" spans="1:8" x14ac:dyDescent="0.55000000000000004">
      <c r="A35" s="131"/>
      <c r="B35" s="132"/>
      <c r="C35" s="12"/>
      <c r="D35" s="47"/>
      <c r="E35" s="47"/>
      <c r="F35" s="47"/>
      <c r="G35" s="90" t="str">
        <f t="shared" si="0"/>
        <v/>
      </c>
      <c r="H35" s="28"/>
    </row>
    <row r="36" spans="1:8" x14ac:dyDescent="0.55000000000000004">
      <c r="A36" s="131"/>
      <c r="B36" s="132"/>
      <c r="C36" s="12"/>
      <c r="D36" s="47"/>
      <c r="E36" s="47"/>
      <c r="F36" s="47"/>
      <c r="G36" s="90" t="str">
        <f t="shared" si="0"/>
        <v/>
      </c>
      <c r="H36" s="28"/>
    </row>
    <row r="37" spans="1:8" x14ac:dyDescent="0.55000000000000004">
      <c r="A37" s="131"/>
      <c r="B37" s="132"/>
      <c r="C37" s="12"/>
      <c r="D37" s="47"/>
      <c r="E37" s="47"/>
      <c r="F37" s="47"/>
      <c r="G37" s="90" t="str">
        <f t="shared" si="0"/>
        <v/>
      </c>
      <c r="H37" s="28"/>
    </row>
    <row r="38" spans="1:8" x14ac:dyDescent="0.55000000000000004">
      <c r="A38" s="131"/>
      <c r="B38" s="132"/>
      <c r="C38" s="12"/>
      <c r="D38" s="47"/>
      <c r="E38" s="47"/>
      <c r="F38" s="47"/>
      <c r="G38" s="90" t="str">
        <f t="shared" si="0"/>
        <v/>
      </c>
      <c r="H38" s="28"/>
    </row>
    <row r="39" spans="1:8" x14ac:dyDescent="0.55000000000000004">
      <c r="A39" s="131"/>
      <c r="B39" s="132"/>
      <c r="C39" s="12"/>
      <c r="D39" s="47"/>
      <c r="E39" s="47"/>
      <c r="F39" s="47"/>
      <c r="G39" s="90" t="str">
        <f t="shared" si="0"/>
        <v/>
      </c>
      <c r="H39" s="28"/>
    </row>
    <row r="40" spans="1:8" x14ac:dyDescent="0.55000000000000004">
      <c r="A40" s="133"/>
      <c r="B40" s="134"/>
      <c r="C40" s="13"/>
      <c r="D40" s="51"/>
      <c r="E40" s="51"/>
      <c r="F40" s="51"/>
      <c r="G40" s="91" t="str">
        <f t="shared" si="0"/>
        <v/>
      </c>
      <c r="H40" s="28"/>
    </row>
    <row r="41" spans="1:8" x14ac:dyDescent="0.55000000000000004">
      <c r="E41" s="7"/>
      <c r="F41" s="8"/>
      <c r="G41" s="16">
        <f>SUM(G8:G40)</f>
        <v>0</v>
      </c>
      <c r="H41" s="28"/>
    </row>
    <row r="42" spans="1:8" ht="6.65" customHeight="1" thickBot="1" x14ac:dyDescent="0.6">
      <c r="E42" s="9"/>
      <c r="F42" s="9"/>
      <c r="G42" s="10"/>
      <c r="H42" s="28"/>
    </row>
    <row r="43" spans="1:8" ht="18.5" thickBot="1" x14ac:dyDescent="0.6">
      <c r="D43" s="135" t="s">
        <v>12</v>
      </c>
      <c r="E43" s="136"/>
      <c r="F43" s="137">
        <f>ROUND(G41,2)</f>
        <v>0</v>
      </c>
      <c r="G43" s="138"/>
      <c r="H43" s="29"/>
    </row>
    <row r="44" spans="1:8" ht="16.75" customHeight="1" x14ac:dyDescent="0.55000000000000004">
      <c r="E44" s="130" t="s">
        <v>29</v>
      </c>
      <c r="F44" s="130"/>
      <c r="G44" s="130"/>
    </row>
    <row r="45" spans="1:8" x14ac:dyDescent="0.55000000000000004">
      <c r="G45" s="10"/>
    </row>
    <row r="46" spans="1:8" x14ac:dyDescent="0.55000000000000004">
      <c r="G46" s="10"/>
    </row>
    <row r="47" spans="1:8" x14ac:dyDescent="0.55000000000000004">
      <c r="G47" s="10"/>
    </row>
    <row r="48" spans="1:8" x14ac:dyDescent="0.55000000000000004">
      <c r="G48" s="10"/>
    </row>
    <row r="49" spans="7:7" x14ac:dyDescent="0.55000000000000004">
      <c r="G49" s="10"/>
    </row>
    <row r="50" spans="7:7" x14ac:dyDescent="0.55000000000000004">
      <c r="G50" s="10"/>
    </row>
    <row r="51" spans="7:7" x14ac:dyDescent="0.55000000000000004">
      <c r="G51" s="10"/>
    </row>
    <row r="52" spans="7:7" x14ac:dyDescent="0.55000000000000004">
      <c r="G52" s="10"/>
    </row>
    <row r="53" spans="7:7" x14ac:dyDescent="0.55000000000000004">
      <c r="G53" s="10"/>
    </row>
    <row r="54" spans="7:7" x14ac:dyDescent="0.55000000000000004">
      <c r="G54" s="10"/>
    </row>
    <row r="55" spans="7:7" x14ac:dyDescent="0.55000000000000004">
      <c r="G55" s="10"/>
    </row>
    <row r="56" spans="7:7" x14ac:dyDescent="0.55000000000000004">
      <c r="G56" s="10"/>
    </row>
    <row r="57" spans="7:7" x14ac:dyDescent="0.55000000000000004">
      <c r="G57" s="10"/>
    </row>
    <row r="58" spans="7:7" x14ac:dyDescent="0.55000000000000004">
      <c r="G58" s="10"/>
    </row>
    <row r="59" spans="7:7" x14ac:dyDescent="0.55000000000000004">
      <c r="G59" s="10"/>
    </row>
    <row r="60" spans="7:7" x14ac:dyDescent="0.55000000000000004">
      <c r="G60" s="10"/>
    </row>
    <row r="61" spans="7:7" x14ac:dyDescent="0.55000000000000004">
      <c r="G61" s="10"/>
    </row>
    <row r="62" spans="7:7" x14ac:dyDescent="0.55000000000000004">
      <c r="G62" s="10"/>
    </row>
    <row r="63" spans="7:7" x14ac:dyDescent="0.55000000000000004">
      <c r="G63" s="10"/>
    </row>
    <row r="64" spans="7:7" x14ac:dyDescent="0.55000000000000004">
      <c r="G64" s="10"/>
    </row>
    <row r="65" spans="7:7" x14ac:dyDescent="0.55000000000000004">
      <c r="G65" s="10"/>
    </row>
    <row r="66" spans="7:7" x14ac:dyDescent="0.55000000000000004">
      <c r="G66" s="10"/>
    </row>
    <row r="67" spans="7:7" x14ac:dyDescent="0.55000000000000004">
      <c r="G67" s="10"/>
    </row>
    <row r="68" spans="7:7" x14ac:dyDescent="0.55000000000000004">
      <c r="G68" s="10"/>
    </row>
    <row r="69" spans="7:7" x14ac:dyDescent="0.55000000000000004">
      <c r="G69" s="10"/>
    </row>
    <row r="70" spans="7:7" x14ac:dyDescent="0.55000000000000004">
      <c r="G70" s="10"/>
    </row>
    <row r="71" spans="7:7" x14ac:dyDescent="0.55000000000000004">
      <c r="G71" s="10"/>
    </row>
    <row r="72" spans="7:7" x14ac:dyDescent="0.55000000000000004">
      <c r="G72" s="10"/>
    </row>
    <row r="73" spans="7:7" x14ac:dyDescent="0.55000000000000004">
      <c r="G73" s="10"/>
    </row>
    <row r="74" spans="7:7" x14ac:dyDescent="0.55000000000000004">
      <c r="G74" s="10"/>
    </row>
    <row r="75" spans="7:7" x14ac:dyDescent="0.55000000000000004">
      <c r="G75" s="10"/>
    </row>
    <row r="76" spans="7:7" x14ac:dyDescent="0.55000000000000004">
      <c r="G76" s="10"/>
    </row>
    <row r="77" spans="7:7" x14ac:dyDescent="0.55000000000000004">
      <c r="G77" s="10"/>
    </row>
    <row r="78" spans="7:7" x14ac:dyDescent="0.55000000000000004">
      <c r="G78" s="10"/>
    </row>
    <row r="79" spans="7:7" x14ac:dyDescent="0.55000000000000004">
      <c r="G79" s="11"/>
    </row>
  </sheetData>
  <sheetProtection algorithmName="SHA-512" hashValue="6jLiZrvZRY1R/NAzcHoDwG8zwfoRHcNapJEX6A1tNLjRf14joI3u15moN4bs3laQoV4tlWi//ebxzJ/RzF3MnA==" saltValue="Q6sU2ub50W+h8MU26qVJjg==" spinCount="100000" sheet="1" objects="1" formatColumns="0"/>
  <mergeCells count="42">
    <mergeCell ref="L4:N4"/>
    <mergeCell ref="A6:B7"/>
    <mergeCell ref="B4:C4"/>
    <mergeCell ref="A1:G1"/>
    <mergeCell ref="A20:B20"/>
    <mergeCell ref="A2:G2"/>
    <mergeCell ref="C6:G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44:G44"/>
    <mergeCell ref="A31:B31"/>
    <mergeCell ref="A37:B37"/>
    <mergeCell ref="A38:B38"/>
    <mergeCell ref="A39:B39"/>
    <mergeCell ref="A40:B40"/>
    <mergeCell ref="A32:B32"/>
    <mergeCell ref="A33:B33"/>
    <mergeCell ref="A34:B34"/>
    <mergeCell ref="A35:B35"/>
    <mergeCell ref="A36:B36"/>
    <mergeCell ref="D43:E43"/>
    <mergeCell ref="F43:G43"/>
  </mergeCells>
  <phoneticPr fontId="2"/>
  <conditionalFormatting sqref="F8:F40">
    <cfRule type="cellIs" dxfId="4" priority="4" operator="lessThan">
      <formula>0</formula>
    </cfRule>
  </conditionalFormatting>
  <conditionalFormatting sqref="F43:G43">
    <cfRule type="cellIs" dxfId="3" priority="1" operator="lessThan">
      <formula>0</formula>
    </cfRule>
  </conditionalFormatting>
  <conditionalFormatting sqref="G8:G41">
    <cfRule type="cellIs" dxfId="2" priority="2" operator="lessThan">
      <formula>0</formula>
    </cfRule>
  </conditionalFormatting>
  <dataValidations count="1">
    <dataValidation imeMode="disabled" allowBlank="1" showInputMessage="1" showErrorMessage="1" sqref="D8:F40" xr:uid="{37CC73F0-71B7-40EE-9D0E-354EB7827816}"/>
  </dataValidations>
  <printOptions horizontalCentered="1" verticalCentered="1"/>
  <pageMargins left="0" right="0" top="0" bottom="0" header="0" footer="0"/>
  <pageSetup paperSize="9" scale="95" fitToWidth="0" orientation="portrait" r:id="rId1"/>
  <headerFooter>
    <oddHeader>&amp;RVERSION 2.0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538EF-0B42-4128-90AF-F304A6442F6B}">
  <sheetPr>
    <tabColor theme="9" tint="0.39997558519241921"/>
    <pageSetUpPr fitToPage="1"/>
  </sheetPr>
  <dimension ref="A1:N79"/>
  <sheetViews>
    <sheetView showGridLines="0" view="pageBreakPreview" zoomScale="90" zoomScaleNormal="100" zoomScaleSheetLayoutView="90" workbookViewId="0">
      <selection sqref="A1:G1"/>
    </sheetView>
  </sheetViews>
  <sheetFormatPr defaultColWidth="8.83203125" defaultRowHeight="18" x14ac:dyDescent="0.55000000000000004"/>
  <cols>
    <col min="1" max="2" width="11.83203125" style="1" customWidth="1"/>
    <col min="3" max="3" width="11.6640625" style="2" customWidth="1"/>
    <col min="4" max="5" width="11.6640625" style="1" customWidth="1"/>
    <col min="6" max="6" width="11.6640625" style="5" customWidth="1"/>
    <col min="7" max="7" width="11.6640625" style="1" customWidth="1"/>
    <col min="8" max="8" width="36.6640625" style="1" hidden="1" customWidth="1"/>
    <col min="9" max="16384" width="8.83203125" style="1"/>
  </cols>
  <sheetData>
    <row r="1" spans="1:14" ht="15" customHeight="1" x14ac:dyDescent="0.55000000000000004">
      <c r="A1" s="114" t="s">
        <v>15</v>
      </c>
      <c r="B1" s="114"/>
      <c r="C1" s="139"/>
      <c r="D1" s="139"/>
      <c r="E1" s="139"/>
      <c r="F1" s="139"/>
      <c r="G1" s="139"/>
      <c r="I1" s="27"/>
      <c r="J1" s="27"/>
      <c r="K1" s="27"/>
      <c r="L1" s="27"/>
      <c r="M1" s="27"/>
      <c r="N1" s="27"/>
    </row>
    <row r="2" spans="1:14" x14ac:dyDescent="0.55000000000000004">
      <c r="A2" s="113" t="s">
        <v>32</v>
      </c>
      <c r="B2" s="113"/>
      <c r="C2" s="113"/>
      <c r="D2" s="113"/>
      <c r="E2" s="113"/>
      <c r="F2" s="113"/>
      <c r="G2" s="113"/>
    </row>
    <row r="3" spans="1:14" ht="6.65" customHeight="1" x14ac:dyDescent="0.55000000000000004">
      <c r="C3" s="1"/>
      <c r="D3" s="2"/>
      <c r="F3" s="1"/>
      <c r="G3" s="5"/>
      <c r="I3" s="2"/>
    </row>
    <row r="4" spans="1:14" ht="18" customHeight="1" x14ac:dyDescent="0.55000000000000004">
      <c r="A4" s="18" t="s">
        <v>11</v>
      </c>
      <c r="B4" s="111"/>
      <c r="C4" s="111"/>
      <c r="D4" s="84"/>
      <c r="E4" s="88"/>
      <c r="F4" s="88"/>
      <c r="G4" s="5"/>
      <c r="I4" s="2"/>
      <c r="K4" s="17"/>
      <c r="L4" s="112"/>
      <c r="M4" s="112"/>
      <c r="N4" s="112"/>
    </row>
    <row r="5" spans="1:14" ht="6.65" customHeight="1" x14ac:dyDescent="0.55000000000000004"/>
    <row r="6" spans="1:14" x14ac:dyDescent="0.55000000000000004">
      <c r="A6" s="141" t="s">
        <v>5</v>
      </c>
      <c r="B6" s="142"/>
      <c r="C6" s="140" t="s">
        <v>24</v>
      </c>
      <c r="D6" s="140"/>
      <c r="E6" s="140"/>
      <c r="F6" s="140"/>
      <c r="G6" s="140"/>
    </row>
    <row r="7" spans="1:14" ht="51" x14ac:dyDescent="0.55000000000000004">
      <c r="A7" s="143"/>
      <c r="B7" s="144"/>
      <c r="C7" s="41" t="s">
        <v>0</v>
      </c>
      <c r="D7" s="40" t="s">
        <v>2</v>
      </c>
      <c r="E7" s="40" t="s">
        <v>6</v>
      </c>
      <c r="F7" s="42" t="s">
        <v>10</v>
      </c>
      <c r="G7" s="40" t="s">
        <v>4</v>
      </c>
      <c r="H7" s="26" t="s">
        <v>9</v>
      </c>
    </row>
    <row r="8" spans="1:14" x14ac:dyDescent="0.55000000000000004">
      <c r="A8" s="131"/>
      <c r="B8" s="132"/>
      <c r="C8" s="12"/>
      <c r="D8" s="47"/>
      <c r="E8" s="47"/>
      <c r="F8" s="47"/>
      <c r="G8" s="90" t="str">
        <f>IFERROR(IF((D8*E8*F8/1000000)=0,"",(D8*E8*F8/1000000)),"")</f>
        <v/>
      </c>
      <c r="H8" s="28"/>
    </row>
    <row r="9" spans="1:14" x14ac:dyDescent="0.55000000000000004">
      <c r="A9" s="131"/>
      <c r="B9" s="132"/>
      <c r="C9" s="12"/>
      <c r="D9" s="47"/>
      <c r="E9" s="47"/>
      <c r="F9" s="47"/>
      <c r="G9" s="90" t="str">
        <f t="shared" ref="G9:G39" si="0">IFERROR(IF((D9*E9*F9/1000000)=0,"",(D9*E9*F9/1000000)),"")</f>
        <v/>
      </c>
      <c r="H9" s="28"/>
    </row>
    <row r="10" spans="1:14" x14ac:dyDescent="0.55000000000000004">
      <c r="A10" s="131"/>
      <c r="B10" s="132"/>
      <c r="C10" s="12"/>
      <c r="D10" s="47"/>
      <c r="E10" s="47"/>
      <c r="F10" s="47"/>
      <c r="G10" s="90" t="str">
        <f t="shared" si="0"/>
        <v/>
      </c>
      <c r="H10" s="28"/>
    </row>
    <row r="11" spans="1:14" x14ac:dyDescent="0.55000000000000004">
      <c r="A11" s="131"/>
      <c r="B11" s="132"/>
      <c r="C11" s="12"/>
      <c r="D11" s="47"/>
      <c r="E11" s="47"/>
      <c r="F11" s="47"/>
      <c r="G11" s="90" t="str">
        <f t="shared" si="0"/>
        <v/>
      </c>
      <c r="H11" s="28"/>
    </row>
    <row r="12" spans="1:14" x14ac:dyDescent="0.55000000000000004">
      <c r="A12" s="131"/>
      <c r="B12" s="132"/>
      <c r="C12" s="12"/>
      <c r="D12" s="47"/>
      <c r="E12" s="47"/>
      <c r="F12" s="47"/>
      <c r="G12" s="90" t="str">
        <f t="shared" si="0"/>
        <v/>
      </c>
      <c r="H12" s="28"/>
    </row>
    <row r="13" spans="1:14" x14ac:dyDescent="0.55000000000000004">
      <c r="A13" s="131"/>
      <c r="B13" s="132"/>
      <c r="C13" s="12"/>
      <c r="D13" s="47"/>
      <c r="E13" s="47"/>
      <c r="F13" s="47"/>
      <c r="G13" s="90" t="str">
        <f t="shared" si="0"/>
        <v/>
      </c>
      <c r="H13" s="28"/>
    </row>
    <row r="14" spans="1:14" x14ac:dyDescent="0.55000000000000004">
      <c r="A14" s="131"/>
      <c r="B14" s="132"/>
      <c r="C14" s="12"/>
      <c r="D14" s="47"/>
      <c r="E14" s="47"/>
      <c r="F14" s="47"/>
      <c r="G14" s="90" t="str">
        <f t="shared" si="0"/>
        <v/>
      </c>
      <c r="H14" s="28"/>
    </row>
    <row r="15" spans="1:14" x14ac:dyDescent="0.55000000000000004">
      <c r="A15" s="131"/>
      <c r="B15" s="132"/>
      <c r="C15" s="12"/>
      <c r="D15" s="47"/>
      <c r="E15" s="47"/>
      <c r="F15" s="47"/>
      <c r="G15" s="90" t="str">
        <f t="shared" si="0"/>
        <v/>
      </c>
      <c r="H15" s="28"/>
    </row>
    <row r="16" spans="1:14" x14ac:dyDescent="0.55000000000000004">
      <c r="A16" s="131"/>
      <c r="B16" s="132"/>
      <c r="C16" s="12"/>
      <c r="D16" s="47"/>
      <c r="E16" s="47"/>
      <c r="F16" s="47"/>
      <c r="G16" s="90" t="str">
        <f t="shared" si="0"/>
        <v/>
      </c>
      <c r="H16" s="28"/>
    </row>
    <row r="17" spans="1:8" x14ac:dyDescent="0.55000000000000004">
      <c r="A17" s="131"/>
      <c r="B17" s="132"/>
      <c r="C17" s="12"/>
      <c r="D17" s="47"/>
      <c r="E17" s="47"/>
      <c r="F17" s="47"/>
      <c r="G17" s="90" t="str">
        <f t="shared" si="0"/>
        <v/>
      </c>
      <c r="H17" s="28"/>
    </row>
    <row r="18" spans="1:8" x14ac:dyDescent="0.55000000000000004">
      <c r="A18" s="131"/>
      <c r="B18" s="132"/>
      <c r="C18" s="12"/>
      <c r="D18" s="47"/>
      <c r="E18" s="47"/>
      <c r="F18" s="47"/>
      <c r="G18" s="90" t="str">
        <f t="shared" si="0"/>
        <v/>
      </c>
      <c r="H18" s="28"/>
    </row>
    <row r="19" spans="1:8" x14ac:dyDescent="0.55000000000000004">
      <c r="A19" s="131"/>
      <c r="B19" s="132"/>
      <c r="C19" s="12"/>
      <c r="D19" s="47"/>
      <c r="E19" s="47"/>
      <c r="F19" s="47"/>
      <c r="G19" s="90" t="str">
        <f t="shared" si="0"/>
        <v/>
      </c>
      <c r="H19" s="28"/>
    </row>
    <row r="20" spans="1:8" x14ac:dyDescent="0.55000000000000004">
      <c r="A20" s="131"/>
      <c r="B20" s="132"/>
      <c r="C20" s="12"/>
      <c r="D20" s="47"/>
      <c r="E20" s="47"/>
      <c r="F20" s="47"/>
      <c r="G20" s="90" t="str">
        <f t="shared" si="0"/>
        <v/>
      </c>
      <c r="H20" s="28"/>
    </row>
    <row r="21" spans="1:8" x14ac:dyDescent="0.55000000000000004">
      <c r="A21" s="131"/>
      <c r="B21" s="132"/>
      <c r="C21" s="12"/>
      <c r="D21" s="47"/>
      <c r="E21" s="47"/>
      <c r="F21" s="47"/>
      <c r="G21" s="90" t="str">
        <f t="shared" si="0"/>
        <v/>
      </c>
      <c r="H21" s="28"/>
    </row>
    <row r="22" spans="1:8" x14ac:dyDescent="0.55000000000000004">
      <c r="A22" s="131"/>
      <c r="B22" s="132"/>
      <c r="C22" s="12"/>
      <c r="D22" s="47"/>
      <c r="E22" s="47"/>
      <c r="F22" s="47"/>
      <c r="G22" s="90" t="str">
        <f t="shared" si="0"/>
        <v/>
      </c>
      <c r="H22" s="28"/>
    </row>
    <row r="23" spans="1:8" x14ac:dyDescent="0.55000000000000004">
      <c r="A23" s="131"/>
      <c r="B23" s="132"/>
      <c r="C23" s="12"/>
      <c r="D23" s="47"/>
      <c r="E23" s="47"/>
      <c r="F23" s="47"/>
      <c r="G23" s="90" t="str">
        <f t="shared" si="0"/>
        <v/>
      </c>
      <c r="H23" s="28"/>
    </row>
    <row r="24" spans="1:8" x14ac:dyDescent="0.55000000000000004">
      <c r="A24" s="131"/>
      <c r="B24" s="132"/>
      <c r="C24" s="12"/>
      <c r="D24" s="47"/>
      <c r="E24" s="47"/>
      <c r="F24" s="47"/>
      <c r="G24" s="90" t="str">
        <f t="shared" si="0"/>
        <v/>
      </c>
      <c r="H24" s="28"/>
    </row>
    <row r="25" spans="1:8" x14ac:dyDescent="0.55000000000000004">
      <c r="A25" s="131"/>
      <c r="B25" s="132"/>
      <c r="C25" s="12"/>
      <c r="D25" s="47"/>
      <c r="E25" s="47"/>
      <c r="F25" s="47"/>
      <c r="G25" s="90" t="str">
        <f t="shared" si="0"/>
        <v/>
      </c>
      <c r="H25" s="28"/>
    </row>
    <row r="26" spans="1:8" x14ac:dyDescent="0.55000000000000004">
      <c r="A26" s="131"/>
      <c r="B26" s="132"/>
      <c r="C26" s="12"/>
      <c r="D26" s="47"/>
      <c r="E26" s="47"/>
      <c r="F26" s="47"/>
      <c r="G26" s="90" t="str">
        <f t="shared" si="0"/>
        <v/>
      </c>
      <c r="H26" s="28"/>
    </row>
    <row r="27" spans="1:8" x14ac:dyDescent="0.55000000000000004">
      <c r="A27" s="131"/>
      <c r="B27" s="132"/>
      <c r="C27" s="12"/>
      <c r="D27" s="47"/>
      <c r="E27" s="47"/>
      <c r="F27" s="47"/>
      <c r="G27" s="90" t="str">
        <f t="shared" si="0"/>
        <v/>
      </c>
      <c r="H27" s="28"/>
    </row>
    <row r="28" spans="1:8" x14ac:dyDescent="0.55000000000000004">
      <c r="A28" s="131"/>
      <c r="B28" s="132"/>
      <c r="C28" s="12"/>
      <c r="D28" s="47"/>
      <c r="E28" s="47"/>
      <c r="F28" s="47"/>
      <c r="G28" s="90" t="str">
        <f t="shared" si="0"/>
        <v/>
      </c>
      <c r="H28" s="28"/>
    </row>
    <row r="29" spans="1:8" x14ac:dyDescent="0.55000000000000004">
      <c r="A29" s="131"/>
      <c r="B29" s="132"/>
      <c r="C29" s="12"/>
      <c r="D29" s="47"/>
      <c r="E29" s="47"/>
      <c r="F29" s="47"/>
      <c r="G29" s="90" t="str">
        <f t="shared" si="0"/>
        <v/>
      </c>
      <c r="H29" s="28"/>
    </row>
    <row r="30" spans="1:8" x14ac:dyDescent="0.55000000000000004">
      <c r="A30" s="131"/>
      <c r="B30" s="132"/>
      <c r="C30" s="12"/>
      <c r="D30" s="47"/>
      <c r="E30" s="47"/>
      <c r="F30" s="47"/>
      <c r="G30" s="90" t="str">
        <f t="shared" si="0"/>
        <v/>
      </c>
      <c r="H30" s="28"/>
    </row>
    <row r="31" spans="1:8" x14ac:dyDescent="0.55000000000000004">
      <c r="A31" s="131"/>
      <c r="B31" s="132"/>
      <c r="C31" s="12"/>
      <c r="D31" s="47"/>
      <c r="E31" s="47"/>
      <c r="F31" s="47"/>
      <c r="G31" s="90" t="str">
        <f t="shared" si="0"/>
        <v/>
      </c>
      <c r="H31" s="28"/>
    </row>
    <row r="32" spans="1:8" x14ac:dyDescent="0.55000000000000004">
      <c r="A32" s="131"/>
      <c r="B32" s="132"/>
      <c r="C32" s="12"/>
      <c r="D32" s="47"/>
      <c r="E32" s="47"/>
      <c r="F32" s="47"/>
      <c r="G32" s="90" t="str">
        <f t="shared" si="0"/>
        <v/>
      </c>
      <c r="H32" s="28"/>
    </row>
    <row r="33" spans="1:8" x14ac:dyDescent="0.55000000000000004">
      <c r="A33" s="131"/>
      <c r="B33" s="132"/>
      <c r="C33" s="12"/>
      <c r="D33" s="47"/>
      <c r="E33" s="47"/>
      <c r="F33" s="47"/>
      <c r="G33" s="90" t="str">
        <f t="shared" si="0"/>
        <v/>
      </c>
      <c r="H33" s="28"/>
    </row>
    <row r="34" spans="1:8" x14ac:dyDescent="0.55000000000000004">
      <c r="A34" s="131"/>
      <c r="B34" s="132"/>
      <c r="C34" s="12"/>
      <c r="D34" s="47"/>
      <c r="E34" s="47"/>
      <c r="F34" s="47"/>
      <c r="G34" s="90" t="str">
        <f t="shared" si="0"/>
        <v/>
      </c>
      <c r="H34" s="28"/>
    </row>
    <row r="35" spans="1:8" x14ac:dyDescent="0.55000000000000004">
      <c r="A35" s="131"/>
      <c r="B35" s="132"/>
      <c r="C35" s="12"/>
      <c r="D35" s="47"/>
      <c r="E35" s="47"/>
      <c r="F35" s="47"/>
      <c r="G35" s="90" t="str">
        <f t="shared" si="0"/>
        <v/>
      </c>
      <c r="H35" s="28"/>
    </row>
    <row r="36" spans="1:8" x14ac:dyDescent="0.55000000000000004">
      <c r="A36" s="131"/>
      <c r="B36" s="132"/>
      <c r="C36" s="12"/>
      <c r="D36" s="47"/>
      <c r="E36" s="47"/>
      <c r="F36" s="47"/>
      <c r="G36" s="90" t="str">
        <f t="shared" si="0"/>
        <v/>
      </c>
      <c r="H36" s="28"/>
    </row>
    <row r="37" spans="1:8" x14ac:dyDescent="0.55000000000000004">
      <c r="A37" s="131"/>
      <c r="B37" s="132"/>
      <c r="C37" s="12"/>
      <c r="D37" s="47"/>
      <c r="E37" s="47"/>
      <c r="F37" s="47"/>
      <c r="G37" s="90" t="str">
        <f t="shared" si="0"/>
        <v/>
      </c>
      <c r="H37" s="28"/>
    </row>
    <row r="38" spans="1:8" x14ac:dyDescent="0.55000000000000004">
      <c r="A38" s="131"/>
      <c r="B38" s="132"/>
      <c r="C38" s="12"/>
      <c r="D38" s="47"/>
      <c r="E38" s="47"/>
      <c r="F38" s="47"/>
      <c r="G38" s="90" t="str">
        <f t="shared" si="0"/>
        <v/>
      </c>
      <c r="H38" s="28"/>
    </row>
    <row r="39" spans="1:8" x14ac:dyDescent="0.55000000000000004">
      <c r="A39" s="131"/>
      <c r="B39" s="132"/>
      <c r="C39" s="12"/>
      <c r="D39" s="47"/>
      <c r="E39" s="47"/>
      <c r="F39" s="47"/>
      <c r="G39" s="90" t="str">
        <f t="shared" si="0"/>
        <v/>
      </c>
      <c r="H39" s="28"/>
    </row>
    <row r="40" spans="1:8" x14ac:dyDescent="0.55000000000000004">
      <c r="A40" s="133"/>
      <c r="B40" s="134"/>
      <c r="C40" s="13"/>
      <c r="D40" s="51"/>
      <c r="E40" s="51"/>
      <c r="F40" s="51"/>
      <c r="G40" s="91" t="str">
        <f>IFERROR(IF((D40*E40*F40/1000000)=0,"",(D40*E40*F40/1000000)),"")</f>
        <v/>
      </c>
      <c r="H40" s="28"/>
    </row>
    <row r="41" spans="1:8" x14ac:dyDescent="0.55000000000000004">
      <c r="E41" s="7"/>
      <c r="F41" s="8"/>
      <c r="G41" s="16">
        <f>SUM(G8:G40)</f>
        <v>0</v>
      </c>
      <c r="H41" s="29"/>
    </row>
    <row r="42" spans="1:8" ht="6.65" customHeight="1" thickBot="1" x14ac:dyDescent="0.6">
      <c r="E42" s="9"/>
      <c r="F42" s="9"/>
      <c r="G42" s="10"/>
    </row>
    <row r="43" spans="1:8" ht="18.5" thickBot="1" x14ac:dyDescent="0.6">
      <c r="D43" s="135" t="s">
        <v>13</v>
      </c>
      <c r="E43" s="136"/>
      <c r="F43" s="137">
        <f>ROUND(G41,2)</f>
        <v>0</v>
      </c>
      <c r="G43" s="138"/>
    </row>
    <row r="44" spans="1:8" ht="14.4" customHeight="1" x14ac:dyDescent="0.55000000000000004">
      <c r="E44" s="130" t="s">
        <v>29</v>
      </c>
      <c r="F44" s="130"/>
      <c r="G44" s="130"/>
    </row>
    <row r="45" spans="1:8" x14ac:dyDescent="0.55000000000000004">
      <c r="G45" s="10"/>
    </row>
    <row r="46" spans="1:8" x14ac:dyDescent="0.55000000000000004">
      <c r="G46" s="10"/>
    </row>
    <row r="47" spans="1:8" x14ac:dyDescent="0.55000000000000004">
      <c r="G47" s="10"/>
    </row>
    <row r="48" spans="1:8" x14ac:dyDescent="0.55000000000000004">
      <c r="G48" s="10"/>
    </row>
    <row r="49" spans="7:7" x14ac:dyDescent="0.55000000000000004">
      <c r="G49" s="10"/>
    </row>
    <row r="50" spans="7:7" x14ac:dyDescent="0.55000000000000004">
      <c r="G50" s="10"/>
    </row>
    <row r="51" spans="7:7" x14ac:dyDescent="0.55000000000000004">
      <c r="G51" s="10"/>
    </row>
    <row r="52" spans="7:7" x14ac:dyDescent="0.55000000000000004">
      <c r="G52" s="10"/>
    </row>
    <row r="53" spans="7:7" x14ac:dyDescent="0.55000000000000004">
      <c r="G53" s="10"/>
    </row>
    <row r="54" spans="7:7" x14ac:dyDescent="0.55000000000000004">
      <c r="G54" s="10"/>
    </row>
    <row r="55" spans="7:7" x14ac:dyDescent="0.55000000000000004">
      <c r="G55" s="10"/>
    </row>
    <row r="56" spans="7:7" x14ac:dyDescent="0.55000000000000004">
      <c r="G56" s="10"/>
    </row>
    <row r="57" spans="7:7" x14ac:dyDescent="0.55000000000000004">
      <c r="G57" s="10"/>
    </row>
    <row r="58" spans="7:7" x14ac:dyDescent="0.55000000000000004">
      <c r="G58" s="10"/>
    </row>
    <row r="59" spans="7:7" x14ac:dyDescent="0.55000000000000004">
      <c r="G59" s="10"/>
    </row>
    <row r="60" spans="7:7" x14ac:dyDescent="0.55000000000000004">
      <c r="G60" s="10"/>
    </row>
    <row r="61" spans="7:7" x14ac:dyDescent="0.55000000000000004">
      <c r="G61" s="10"/>
    </row>
    <row r="62" spans="7:7" x14ac:dyDescent="0.55000000000000004">
      <c r="G62" s="10"/>
    </row>
    <row r="63" spans="7:7" x14ac:dyDescent="0.55000000000000004">
      <c r="G63" s="10"/>
    </row>
    <row r="64" spans="7:7" x14ac:dyDescent="0.55000000000000004">
      <c r="G64" s="10"/>
    </row>
    <row r="65" spans="7:7" x14ac:dyDescent="0.55000000000000004">
      <c r="G65" s="10"/>
    </row>
    <row r="66" spans="7:7" x14ac:dyDescent="0.55000000000000004">
      <c r="G66" s="10"/>
    </row>
    <row r="67" spans="7:7" x14ac:dyDescent="0.55000000000000004">
      <c r="G67" s="10"/>
    </row>
    <row r="68" spans="7:7" x14ac:dyDescent="0.55000000000000004">
      <c r="G68" s="10"/>
    </row>
    <row r="69" spans="7:7" x14ac:dyDescent="0.55000000000000004">
      <c r="G69" s="10"/>
    </row>
    <row r="70" spans="7:7" x14ac:dyDescent="0.55000000000000004">
      <c r="G70" s="10"/>
    </row>
    <row r="71" spans="7:7" x14ac:dyDescent="0.55000000000000004">
      <c r="G71" s="10"/>
    </row>
    <row r="72" spans="7:7" x14ac:dyDescent="0.55000000000000004">
      <c r="G72" s="10"/>
    </row>
    <row r="73" spans="7:7" x14ac:dyDescent="0.55000000000000004">
      <c r="G73" s="10"/>
    </row>
    <row r="74" spans="7:7" x14ac:dyDescent="0.55000000000000004">
      <c r="G74" s="10"/>
    </row>
    <row r="75" spans="7:7" x14ac:dyDescent="0.55000000000000004">
      <c r="G75" s="10"/>
    </row>
    <row r="76" spans="7:7" x14ac:dyDescent="0.55000000000000004">
      <c r="G76" s="10"/>
    </row>
    <row r="77" spans="7:7" x14ac:dyDescent="0.55000000000000004">
      <c r="G77" s="10"/>
    </row>
    <row r="78" spans="7:7" x14ac:dyDescent="0.55000000000000004">
      <c r="G78" s="10"/>
    </row>
    <row r="79" spans="7:7" x14ac:dyDescent="0.55000000000000004">
      <c r="G79" s="11"/>
    </row>
  </sheetData>
  <sheetProtection algorithmName="SHA-512" hashValue="ezDXtR9FtYXX5ve4SwAomBt27grOjbxfL/gkXxKf6nXei3ISyD5dXqXtTfKoixzV5iWKvJ/2hGf4Nk3IdJvkBQ==" saltValue="Qmjhrdbi1NHtGybvHFbXOA==" spinCount="100000" sheet="1" objects="1" formatColumns="0"/>
  <mergeCells count="42">
    <mergeCell ref="A19:B19"/>
    <mergeCell ref="A20:B20"/>
    <mergeCell ref="A21:B21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L4:N4"/>
    <mergeCell ref="A6:B7"/>
    <mergeCell ref="A8:B8"/>
    <mergeCell ref="A1:G1"/>
    <mergeCell ref="C6:G6"/>
    <mergeCell ref="A2:G2"/>
    <mergeCell ref="B4:C4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F43:G43"/>
    <mergeCell ref="E44:G44"/>
    <mergeCell ref="A32:B32"/>
    <mergeCell ref="A33:B33"/>
    <mergeCell ref="A34:B34"/>
    <mergeCell ref="A35:B35"/>
    <mergeCell ref="A36:B36"/>
    <mergeCell ref="A37:B37"/>
    <mergeCell ref="A40:B40"/>
    <mergeCell ref="A38:B38"/>
    <mergeCell ref="A39:B39"/>
    <mergeCell ref="D43:E43"/>
  </mergeCells>
  <phoneticPr fontId="2"/>
  <conditionalFormatting sqref="F8:F40 G8:G41">
    <cfRule type="cellIs" dxfId="1" priority="3" operator="lessThan">
      <formula>0</formula>
    </cfRule>
  </conditionalFormatting>
  <conditionalFormatting sqref="F43:G43">
    <cfRule type="cellIs" dxfId="0" priority="1" operator="lessThan">
      <formula>0</formula>
    </cfRule>
  </conditionalFormatting>
  <dataValidations count="1">
    <dataValidation imeMode="disabled" allowBlank="1" showInputMessage="1" showErrorMessage="1" sqref="D8:F40" xr:uid="{F33658FC-15F2-418B-8742-E4A0F8619A2D}"/>
  </dataValidations>
  <printOptions horizontalCentered="1" verticalCentered="1"/>
  <pageMargins left="0" right="0" top="0" bottom="0" header="0" footer="0"/>
  <pageSetup paperSize="9" fitToWidth="0" orientation="portrait" r:id="rId1"/>
  <headerFooter>
    <oddHeader>&amp;RVERSION 2.0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外皮計算面積(壁)</vt:lpstr>
      <vt:lpstr>外皮計算面積(天井・屋根)</vt:lpstr>
      <vt:lpstr>外皮計算面積(床・基礎)</vt:lpstr>
      <vt:lpstr>'外皮計算面積(床・基礎)'!Print_Area</vt:lpstr>
      <vt:lpstr>'外皮計算面積(天井・屋根)'!Print_Area</vt:lpstr>
      <vt:lpstr>'外皮計算面積(壁)'!Print_Area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山崎 穂奈美</cp:lastModifiedBy>
  <cp:lastPrinted>2025-06-17T01:10:55Z</cp:lastPrinted>
  <dcterms:created xsi:type="dcterms:W3CDTF">2022-03-17T06:05:05Z</dcterms:created>
  <dcterms:modified xsi:type="dcterms:W3CDTF">2025-06-17T01:45:11Z</dcterms:modified>
</cp:coreProperties>
</file>