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8800" windowHeight="12450" tabRatio="674"/>
  </bookViews>
  <sheets>
    <sheet name="4-1_ZEH+R_実施計画書" sheetId="8" r:id="rId1"/>
  </sheets>
  <definedNames>
    <definedName name="_xlnm.Print_Area" localSheetId="0">'4-1_ZEH+R_実施計画書'!$A$1:$AQ$111</definedName>
  </definedNames>
  <calcPr calcId="152511"/>
</workbook>
</file>

<file path=xl/calcChain.xml><?xml version="1.0" encoding="utf-8"?>
<calcChain xmlns="http://schemas.openxmlformats.org/spreadsheetml/2006/main">
  <c r="R110" i="8" l="1"/>
  <c r="F105" i="8" l="1"/>
  <c r="T106" i="8" s="1"/>
  <c r="J57" i="8" l="1"/>
  <c r="J55" i="8"/>
  <c r="AQ47" i="8" l="1"/>
  <c r="AQ2" i="8"/>
  <c r="AL78" i="8" l="1"/>
  <c r="AN76" i="8"/>
  <c r="AN74" i="8"/>
  <c r="AO91" i="8" l="1"/>
  <c r="AO90" i="8"/>
  <c r="AN75" i="8"/>
  <c r="AO93" i="8" l="1"/>
  <c r="AO94" i="8"/>
  <c r="AO92" i="8" l="1"/>
  <c r="AO95" i="8" s="1"/>
  <c r="AL110" i="8" l="1"/>
  <c r="AU5" i="8"/>
  <c r="AQ4" i="8" s="1"/>
  <c r="AN81" i="8"/>
  <c r="AN77" i="8"/>
  <c r="N81" i="8" l="1"/>
  <c r="B10" i="8" l="1"/>
  <c r="Z105" i="8"/>
  <c r="AK17" i="8" l="1"/>
</calcChain>
</file>

<file path=xl/sharedStrings.xml><?xml version="1.0" encoding="utf-8"?>
<sst xmlns="http://schemas.openxmlformats.org/spreadsheetml/2006/main" count="229" uniqueCount="160">
  <si>
    <t>空調設備</t>
    <rPh sb="0" eb="2">
      <t>クウチョウ</t>
    </rPh>
    <rPh sb="2" eb="4">
      <t>セツビ</t>
    </rPh>
    <phoneticPr fontId="5"/>
  </si>
  <si>
    <t>設置場所</t>
    <rPh sb="0" eb="2">
      <t>セッチ</t>
    </rPh>
    <rPh sb="2" eb="4">
      <t>バショ</t>
    </rPh>
    <phoneticPr fontId="5"/>
  </si>
  <si>
    <t>台数</t>
    <rPh sb="0" eb="2">
      <t>ダイスウ</t>
    </rPh>
    <phoneticPr fontId="5"/>
  </si>
  <si>
    <t>Ⅱ．ヒートポンプ式セントラル空調システム</t>
    <rPh sb="8" eb="9">
      <t>シキ</t>
    </rPh>
    <rPh sb="14" eb="16">
      <t>クウチョウ</t>
    </rPh>
    <phoneticPr fontId="5"/>
  </si>
  <si>
    <t>暖房</t>
    <rPh sb="0" eb="2">
      <t>ダンボウ</t>
    </rPh>
    <phoneticPr fontId="5"/>
  </si>
  <si>
    <t>冷房</t>
    <rPh sb="0" eb="2">
      <t>レイボウ</t>
    </rPh>
    <phoneticPr fontId="5"/>
  </si>
  <si>
    <t>設置
場所</t>
    <rPh sb="0" eb="2">
      <t>セッチ</t>
    </rPh>
    <rPh sb="3" eb="5">
      <t>バショ</t>
    </rPh>
    <phoneticPr fontId="5"/>
  </si>
  <si>
    <t>放熱機の種類</t>
    <rPh sb="0" eb="2">
      <t>ホウネツ</t>
    </rPh>
    <rPh sb="2" eb="3">
      <t>キ</t>
    </rPh>
    <rPh sb="4" eb="6">
      <t>シュルイ</t>
    </rPh>
    <phoneticPr fontId="5"/>
  </si>
  <si>
    <t>熱源機の種類</t>
    <rPh sb="0" eb="3">
      <t>ネツゲンキ</t>
    </rPh>
    <rPh sb="4" eb="6">
      <t>シュルイ</t>
    </rPh>
    <phoneticPr fontId="5"/>
  </si>
  <si>
    <t>専用
兼用</t>
    <rPh sb="0" eb="2">
      <t>センヨウ</t>
    </rPh>
    <rPh sb="3" eb="5">
      <t>ケンヨウ</t>
    </rPh>
    <phoneticPr fontId="5"/>
  </si>
  <si>
    <t>暖房
COP</t>
    <rPh sb="0" eb="2">
      <t>ダンボウ</t>
    </rPh>
    <phoneticPr fontId="5"/>
  </si>
  <si>
    <t>暖房部
熱効率
(%)</t>
    <rPh sb="0" eb="2">
      <t>ダンボウ</t>
    </rPh>
    <rPh sb="2" eb="3">
      <t>ブ</t>
    </rPh>
    <rPh sb="4" eb="5">
      <t>ネツ</t>
    </rPh>
    <rPh sb="5" eb="7">
      <t>コウリツ</t>
    </rPh>
    <phoneticPr fontId="5"/>
  </si>
  <si>
    <t>種類</t>
    <rPh sb="0" eb="2">
      <t>シュルイ</t>
    </rPh>
    <phoneticPr fontId="5"/>
  </si>
  <si>
    <t>給湯設備</t>
    <rPh sb="0" eb="2">
      <t>キュウトウ</t>
    </rPh>
    <rPh sb="2" eb="4">
      <t>セツビ</t>
    </rPh>
    <phoneticPr fontId="5"/>
  </si>
  <si>
    <t>効率</t>
    <rPh sb="0" eb="2">
      <t>コウリツ</t>
    </rPh>
    <phoneticPr fontId="5"/>
  </si>
  <si>
    <t>電気</t>
    <rPh sb="0" eb="2">
      <t>デンキ</t>
    </rPh>
    <phoneticPr fontId="5"/>
  </si>
  <si>
    <t>年間給湯
（保温）効率</t>
    <rPh sb="0" eb="2">
      <t>ネンカン</t>
    </rPh>
    <rPh sb="2" eb="4">
      <t>キュウトウ</t>
    </rPh>
    <rPh sb="6" eb="8">
      <t>ホオン</t>
    </rPh>
    <rPh sb="9" eb="11">
      <t>コウリツ</t>
    </rPh>
    <phoneticPr fontId="5"/>
  </si>
  <si>
    <t>エネルギー
消費効率(%)</t>
    <rPh sb="6" eb="8">
      <t>ショウヒ</t>
    </rPh>
    <rPh sb="8" eb="10">
      <t>コウリツ</t>
    </rPh>
    <phoneticPr fontId="5"/>
  </si>
  <si>
    <t>太陽光発電システム</t>
    <rPh sb="0" eb="3">
      <t>タイヨウコウ</t>
    </rPh>
    <rPh sb="3" eb="5">
      <t>ハツデン</t>
    </rPh>
    <phoneticPr fontId="5"/>
  </si>
  <si>
    <t>□</t>
  </si>
  <si>
    <t>交付申請者氏名</t>
    <rPh sb="0" eb="2">
      <t>コウフ</t>
    </rPh>
    <rPh sb="2" eb="4">
      <t>シンセイ</t>
    </rPh>
    <rPh sb="4" eb="5">
      <t>シャ</t>
    </rPh>
    <rPh sb="5" eb="7">
      <t>シメイ</t>
    </rPh>
    <phoneticPr fontId="5"/>
  </si>
  <si>
    <t>建築区分</t>
    <rPh sb="0" eb="2">
      <t>ケンチク</t>
    </rPh>
    <rPh sb="2" eb="4">
      <t>クブン</t>
    </rPh>
    <phoneticPr fontId="5"/>
  </si>
  <si>
    <t>地域区分</t>
    <rPh sb="0" eb="2">
      <t>チイキ</t>
    </rPh>
    <rPh sb="2" eb="4">
      <t>クブン</t>
    </rPh>
    <phoneticPr fontId="5"/>
  </si>
  <si>
    <t>年間日射
地域区分</t>
    <rPh sb="0" eb="2">
      <t>ネンカン</t>
    </rPh>
    <rPh sb="2" eb="4">
      <t>ニッシャ</t>
    </rPh>
    <rPh sb="5" eb="7">
      <t>チイキ</t>
    </rPh>
    <rPh sb="7" eb="9">
      <t>クブン</t>
    </rPh>
    <phoneticPr fontId="5"/>
  </si>
  <si>
    <t>多雪地域</t>
    <rPh sb="0" eb="2">
      <t>タセツ</t>
    </rPh>
    <rPh sb="2" eb="4">
      <t>チイキ</t>
    </rPh>
    <phoneticPr fontId="5"/>
  </si>
  <si>
    <t>ＺＥＨの種別</t>
    <rPh sb="4" eb="6">
      <t>シュベツ</t>
    </rPh>
    <phoneticPr fontId="5"/>
  </si>
  <si>
    <t>工法　該当工法に■をつける</t>
    <rPh sb="0" eb="2">
      <t>コウホウ</t>
    </rPh>
    <rPh sb="3" eb="5">
      <t>ガイトウ</t>
    </rPh>
    <rPh sb="5" eb="7">
      <t>コウホウ</t>
    </rPh>
    <phoneticPr fontId="5"/>
  </si>
  <si>
    <t>木造
（軸組構法）</t>
    <rPh sb="6" eb="7">
      <t>カマ</t>
    </rPh>
    <rPh sb="7" eb="8">
      <t>ホウ</t>
    </rPh>
    <phoneticPr fontId="5"/>
  </si>
  <si>
    <t>木造
（枠組壁工法）</t>
    <rPh sb="4" eb="5">
      <t>ワク</t>
    </rPh>
    <rPh sb="6" eb="7">
      <t>カベ</t>
    </rPh>
    <rPh sb="7" eb="8">
      <t>コウ</t>
    </rPh>
    <rPh sb="8" eb="9">
      <t>ホウ</t>
    </rPh>
    <phoneticPr fontId="5"/>
  </si>
  <si>
    <t>階数</t>
    <rPh sb="0" eb="2">
      <t>カイスウ</t>
    </rPh>
    <phoneticPr fontId="5"/>
  </si>
  <si>
    <t>合計（㎡）</t>
    <rPh sb="0" eb="2">
      <t>ゴウケイ</t>
    </rPh>
    <phoneticPr fontId="5"/>
  </si>
  <si>
    <t>床面積（㎡）</t>
    <rPh sb="0" eb="3">
      <t>ユカメンセキ</t>
    </rPh>
    <phoneticPr fontId="5"/>
  </si>
  <si>
    <t>３.断熱性能</t>
    <rPh sb="2" eb="4">
      <t>ダンネツ</t>
    </rPh>
    <rPh sb="4" eb="6">
      <t>セイノウ</t>
    </rPh>
    <phoneticPr fontId="5"/>
  </si>
  <si>
    <t>外皮平均熱貫流率（ＵＡ）
（小数点第二位まで、三位以下切上げ）</t>
    <rPh sb="0" eb="2">
      <t>ガイヒ</t>
    </rPh>
    <rPh sb="2" eb="4">
      <t>ヘイキン</t>
    </rPh>
    <rPh sb="4" eb="5">
      <t>ネツ</t>
    </rPh>
    <rPh sb="5" eb="7">
      <t>カンリュウ</t>
    </rPh>
    <rPh sb="7" eb="8">
      <t>リツ</t>
    </rPh>
    <phoneticPr fontId="5"/>
  </si>
  <si>
    <r>
      <t>冷房期平均日射熱取得率（η</t>
    </r>
    <r>
      <rPr>
        <vertAlign val="subscript"/>
        <sz val="10"/>
        <rFont val="ＭＳ Ｐ明朝"/>
        <family val="1"/>
        <charset val="128"/>
      </rPr>
      <t xml:space="preserve">AC </t>
    </r>
    <r>
      <rPr>
        <sz val="10"/>
        <rFont val="ＭＳ Ｐ明朝"/>
        <family val="1"/>
        <charset val="128"/>
      </rPr>
      <t>）
（小数点第一位まで、二位以下切上げ）</t>
    </r>
    <rPh sb="0" eb="2">
      <t>レイボウ</t>
    </rPh>
    <rPh sb="2" eb="3">
      <t>キ</t>
    </rPh>
    <rPh sb="3" eb="5">
      <t>ヘイキン</t>
    </rPh>
    <rPh sb="5" eb="7">
      <t>ニッシャ</t>
    </rPh>
    <rPh sb="7" eb="8">
      <t>ネツ</t>
    </rPh>
    <rPh sb="8" eb="10">
      <t>シュトク</t>
    </rPh>
    <rPh sb="10" eb="11">
      <t>リツ</t>
    </rPh>
    <phoneticPr fontId="5"/>
  </si>
  <si>
    <t>エネルギー消費効率の区分</t>
    <rPh sb="5" eb="7">
      <t>ショウヒ</t>
    </rPh>
    <rPh sb="7" eb="9">
      <t>コウリツ</t>
    </rPh>
    <rPh sb="10" eb="12">
      <t>クブン</t>
    </rPh>
    <phoneticPr fontId="5"/>
  </si>
  <si>
    <t>エネルギー計測装置（HEMS本体）</t>
    <rPh sb="5" eb="7">
      <t>ケイソク</t>
    </rPh>
    <rPh sb="7" eb="9">
      <t>ソウチ</t>
    </rPh>
    <rPh sb="14" eb="16">
      <t>ホンタイ</t>
    </rPh>
    <phoneticPr fontId="5"/>
  </si>
  <si>
    <t>ビルダー/プランナー
登録番号</t>
    <rPh sb="11" eb="13">
      <t>トウロク</t>
    </rPh>
    <rPh sb="13" eb="15">
      <t>バンゴウ</t>
    </rPh>
    <phoneticPr fontId="5"/>
  </si>
  <si>
    <t>グループ番号</t>
    <rPh sb="4" eb="6">
      <t>バンゴウ</t>
    </rPh>
    <phoneticPr fontId="5"/>
  </si>
  <si>
    <t>ビルダー/プランナー
登録名称</t>
    <rPh sb="11" eb="13">
      <t>トウロク</t>
    </rPh>
    <rPh sb="13" eb="15">
      <t>メイショウ</t>
    </rPh>
    <phoneticPr fontId="5"/>
  </si>
  <si>
    <t>手続代行担当者は申請内容に関する問合せ等で確実に対応できる実務担当者の連絡先を記入すること。</t>
    <rPh sb="8" eb="10">
      <t>シンセイ</t>
    </rPh>
    <rPh sb="10" eb="12">
      <t>ナイヨウ</t>
    </rPh>
    <rPh sb="13" eb="14">
      <t>カン</t>
    </rPh>
    <phoneticPr fontId="5"/>
  </si>
  <si>
    <t>手続代行会社名</t>
    <rPh sb="0" eb="2">
      <t>テツヅ</t>
    </rPh>
    <rPh sb="2" eb="4">
      <t>ダイコウ</t>
    </rPh>
    <rPh sb="4" eb="6">
      <t>カイシャ</t>
    </rPh>
    <rPh sb="6" eb="7">
      <t>メイ</t>
    </rPh>
    <phoneticPr fontId="5"/>
  </si>
  <si>
    <t>支店名</t>
    <rPh sb="0" eb="3">
      <t>シテンメイ</t>
    </rPh>
    <phoneticPr fontId="5"/>
  </si>
  <si>
    <t>所　属</t>
    <rPh sb="0" eb="1">
      <t>ショ</t>
    </rPh>
    <rPh sb="2" eb="3">
      <t>ゾク</t>
    </rPh>
    <phoneticPr fontId="5"/>
  </si>
  <si>
    <t>担当者氏名</t>
    <rPh sb="0" eb="3">
      <t>タントウシャ</t>
    </rPh>
    <rPh sb="3" eb="5">
      <t>シメイ</t>
    </rPh>
    <phoneticPr fontId="5"/>
  </si>
  <si>
    <t>住　所</t>
    <rPh sb="0" eb="1">
      <t>スミ</t>
    </rPh>
    <rPh sb="2" eb="3">
      <t>ショ</t>
    </rPh>
    <phoneticPr fontId="5"/>
  </si>
  <si>
    <t>電話番号</t>
    <rPh sb="0" eb="2">
      <t>デンワ</t>
    </rPh>
    <rPh sb="2" eb="4">
      <t>バンゴウ</t>
    </rPh>
    <phoneticPr fontId="5"/>
  </si>
  <si>
    <t>ＦＡＸ番号</t>
    <rPh sb="3" eb="5">
      <t>バンゴウ</t>
    </rPh>
    <phoneticPr fontId="5"/>
  </si>
  <si>
    <t>携帯電話番号</t>
    <rPh sb="0" eb="2">
      <t>ケイタイ</t>
    </rPh>
    <rPh sb="2" eb="4">
      <t>デンワ</t>
    </rPh>
    <rPh sb="4" eb="6">
      <t>バンゴウ</t>
    </rPh>
    <phoneticPr fontId="5"/>
  </si>
  <si>
    <t>メーカー名</t>
    <rPh sb="4" eb="5">
      <t>メイ</t>
    </rPh>
    <phoneticPr fontId="1"/>
  </si>
  <si>
    <t>他の補助金等に申請している、または申請予定の場合はその補助金等の名称を必ず記入すること</t>
    <rPh sb="5" eb="6">
      <t>ナド</t>
    </rPh>
    <rPh sb="17" eb="19">
      <t>シンセイ</t>
    </rPh>
    <rPh sb="19" eb="21">
      <t>ヨテイ</t>
    </rPh>
    <rPh sb="30" eb="31">
      <t>ナド</t>
    </rPh>
    <phoneticPr fontId="5"/>
  </si>
  <si>
    <t>型番</t>
    <rPh sb="0" eb="2">
      <t>カタバン</t>
    </rPh>
    <phoneticPr fontId="1"/>
  </si>
  <si>
    <t>設置枚数</t>
    <rPh sb="0" eb="2">
      <t>セッチ</t>
    </rPh>
    <rPh sb="2" eb="4">
      <t>マイスウ</t>
    </rPh>
    <phoneticPr fontId="1"/>
  </si>
  <si>
    <t>合計(kW)</t>
    <rPh sb="0" eb="2">
      <t>ゴウケイ</t>
    </rPh>
    <phoneticPr fontId="1"/>
  </si>
  <si>
    <t>交付申請時</t>
    <rPh sb="0" eb="2">
      <t>コウフ</t>
    </rPh>
    <rPh sb="2" eb="5">
      <t>シンセイジ</t>
    </rPh>
    <phoneticPr fontId="1"/>
  </si>
  <si>
    <t>冷房</t>
    <rPh sb="0" eb="2">
      <t>レイボウ</t>
    </rPh>
    <phoneticPr fontId="1"/>
  </si>
  <si>
    <t>暖房</t>
    <rPh sb="0" eb="2">
      <t>ダンボウ</t>
    </rPh>
    <phoneticPr fontId="1"/>
  </si>
  <si>
    <t>要件を満たす機種の設置有り　</t>
    <rPh sb="0" eb="2">
      <t>ヨウケン</t>
    </rPh>
    <rPh sb="3" eb="4">
      <t>ミ</t>
    </rPh>
    <rPh sb="6" eb="8">
      <t>キシュ</t>
    </rPh>
    <rPh sb="9" eb="11">
      <t>セッチ</t>
    </rPh>
    <rPh sb="11" eb="12">
      <t>ア</t>
    </rPh>
    <phoneticPr fontId="3"/>
  </si>
  <si>
    <t>１.補助対象住宅の概要</t>
    <phoneticPr fontId="5"/>
  </si>
  <si>
    <t>〒</t>
    <phoneticPr fontId="5"/>
  </si>
  <si>
    <t>－</t>
    <phoneticPr fontId="5"/>
  </si>
  <si>
    <t>Ｓ造</t>
    <phoneticPr fontId="5"/>
  </si>
  <si>
    <t>ＲＣ造</t>
    <phoneticPr fontId="5"/>
  </si>
  <si>
    <t>１Ｆ</t>
    <phoneticPr fontId="5"/>
  </si>
  <si>
    <t>２Ｆ</t>
    <phoneticPr fontId="5"/>
  </si>
  <si>
    <t>３Ｆ</t>
    <phoneticPr fontId="5"/>
  </si>
  <si>
    <t>４.他の補助金の申請状況</t>
    <phoneticPr fontId="5"/>
  </si>
  <si>
    <t>〒</t>
    <phoneticPr fontId="5"/>
  </si>
  <si>
    <t>－</t>
    <phoneticPr fontId="5"/>
  </si>
  <si>
    <t>(</t>
    <phoneticPr fontId="5"/>
  </si>
  <si>
    <t>)</t>
    <phoneticPr fontId="5"/>
  </si>
  <si>
    <t>Ｅ-ＭＡＩＬ</t>
    <phoneticPr fontId="5"/>
  </si>
  <si>
    <t>@</t>
    <phoneticPr fontId="5"/>
  </si>
  <si>
    <t>①</t>
    <phoneticPr fontId="5"/>
  </si>
  <si>
    <t>COP</t>
    <phoneticPr fontId="5"/>
  </si>
  <si>
    <t>COP</t>
    <phoneticPr fontId="1"/>
  </si>
  <si>
    <t>②</t>
    <phoneticPr fontId="5"/>
  </si>
  <si>
    <t>温度（顕熱）
交換効率(%)</t>
    <phoneticPr fontId="5"/>
  </si>
  <si>
    <t>比消費電力
[W/(㎥/h)]</t>
    <phoneticPr fontId="5"/>
  </si>
  <si>
    <t>③</t>
    <phoneticPr fontId="5"/>
  </si>
  <si>
    <t>ハイブリッド</t>
    <phoneticPr fontId="5"/>
  </si>
  <si>
    <t>④</t>
    <phoneticPr fontId="5"/>
  </si>
  <si>
    <t>公称最大出力の合計(kW)</t>
    <phoneticPr fontId="5"/>
  </si>
  <si>
    <t>ＨＥＭＳ</t>
    <phoneticPr fontId="5"/>
  </si>
  <si>
    <t>⑥</t>
    <phoneticPr fontId="5"/>
  </si>
  <si>
    <t>外皮性能の更なる強化</t>
    <rPh sb="0" eb="2">
      <t>ガイヒ</t>
    </rPh>
    <rPh sb="2" eb="4">
      <t>セイノウ</t>
    </rPh>
    <rPh sb="5" eb="6">
      <t>サラ</t>
    </rPh>
    <rPh sb="8" eb="10">
      <t>キョウカ</t>
    </rPh>
    <phoneticPr fontId="5"/>
  </si>
  <si>
    <t>高度エネルギーマネジメント</t>
    <rPh sb="0" eb="2">
      <t>コウド</t>
    </rPh>
    <phoneticPr fontId="5"/>
  </si>
  <si>
    <t>電気自動車を活用した充電設備</t>
    <rPh sb="0" eb="2">
      <t>デンキ</t>
    </rPh>
    <rPh sb="2" eb="5">
      <t>ジドウシャ</t>
    </rPh>
    <rPh sb="6" eb="8">
      <t>カツヨウ</t>
    </rPh>
    <rPh sb="10" eb="12">
      <t>ジュウデン</t>
    </rPh>
    <rPh sb="12" eb="14">
      <t>セツビ</t>
    </rPh>
    <phoneticPr fontId="5"/>
  </si>
  <si>
    <t>公称最大出力(W)</t>
    <rPh sb="0" eb="2">
      <t>コウショウ</t>
    </rPh>
    <rPh sb="2" eb="4">
      <t>サイダイ</t>
    </rPh>
    <rPh sb="4" eb="6">
      <t>シュツリョク</t>
    </rPh>
    <phoneticPr fontId="1"/>
  </si>
  <si>
    <t>換気風量
(㎥/h)</t>
    <rPh sb="0" eb="2">
      <t>カンキ</t>
    </rPh>
    <rPh sb="2" eb="4">
      <t>フウリョウ</t>
    </rPh>
    <phoneticPr fontId="1"/>
  </si>
  <si>
    <t>消費電力
(W)</t>
    <rPh sb="0" eb="2">
      <t>ショウヒ</t>
    </rPh>
    <rPh sb="2" eb="4">
      <t>デンリョク</t>
    </rPh>
    <phoneticPr fontId="1"/>
  </si>
  <si>
    <t>AIF認証番号</t>
    <rPh sb="3" eb="5">
      <t>ニンショウ</t>
    </rPh>
    <rPh sb="5" eb="7">
      <t>バンゴウ</t>
    </rPh>
    <phoneticPr fontId="1"/>
  </si>
  <si>
    <t>比消費電力合計W/(㎥/ｈ）</t>
    <rPh sb="0" eb="1">
      <t>ヒ</t>
    </rPh>
    <rPh sb="1" eb="3">
      <t>ショウヒ</t>
    </rPh>
    <rPh sb="3" eb="5">
      <t>デンリョク</t>
    </rPh>
    <rPh sb="5" eb="7">
      <t>ゴウケイ</t>
    </rPh>
    <phoneticPr fontId="1"/>
  </si>
  <si>
    <t>蓄電システム</t>
    <rPh sb="0" eb="2">
      <t>チクデン</t>
    </rPh>
    <phoneticPr fontId="1"/>
  </si>
  <si>
    <t>自立制御電源を確保した
太陽熱利用温水システム</t>
    <rPh sb="0" eb="2">
      <t>ジリツ</t>
    </rPh>
    <rPh sb="2" eb="4">
      <t>セイギョ</t>
    </rPh>
    <rPh sb="4" eb="6">
      <t>デンゲン</t>
    </rPh>
    <rPh sb="7" eb="9">
      <t>カクホ</t>
    </rPh>
    <rPh sb="12" eb="15">
      <t>タイヨウネツ</t>
    </rPh>
    <rPh sb="15" eb="17">
      <t>リヨウ</t>
    </rPh>
    <rPh sb="17" eb="19">
      <t>オンスイ</t>
    </rPh>
    <phoneticPr fontId="1"/>
  </si>
  <si>
    <t>％削減</t>
    <rPh sb="1" eb="3">
      <t>サクゲン</t>
    </rPh>
    <phoneticPr fontId="5"/>
  </si>
  <si>
    <t>AIF認証</t>
    <rPh sb="3" eb="5">
      <t>ニンショウ</t>
    </rPh>
    <phoneticPr fontId="1"/>
  </si>
  <si>
    <t>非常用コンセント
3か所以上</t>
    <rPh sb="0" eb="3">
      <t>ヒジョウヨウ</t>
    </rPh>
    <rPh sb="11" eb="12">
      <t>ショ</t>
    </rPh>
    <rPh sb="12" eb="14">
      <t>イジョウ</t>
    </rPh>
    <phoneticPr fontId="1"/>
  </si>
  <si>
    <t>住宅内の通常回路に
電力供給が可能な計画</t>
    <rPh sb="0" eb="2">
      <t>ジュウタク</t>
    </rPh>
    <rPh sb="2" eb="3">
      <t>ナイ</t>
    </rPh>
    <rPh sb="4" eb="6">
      <t>ツウジョウ</t>
    </rPh>
    <rPh sb="6" eb="8">
      <t>カイロ</t>
    </rPh>
    <rPh sb="10" eb="12">
      <t>デンリョク</t>
    </rPh>
    <rPh sb="12" eb="14">
      <t>キョウキュウ</t>
    </rPh>
    <rPh sb="15" eb="17">
      <t>カノウ</t>
    </rPh>
    <rPh sb="18" eb="20">
      <t>ケイカク</t>
    </rPh>
    <phoneticPr fontId="1"/>
  </si>
  <si>
    <t>（セット型番があるものは、セット型番を記入すること）</t>
    <phoneticPr fontId="1"/>
  </si>
  <si>
    <t>換気設備（24時間換気に使用する全ての換気設備を記入すること）　　</t>
    <rPh sb="0" eb="2">
      <t>カンキ</t>
    </rPh>
    <rPh sb="2" eb="4">
      <t>セツビ</t>
    </rPh>
    <phoneticPr fontId="5"/>
  </si>
  <si>
    <t>交付番号</t>
    <rPh sb="0" eb="2">
      <t>コウフ</t>
    </rPh>
    <rPh sb="2" eb="4">
      <t>バンゴウ</t>
    </rPh>
    <phoneticPr fontId="1"/>
  </si>
  <si>
    <t>⑤</t>
    <phoneticPr fontId="5"/>
  </si>
  <si>
    <t>蓄電システム</t>
    <rPh sb="0" eb="2">
      <t>チクデン</t>
    </rPh>
    <phoneticPr fontId="5"/>
  </si>
  <si>
    <t>太陽熱利用温水システム</t>
    <rPh sb="0" eb="3">
      <t>タイヨウネツ</t>
    </rPh>
    <rPh sb="3" eb="5">
      <t>リヨウ</t>
    </rPh>
    <rPh sb="5" eb="7">
      <t>オンスイ</t>
    </rPh>
    <phoneticPr fontId="5"/>
  </si>
  <si>
    <t>年間給湯
（保温）
効率</t>
    <rPh sb="0" eb="2">
      <t>ネンカン</t>
    </rPh>
    <rPh sb="2" eb="4">
      <t>キュウトウ</t>
    </rPh>
    <rPh sb="6" eb="8">
      <t>ホオン</t>
    </rPh>
    <rPh sb="10" eb="12">
      <t>コウリツ</t>
    </rPh>
    <phoneticPr fontId="5"/>
  </si>
  <si>
    <t>⑦</t>
    <phoneticPr fontId="5"/>
  </si>
  <si>
    <t>蓄電システム</t>
    <phoneticPr fontId="5"/>
  </si>
  <si>
    <t>太陽熱利用温水システム</t>
    <phoneticPr fontId="5"/>
  </si>
  <si>
    <t>設置有り　</t>
    <rPh sb="0" eb="2">
      <t>セッチ</t>
    </rPh>
    <rPh sb="2" eb="3">
      <t>ア</t>
    </rPh>
    <phoneticPr fontId="3"/>
  </si>
  <si>
    <t>実績報告時</t>
    <rPh sb="0" eb="2">
      <t>ジッセキ</t>
    </rPh>
    <rPh sb="2" eb="4">
      <t>ホウコク</t>
    </rPh>
    <rPh sb="4" eb="5">
      <t>ジ</t>
    </rPh>
    <phoneticPr fontId="1"/>
  </si>
  <si>
    <t>（申請建物の建築基準法上の面積）</t>
    <phoneticPr fontId="1"/>
  </si>
  <si>
    <t>２.床面積</t>
    <rPh sb="2" eb="5">
      <t>ユカメンセキ</t>
    </rPh>
    <phoneticPr fontId="5"/>
  </si>
  <si>
    <t>アダプター型番</t>
    <rPh sb="5" eb="7">
      <t>カタバン</t>
    </rPh>
    <phoneticPr fontId="1"/>
  </si>
  <si>
    <t>APPENDIX ECHONET機器オブジェクト詳細規定Release H以降に準拠している</t>
    <rPh sb="16" eb="18">
      <t>キキ</t>
    </rPh>
    <rPh sb="24" eb="26">
      <t>ショウサイ</t>
    </rPh>
    <rPh sb="26" eb="28">
      <t>キテイ</t>
    </rPh>
    <rPh sb="37" eb="39">
      <t>イコウ</t>
    </rPh>
    <rPh sb="40" eb="42">
      <t>ジュンキョ</t>
    </rPh>
    <phoneticPr fontId="1"/>
  </si>
  <si>
    <t>都道
府県</t>
    <rPh sb="0" eb="2">
      <t>トドウ</t>
    </rPh>
    <rPh sb="3" eb="5">
      <t>フケン</t>
    </rPh>
    <phoneticPr fontId="1"/>
  </si>
  <si>
    <t>市区
町村</t>
    <rPh sb="0" eb="2">
      <t>シク</t>
    </rPh>
    <rPh sb="3" eb="5">
      <t>チョウソン</t>
    </rPh>
    <phoneticPr fontId="1"/>
  </si>
  <si>
    <t>本人申請の場合も、問合せ等に確実に応じることができるよう申請者本人の連絡先を必ず記入すること</t>
    <rPh sb="0" eb="2">
      <t>ホンニン</t>
    </rPh>
    <rPh sb="2" eb="4">
      <t>シンセイ</t>
    </rPh>
    <rPh sb="5" eb="7">
      <t>バアイ</t>
    </rPh>
    <rPh sb="28" eb="30">
      <t>シンセイ</t>
    </rPh>
    <rPh sb="30" eb="31">
      <t>シャ</t>
    </rPh>
    <phoneticPr fontId="5"/>
  </si>
  <si>
    <t>定型様式４－１（２／２）</t>
    <phoneticPr fontId="1"/>
  </si>
  <si>
    <t>定型様式４－１（１／２）</t>
    <phoneticPr fontId="1"/>
  </si>
  <si>
    <t>-</t>
  </si>
  <si>
    <t>２）</t>
    <phoneticPr fontId="1"/>
  </si>
  <si>
    <t>-d-</t>
    <phoneticPr fontId="1"/>
  </si>
  <si>
    <t>１）</t>
    <phoneticPr fontId="1"/>
  </si>
  <si>
    <t>都道
府県</t>
    <rPh sb="0" eb="2">
      <t>トドウ</t>
    </rPh>
    <rPh sb="3" eb="5">
      <t>フケン</t>
    </rPh>
    <phoneticPr fontId="1"/>
  </si>
  <si>
    <t>市区
町村</t>
    <rPh sb="0" eb="2">
      <t>シク</t>
    </rPh>
    <rPh sb="3" eb="5">
      <t>チョウソン</t>
    </rPh>
    <phoneticPr fontId="1"/>
  </si>
  <si>
    <r>
      <t>再生可能エネルギー等を</t>
    </r>
    <r>
      <rPr>
        <b/>
        <sz val="10"/>
        <rFont val="ＭＳ Ｐ明朝"/>
        <family val="1"/>
        <charset val="128"/>
      </rPr>
      <t>除いた</t>
    </r>
    <r>
      <rPr>
        <sz val="10"/>
        <rFont val="ＭＳ Ｐ明朝"/>
        <family val="1"/>
        <charset val="128"/>
      </rPr>
      <t>、基準一次エネルギー消費量からの
一次エネルギー消費量削減率（小数点以下切捨て）</t>
    </r>
    <rPh sb="0" eb="2">
      <t>サイセイ</t>
    </rPh>
    <rPh sb="2" eb="4">
      <t>カノウ</t>
    </rPh>
    <rPh sb="9" eb="10">
      <t>ナド</t>
    </rPh>
    <rPh sb="11" eb="12">
      <t>ノゾ</t>
    </rPh>
    <rPh sb="15" eb="17">
      <t>キジュン</t>
    </rPh>
    <rPh sb="17" eb="19">
      <t>イチジ</t>
    </rPh>
    <rPh sb="24" eb="27">
      <t>ショウヒリョウ</t>
    </rPh>
    <rPh sb="31" eb="33">
      <t>イチジ</t>
    </rPh>
    <rPh sb="38" eb="41">
      <t>ショウヒリョウ</t>
    </rPh>
    <rPh sb="41" eb="43">
      <t>サクゲン</t>
    </rPh>
    <rPh sb="43" eb="44">
      <t>リツ</t>
    </rPh>
    <phoneticPr fontId="5"/>
  </si>
  <si>
    <r>
      <t>再生可能エネルギー等を</t>
    </r>
    <r>
      <rPr>
        <b/>
        <sz val="10"/>
        <rFont val="ＭＳ Ｐ明朝"/>
        <family val="1"/>
        <charset val="128"/>
      </rPr>
      <t>加えた、</t>
    </r>
    <r>
      <rPr>
        <sz val="10"/>
        <rFont val="ＭＳ Ｐ明朝"/>
        <family val="1"/>
        <charset val="128"/>
      </rPr>
      <t>基準一次エネルギー消費量からの
一次エネルギー消費量削減率（小数点以下切捨て）</t>
    </r>
    <rPh sb="0" eb="2">
      <t>サイセイ</t>
    </rPh>
    <rPh sb="2" eb="4">
      <t>カノウ</t>
    </rPh>
    <rPh sb="9" eb="10">
      <t>ナド</t>
    </rPh>
    <rPh sb="11" eb="12">
      <t>クワ</t>
    </rPh>
    <rPh sb="15" eb="17">
      <t>キジュン</t>
    </rPh>
    <rPh sb="17" eb="19">
      <t>イチジ</t>
    </rPh>
    <rPh sb="24" eb="27">
      <t>ショウヒリョウ</t>
    </rPh>
    <rPh sb="31" eb="33">
      <t>イチジ</t>
    </rPh>
    <rPh sb="38" eb="41">
      <t>ショウヒリョウ</t>
    </rPh>
    <rPh sb="41" eb="43">
      <t>サクゲン</t>
    </rPh>
    <rPh sb="43" eb="44">
      <t>リツ</t>
    </rPh>
    <phoneticPr fontId="5"/>
  </si>
  <si>
    <t>年間給湯効率(%)</t>
    <rPh sb="0" eb="2">
      <t>ネンカン</t>
    </rPh>
    <rPh sb="2" eb="4">
      <t>キュウトウ</t>
    </rPh>
    <rPh sb="4" eb="6">
      <t>コウリツ</t>
    </rPh>
    <phoneticPr fontId="1"/>
  </si>
  <si>
    <t>年間給湯
効率(%)</t>
    <rPh sb="0" eb="2">
      <t>ネンカン</t>
    </rPh>
    <rPh sb="2" eb="4">
      <t>キュウトウ</t>
    </rPh>
    <rPh sb="5" eb="7">
      <t>コウリツ</t>
    </rPh>
    <phoneticPr fontId="1"/>
  </si>
  <si>
    <t>設置有り（（算出表別紙２）参照）　</t>
    <phoneticPr fontId="3"/>
  </si>
  <si>
    <t>設置有り（（算出表別紙２）参照）　</t>
    <rPh sb="0" eb="2">
      <t>セッチ</t>
    </rPh>
    <rPh sb="2" eb="3">
      <t>ア</t>
    </rPh>
    <phoneticPr fontId="3"/>
  </si>
  <si>
    <t>ふりがな</t>
    <phoneticPr fontId="5"/>
  </si>
  <si>
    <t>停電時に、主たる居室で
電源を確保する方法</t>
    <rPh sb="0" eb="2">
      <t>テイデン</t>
    </rPh>
    <rPh sb="2" eb="3">
      <t>ジ</t>
    </rPh>
    <rPh sb="5" eb="6">
      <t>シュ</t>
    </rPh>
    <rPh sb="8" eb="10">
      <t>キョシツ</t>
    </rPh>
    <rPh sb="12" eb="14">
      <t>デンゲン</t>
    </rPh>
    <rPh sb="15" eb="17">
      <t>カクホ</t>
    </rPh>
    <rPh sb="19" eb="21">
      <t>ホウホウ</t>
    </rPh>
    <phoneticPr fontId="1"/>
  </si>
  <si>
    <t>効率</t>
    <rPh sb="0" eb="2">
      <t>コウリツ</t>
    </rPh>
    <phoneticPr fontId="1"/>
  </si>
  <si>
    <t>Ⅲ．温水式暖房（床暖房、パネルラジエーター、浴室暖房機等）　暖房専用熱源機か兼用熱源機かを選択すること</t>
    <rPh sb="2" eb="4">
      <t>オンスイ</t>
    </rPh>
    <rPh sb="4" eb="5">
      <t>シキ</t>
    </rPh>
    <rPh sb="5" eb="7">
      <t>ダンボウ</t>
    </rPh>
    <rPh sb="8" eb="9">
      <t>ユカ</t>
    </rPh>
    <rPh sb="9" eb="11">
      <t>ダンボウ</t>
    </rPh>
    <rPh sb="22" eb="24">
      <t>ヨクシツ</t>
    </rPh>
    <rPh sb="24" eb="26">
      <t>ダンボウ</t>
    </rPh>
    <rPh sb="26" eb="27">
      <t>キ</t>
    </rPh>
    <rPh sb="27" eb="28">
      <t>ナド</t>
    </rPh>
    <rPh sb="30" eb="32">
      <t>ダンボウ</t>
    </rPh>
    <rPh sb="32" eb="34">
      <t>センヨウ</t>
    </rPh>
    <rPh sb="34" eb="37">
      <t>ネツゲンキ</t>
    </rPh>
    <rPh sb="38" eb="40">
      <t>ケンヨウ</t>
    </rPh>
    <rPh sb="40" eb="42">
      <t>ネツゲン</t>
    </rPh>
    <rPh sb="42" eb="43">
      <t>キ</t>
    </rPh>
    <rPh sb="45" eb="47">
      <t>センタク</t>
    </rPh>
    <phoneticPr fontId="5"/>
  </si>
  <si>
    <t>ZEH＋の選択要件
導入する要件に■をつける</t>
    <phoneticPr fontId="5"/>
  </si>
  <si>
    <t>レジリエンス強化に
資する設備</t>
    <rPh sb="6" eb="8">
      <t>キョウカ</t>
    </rPh>
    <rPh sb="10" eb="11">
      <t>シ</t>
    </rPh>
    <rPh sb="13" eb="15">
      <t>セツビ</t>
    </rPh>
    <phoneticPr fontId="1"/>
  </si>
  <si>
    <t>停電自立型
燃料電池</t>
    <rPh sb="0" eb="2">
      <t>テイデン</t>
    </rPh>
    <rPh sb="2" eb="5">
      <t>ジリツガタ</t>
    </rPh>
    <rPh sb="6" eb="8">
      <t>ネンリョウ</t>
    </rPh>
    <rPh sb="8" eb="10">
      <t>デンチ</t>
    </rPh>
    <phoneticPr fontId="1"/>
  </si>
  <si>
    <t>　</t>
  </si>
  <si>
    <t>５.リース情報</t>
    <rPh sb="5" eb="7">
      <t>ジョウホウ</t>
    </rPh>
    <phoneticPr fontId="5"/>
  </si>
  <si>
    <t>６.ＺＥＨビルダー/プランナー情報</t>
    <rPh sb="15" eb="17">
      <t>ジョウホウ</t>
    </rPh>
    <phoneticPr fontId="5"/>
  </si>
  <si>
    <t>７.手続代行者情報</t>
    <rPh sb="2" eb="4">
      <t>テツヅ</t>
    </rPh>
    <rPh sb="4" eb="7">
      <t>ダイコウシャ</t>
    </rPh>
    <rPh sb="7" eb="9">
      <t>ジョウホウ</t>
    </rPh>
    <phoneticPr fontId="5"/>
  </si>
  <si>
    <t>８.住宅の設備仕様（設置する設備機器は全て記入すること）</t>
    <phoneticPr fontId="5"/>
  </si>
  <si>
    <t>□</t>
    <phoneticPr fontId="1"/>
  </si>
  <si>
    <t>蓄電システム</t>
    <rPh sb="0" eb="2">
      <t>チクデン</t>
    </rPh>
    <phoneticPr fontId="1"/>
  </si>
  <si>
    <t>停電自立型燃料電池</t>
    <rPh sb="0" eb="2">
      <t>テイデン</t>
    </rPh>
    <rPh sb="2" eb="5">
      <t>ジリツガタ</t>
    </rPh>
    <rPh sb="5" eb="7">
      <t>ネンリョウ</t>
    </rPh>
    <rPh sb="7" eb="9">
      <t>デンチ</t>
    </rPh>
    <phoneticPr fontId="1"/>
  </si>
  <si>
    <t>□</t>
    <phoneticPr fontId="1"/>
  </si>
  <si>
    <t>自立制御電源を確保した太陽熱利用温水システム</t>
    <rPh sb="0" eb="2">
      <t>ジリツ</t>
    </rPh>
    <rPh sb="2" eb="4">
      <t>セイギョ</t>
    </rPh>
    <rPh sb="4" eb="6">
      <t>デンゲン</t>
    </rPh>
    <rPh sb="7" eb="9">
      <t>カクホ</t>
    </rPh>
    <rPh sb="11" eb="14">
      <t>タイヨウネツ</t>
    </rPh>
    <rPh sb="14" eb="16">
      <t>リヨウ</t>
    </rPh>
    <rPh sb="16" eb="18">
      <t>オンスイ</t>
    </rPh>
    <phoneticPr fontId="1"/>
  </si>
  <si>
    <t>空調対象</t>
    <rPh sb="0" eb="2">
      <t>クウチョウ</t>
    </rPh>
    <rPh sb="2" eb="4">
      <t>タイショウ</t>
    </rPh>
    <phoneticPr fontId="5"/>
  </si>
  <si>
    <t>募集次区分</t>
    <rPh sb="0" eb="2">
      <t>ボシュウ</t>
    </rPh>
    <rPh sb="2" eb="3">
      <t>ジ</t>
    </rPh>
    <rPh sb="3" eb="5">
      <t>クブン</t>
    </rPh>
    <phoneticPr fontId="5"/>
  </si>
  <si>
    <t>一次公募</t>
    <rPh sb="0" eb="2">
      <t>イチジ</t>
    </rPh>
    <rPh sb="2" eb="4">
      <t>コウボ</t>
    </rPh>
    <phoneticPr fontId="1"/>
  </si>
  <si>
    <t>ふりがな</t>
    <phoneticPr fontId="1"/>
  </si>
  <si>
    <t>電話
番号</t>
    <rPh sb="0" eb="2">
      <t>デンワ</t>
    </rPh>
    <rPh sb="3" eb="5">
      <t>バンゴウ</t>
    </rPh>
    <phoneticPr fontId="1"/>
  </si>
  <si>
    <t>（</t>
    <phoneticPr fontId="1"/>
  </si>
  <si>
    <t>）</t>
    <phoneticPr fontId="1"/>
  </si>
  <si>
    <t>-</t>
    <phoneticPr fontId="1"/>
  </si>
  <si>
    <t>SII-HR-</t>
    <phoneticPr fontId="1"/>
  </si>
  <si>
    <t>Ⅰ．個別エアコン（事業完了時に住宅に設置するエネルギー消費効率の区分「い」の機器のみを記入すること）</t>
    <rPh sb="9" eb="11">
      <t>ジギョウ</t>
    </rPh>
    <rPh sb="11" eb="13">
      <t>カンリョウ</t>
    </rPh>
    <rPh sb="13" eb="14">
      <t>ジ</t>
    </rPh>
    <rPh sb="15" eb="17">
      <t>ジュウタク</t>
    </rPh>
    <rPh sb="18" eb="20">
      <t>セッチ</t>
    </rPh>
    <rPh sb="27" eb="29">
      <t>ショウヒ</t>
    </rPh>
    <rPh sb="29" eb="31">
      <t>コウリツ</t>
    </rPh>
    <rPh sb="32" eb="34">
      <t>クブン</t>
    </rPh>
    <rPh sb="38" eb="40">
      <t>キキ</t>
    </rPh>
    <rPh sb="43" eb="45">
      <t>キニュウ</t>
    </rPh>
    <phoneticPr fontId="5"/>
  </si>
  <si>
    <t>ＺＥＨ＋Ｒ強化事業　実施計画書</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</si>
</sst>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6" formatCode="&quot;¥&quot;#,##0;[Red]&quot;¥&quot;\-#,##0"/>
    <numFmt numFmtId="176" formatCode="0.0"/>
    <numFmt numFmtId="177" formatCode="0_ "/>
    <numFmt numFmtId="178" formatCode="0_);[Red]\(0\)"/>
    <numFmt numFmtId="179" formatCode="0.000"/>
    <numFmt numFmtId="180" formatCode="0.0_);[Red]\(0.0\)"/>
    <numFmt numFmtId="181" formatCode="0.00_);[Red]\(0.00\)"/>
  </numFmts>
  <fonts count="50" x14ac:knownFonts="1">
    <font>
      <sz val="10"/>
      <color theme="1"/>
      <name val="ＭＳ Ｐゴシック"/>
      <family val="2"/>
      <charset val="128"/>
      <scheme val="minor"/>
    </font>
    <font>
      <sz val="6"/>
      <name val="ＭＳ Ｐゴシック"/>
      <family val="2"/>
      <charset val="128"/>
      <scheme val="minor"/>
    </font>
    <font>
      <sz val="11"/>
      <color indexed="8"/>
      <name val="ＭＳ Ｐゴシック"/>
      <family val="3"/>
      <charset val="128"/>
    </font>
    <font>
      <sz val="6"/>
      <name val="ＭＳ Ｐゴシック"/>
      <family val="3"/>
      <charset val="128"/>
      <scheme val="minor"/>
    </font>
    <font>
      <sz val="12"/>
      <name val="ＭＳ Ｐ明朝"/>
      <family val="1"/>
      <charset val="128"/>
    </font>
    <font>
      <sz val="6"/>
      <name val="ＭＳ Ｐゴシック"/>
      <family val="3"/>
      <charset val="128"/>
    </font>
    <font>
      <sz val="14"/>
      <name val="ＭＳ Ｐ明朝"/>
      <family val="1"/>
      <charset val="128"/>
    </font>
    <font>
      <sz val="11"/>
      <name val="ＭＳ Ｐ明朝"/>
      <family val="1"/>
      <charset val="128"/>
    </font>
    <font>
      <sz val="13"/>
      <name val="ＭＳ Ｐ明朝"/>
      <family val="1"/>
      <charset val="128"/>
    </font>
    <font>
      <sz val="13"/>
      <color rgb="FFFF0000"/>
      <name val="ＭＳ Ｐ明朝"/>
      <family val="1"/>
      <charset val="128"/>
    </font>
    <font>
      <sz val="10"/>
      <name val="ＭＳ Ｐ明朝"/>
      <family val="1"/>
      <charset val="128"/>
    </font>
    <font>
      <sz val="11"/>
      <color theme="1"/>
      <name val="ＭＳ Ｐ明朝"/>
      <family val="1"/>
      <charset val="128"/>
    </font>
    <font>
      <sz val="8"/>
      <name val="ＭＳ Ｐ明朝"/>
      <family val="1"/>
      <charset val="128"/>
    </font>
    <font>
      <sz val="10.5"/>
      <name val="ＭＳ Ｐ明朝"/>
      <family val="1"/>
      <charset val="128"/>
    </font>
    <font>
      <sz val="9"/>
      <name val="ＭＳ Ｐ明朝"/>
      <family val="1"/>
      <charset val="128"/>
    </font>
    <font>
      <sz val="11"/>
      <color theme="1"/>
      <name val="ＭＳ Ｐゴシック"/>
      <family val="3"/>
      <charset val="128"/>
      <scheme val="minor"/>
    </font>
    <font>
      <sz val="11"/>
      <name val="ＭＳ Ｐゴシック"/>
      <family val="3"/>
      <charset val="128"/>
    </font>
    <font>
      <u/>
      <sz val="11"/>
      <color indexed="12"/>
      <name val="ＭＳ Ｐゴシック"/>
      <family val="3"/>
      <charset val="128"/>
    </font>
    <font>
      <b/>
      <sz val="16"/>
      <name val="ＭＳ Ｐ明朝"/>
      <family val="1"/>
      <charset val="128"/>
    </font>
    <font>
      <sz val="10"/>
      <color indexed="8"/>
      <name val="ＭＳ Ｐ明朝"/>
      <family val="1"/>
      <charset val="128"/>
    </font>
    <font>
      <sz val="15"/>
      <name val="ＭＳ Ｐ明朝"/>
      <family val="1"/>
      <charset val="128"/>
    </font>
    <font>
      <sz val="15"/>
      <color indexed="8"/>
      <name val="ＭＳ Ｐ明朝"/>
      <family val="1"/>
      <charset val="128"/>
    </font>
    <font>
      <b/>
      <sz val="14"/>
      <name val="ＭＳ Ｐ明朝"/>
      <family val="1"/>
      <charset val="128"/>
    </font>
    <font>
      <b/>
      <sz val="15"/>
      <name val="ＭＳ Ｐ明朝"/>
      <family val="1"/>
      <charset val="128"/>
    </font>
    <font>
      <sz val="11"/>
      <color indexed="8"/>
      <name val="ＭＳ Ｐ明朝"/>
      <family val="1"/>
      <charset val="128"/>
    </font>
    <font>
      <sz val="14"/>
      <color indexed="8"/>
      <name val="ＭＳ Ｐ明朝"/>
      <family val="1"/>
      <charset val="128"/>
    </font>
    <font>
      <b/>
      <sz val="12"/>
      <name val="ＭＳ Ｐ明朝"/>
      <family val="1"/>
      <charset val="128"/>
    </font>
    <font>
      <sz val="14"/>
      <color rgb="FFFF0000"/>
      <name val="ＭＳ Ｐ明朝"/>
      <family val="1"/>
      <charset val="128"/>
    </font>
    <font>
      <sz val="16"/>
      <name val="ＭＳ Ｐ明朝"/>
      <family val="1"/>
      <charset val="128"/>
    </font>
    <font>
      <sz val="15"/>
      <color rgb="FFFF0000"/>
      <name val="ＭＳ Ｐ明朝"/>
      <family val="1"/>
      <charset val="128"/>
    </font>
    <font>
      <b/>
      <sz val="14"/>
      <color rgb="FFFF0000"/>
      <name val="ＭＳ Ｐ明朝"/>
      <family val="1"/>
      <charset val="128"/>
    </font>
    <font>
      <b/>
      <sz val="10"/>
      <name val="ＭＳ Ｐ明朝"/>
      <family val="1"/>
      <charset val="128"/>
    </font>
    <font>
      <vertAlign val="subscript"/>
      <sz val="10"/>
      <name val="ＭＳ Ｐ明朝"/>
      <family val="1"/>
      <charset val="128"/>
    </font>
    <font>
      <sz val="16"/>
      <color theme="1"/>
      <name val="ＭＳ Ｐ明朝"/>
      <family val="1"/>
      <charset val="128"/>
    </font>
    <font>
      <sz val="12"/>
      <color theme="1"/>
      <name val="ＭＳ Ｐ明朝"/>
      <family val="1"/>
      <charset val="128"/>
    </font>
    <font>
      <b/>
      <sz val="18"/>
      <name val="ＭＳ Ｐ明朝"/>
      <family val="1"/>
      <charset val="128"/>
    </font>
    <font>
      <sz val="12"/>
      <color indexed="8"/>
      <name val="ＭＳ Ｐ明朝"/>
      <family val="1"/>
      <charset val="128"/>
    </font>
    <font>
      <sz val="8"/>
      <color theme="1"/>
      <name val="ＭＳ Ｐ明朝"/>
      <family val="1"/>
      <charset val="128"/>
    </font>
    <font>
      <sz val="7"/>
      <name val="ＭＳ Ｐ明朝"/>
      <family val="1"/>
      <charset val="128"/>
    </font>
    <font>
      <sz val="10"/>
      <color theme="1"/>
      <name val="ＭＳ Ｐ明朝"/>
      <family val="1"/>
      <charset val="128"/>
    </font>
    <font>
      <sz val="9"/>
      <color theme="1"/>
      <name val="ＭＳ Ｐ明朝"/>
      <family val="1"/>
      <charset val="128"/>
    </font>
    <font>
      <sz val="13"/>
      <color theme="1"/>
      <name val="ＭＳ Ｐ明朝"/>
      <family val="1"/>
      <charset val="128"/>
    </font>
    <font>
      <sz val="10"/>
      <color theme="1"/>
      <name val="ＭＳ Ｐゴシック"/>
      <family val="3"/>
      <charset val="128"/>
    </font>
    <font>
      <sz val="6"/>
      <name val="ＭＳ Ｐ明朝"/>
      <family val="1"/>
      <charset val="128"/>
    </font>
    <font>
      <sz val="12.5"/>
      <name val="ＭＳ Ｐ明朝"/>
      <family val="1"/>
      <charset val="128"/>
    </font>
    <font>
      <sz val="17"/>
      <color theme="0"/>
      <name val="ＭＳ Ｐ明朝"/>
      <family val="1"/>
      <charset val="128"/>
    </font>
    <font>
      <sz val="11"/>
      <color theme="1"/>
      <name val="ＭＳ Ｐゴシック"/>
      <family val="3"/>
      <charset val="128"/>
    </font>
    <font>
      <sz val="12"/>
      <name val="ＭＳ Ｐゴシック"/>
      <family val="3"/>
      <charset val="128"/>
    </font>
    <font>
      <sz val="15"/>
      <name val="Meiryo UI"/>
      <family val="3"/>
      <charset val="128"/>
    </font>
    <font>
      <sz val="7.5"/>
      <color theme="1"/>
      <name val="ＭＳ Ｐ明朝"/>
      <family val="1"/>
      <charset val="128"/>
    </font>
  </fonts>
  <fills count="6">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bottom/>
      <diagonal/>
    </border>
    <border>
      <left/>
      <right style="double">
        <color indexed="64"/>
      </right>
      <top style="thin">
        <color indexed="64"/>
      </top>
      <bottom/>
      <diagonal/>
    </border>
    <border>
      <left/>
      <right style="double">
        <color indexed="64"/>
      </right>
      <top/>
      <bottom/>
      <diagonal/>
    </border>
    <border>
      <left style="double">
        <color indexed="64"/>
      </left>
      <right/>
      <top style="thin">
        <color indexed="64"/>
      </top>
      <bottom/>
      <diagonal/>
    </border>
    <border>
      <left style="double">
        <color indexed="64"/>
      </left>
      <right/>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double">
        <color indexed="64"/>
      </left>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thin">
        <color indexed="64"/>
      </right>
      <top/>
      <bottom style="thin">
        <color indexed="64"/>
      </bottom>
      <diagonal/>
    </border>
    <border>
      <left/>
      <right/>
      <top style="dashed">
        <color indexed="64"/>
      </top>
      <bottom style="thin">
        <color indexed="64"/>
      </bottom>
      <diagonal/>
    </border>
    <border>
      <left style="thin">
        <color indexed="64"/>
      </left>
      <right/>
      <top style="dashed">
        <color indexed="64"/>
      </top>
      <bottom style="thin">
        <color indexed="64"/>
      </bottom>
      <diagonal/>
    </border>
  </borders>
  <cellStyleXfs count="43">
    <xf numFmtId="0" fontId="0" fillId="0" borderId="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15" fillId="0" borderId="0">
      <alignment vertical="center"/>
    </xf>
    <xf numFmtId="38" fontId="15" fillId="0" borderId="0" applyFont="0" applyFill="0" applyBorder="0" applyAlignment="0" applyProtection="0">
      <alignment vertical="center"/>
    </xf>
    <xf numFmtId="9" fontId="2" fillId="0" borderId="0" applyFont="0" applyFill="0" applyBorder="0" applyAlignment="0" applyProtection="0">
      <alignment vertical="center"/>
    </xf>
    <xf numFmtId="9" fontId="16" fillId="0" borderId="0" applyFont="0" applyFill="0" applyBorder="0" applyAlignment="0" applyProtection="0">
      <alignment vertical="center"/>
    </xf>
    <xf numFmtId="0" fontId="17" fillId="0" borderId="0" applyNumberFormat="0" applyFill="0" applyBorder="0" applyAlignment="0" applyProtection="0">
      <alignment vertical="top"/>
      <protection locked="0"/>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 fillId="0" borderId="0">
      <alignment vertical="center"/>
    </xf>
    <xf numFmtId="0" fontId="16" fillId="0" borderId="0">
      <alignment vertical="center"/>
    </xf>
    <xf numFmtId="0" fontId="15" fillId="0" borderId="0">
      <alignment vertical="center"/>
    </xf>
    <xf numFmtId="0" fontId="15" fillId="0" borderId="0">
      <alignment vertical="center"/>
    </xf>
    <xf numFmtId="0" fontId="2" fillId="0" borderId="0">
      <alignment vertical="center"/>
    </xf>
    <xf numFmtId="0" fontId="15" fillId="0" borderId="0">
      <alignment vertical="center"/>
    </xf>
    <xf numFmtId="0" fontId="16" fillId="0" borderId="0"/>
    <xf numFmtId="0" fontId="15" fillId="0" borderId="0">
      <alignment vertical="center"/>
    </xf>
    <xf numFmtId="0" fontId="15" fillId="0" borderId="0">
      <alignment vertical="center"/>
    </xf>
    <xf numFmtId="0" fontId="15" fillId="0" borderId="0">
      <alignment vertical="center"/>
    </xf>
    <xf numFmtId="0" fontId="2" fillId="0" borderId="0">
      <alignment vertical="center"/>
    </xf>
    <xf numFmtId="0" fontId="2" fillId="0" borderId="0">
      <alignment vertical="center"/>
    </xf>
    <xf numFmtId="0" fontId="15" fillId="0" borderId="0">
      <alignment vertical="center"/>
    </xf>
    <xf numFmtId="0" fontId="16" fillId="0" borderId="0"/>
    <xf numFmtId="0" fontId="2" fillId="0" borderId="0">
      <alignment vertical="center"/>
    </xf>
    <xf numFmtId="0" fontId="15" fillId="0" borderId="0">
      <alignment vertical="center"/>
    </xf>
    <xf numFmtId="0" fontId="15" fillId="0" borderId="0">
      <alignment vertical="center"/>
    </xf>
    <xf numFmtId="0" fontId="2" fillId="0" borderId="0">
      <alignment vertical="center"/>
    </xf>
    <xf numFmtId="0" fontId="15" fillId="0" borderId="0">
      <alignment vertical="center"/>
    </xf>
    <xf numFmtId="0" fontId="15" fillId="0" borderId="0">
      <alignment vertical="center"/>
    </xf>
    <xf numFmtId="0" fontId="2" fillId="0" borderId="0">
      <alignment vertical="center"/>
    </xf>
    <xf numFmtId="0" fontId="15" fillId="0" borderId="0"/>
    <xf numFmtId="0" fontId="16" fillId="0" borderId="0">
      <alignment vertical="center"/>
    </xf>
    <xf numFmtId="0" fontId="15" fillId="0" borderId="0">
      <alignment vertical="center"/>
    </xf>
    <xf numFmtId="38" fontId="15" fillId="0" borderId="0" applyFont="0" applyFill="0" applyBorder="0" applyAlignment="0" applyProtection="0">
      <alignment vertical="center"/>
    </xf>
    <xf numFmtId="6" fontId="15" fillId="0" borderId="0" applyFont="0" applyFill="0" applyBorder="0" applyAlignment="0" applyProtection="0">
      <alignment vertical="center"/>
    </xf>
  </cellStyleXfs>
  <cellXfs count="448">
    <xf numFmtId="0" fontId="0" fillId="0" borderId="0" xfId="0">
      <alignment vertical="center"/>
    </xf>
    <xf numFmtId="0" fontId="7" fillId="3" borderId="0" xfId="2" applyFont="1" applyFill="1" applyBorder="1" applyAlignment="1" applyProtection="1">
      <alignment horizontal="center" vertical="center"/>
      <protection hidden="1"/>
    </xf>
    <xf numFmtId="0" fontId="8" fillId="3" borderId="0" xfId="2" applyFont="1" applyFill="1" applyBorder="1" applyAlignment="1" applyProtection="1">
      <alignment horizontal="left" vertical="center"/>
      <protection hidden="1"/>
    </xf>
    <xf numFmtId="0" fontId="7" fillId="0" borderId="0" xfId="4" applyFont="1" applyFill="1" applyBorder="1" applyProtection="1">
      <alignment vertical="center"/>
      <protection hidden="1"/>
    </xf>
    <xf numFmtId="0" fontId="7" fillId="0" borderId="0" xfId="4" applyFont="1" applyFill="1" applyProtection="1">
      <alignment vertical="center"/>
      <protection hidden="1"/>
    </xf>
    <xf numFmtId="0" fontId="7" fillId="3" borderId="0" xfId="4" applyFont="1" applyFill="1" applyProtection="1">
      <alignment vertical="center"/>
      <protection hidden="1"/>
    </xf>
    <xf numFmtId="0" fontId="7" fillId="3" borderId="0" xfId="4" applyFont="1" applyFill="1" applyBorder="1" applyAlignment="1" applyProtection="1">
      <alignment vertical="center"/>
      <protection hidden="1"/>
    </xf>
    <xf numFmtId="0" fontId="7" fillId="3" borderId="0" xfId="4" applyFont="1" applyFill="1" applyBorder="1" applyAlignment="1" applyProtection="1">
      <alignment horizontal="center" vertical="center"/>
      <protection hidden="1"/>
    </xf>
    <xf numFmtId="0" fontId="7" fillId="3" borderId="0" xfId="4" applyFont="1" applyFill="1" applyBorder="1" applyProtection="1">
      <alignment vertical="center"/>
      <protection hidden="1"/>
    </xf>
    <xf numFmtId="0" fontId="8" fillId="3" borderId="0" xfId="4" applyFont="1" applyFill="1" applyBorder="1" applyAlignment="1" applyProtection="1">
      <alignment horizontal="left" vertical="center"/>
      <protection hidden="1"/>
    </xf>
    <xf numFmtId="49" fontId="6" fillId="3" borderId="0" xfId="4" applyNumberFormat="1" applyFont="1" applyFill="1" applyBorder="1" applyAlignment="1" applyProtection="1">
      <alignment horizontal="left" vertical="center"/>
      <protection hidden="1"/>
    </xf>
    <xf numFmtId="0" fontId="8" fillId="3" borderId="0" xfId="4" applyFont="1" applyFill="1" applyBorder="1" applyProtection="1">
      <alignment vertical="center"/>
      <protection hidden="1"/>
    </xf>
    <xf numFmtId="0" fontId="7" fillId="4" borderId="0" xfId="4" applyFont="1" applyFill="1" applyProtection="1">
      <alignment vertical="center"/>
      <protection hidden="1"/>
    </xf>
    <xf numFmtId="0" fontId="9" fillId="3" borderId="0" xfId="4" applyFont="1" applyFill="1" applyBorder="1" applyAlignment="1" applyProtection="1">
      <alignment horizontal="left" vertical="center"/>
      <protection hidden="1"/>
    </xf>
    <xf numFmtId="0" fontId="7" fillId="0" borderId="0" xfId="4" applyFont="1" applyAlignment="1" applyProtection="1">
      <protection hidden="1"/>
    </xf>
    <xf numFmtId="0" fontId="7" fillId="3" borderId="0" xfId="4" applyFont="1" applyFill="1" applyAlignment="1" applyProtection="1">
      <protection hidden="1"/>
    </xf>
    <xf numFmtId="0" fontId="8" fillId="3" borderId="0" xfId="4" applyFont="1" applyFill="1" applyProtection="1">
      <alignment vertical="center"/>
      <protection hidden="1"/>
    </xf>
    <xf numFmtId="0" fontId="18" fillId="0" borderId="0" xfId="4" applyFont="1" applyFill="1" applyBorder="1" applyAlignment="1" applyProtection="1">
      <alignment vertical="center"/>
      <protection hidden="1"/>
    </xf>
    <xf numFmtId="49" fontId="6" fillId="3" borderId="0" xfId="4" applyNumberFormat="1" applyFont="1" applyFill="1" applyBorder="1" applyAlignment="1" applyProtection="1">
      <alignment vertical="center"/>
      <protection hidden="1"/>
    </xf>
    <xf numFmtId="0" fontId="19" fillId="0" borderId="0" xfId="1" applyFont="1" applyFill="1" applyBorder="1" applyAlignment="1" applyProtection="1">
      <alignment vertical="center"/>
      <protection hidden="1"/>
    </xf>
    <xf numFmtId="0" fontId="4" fillId="0" borderId="0" xfId="1" applyFont="1" applyFill="1" applyBorder="1" applyAlignment="1" applyProtection="1">
      <alignment horizontal="center" vertical="center" wrapText="1" shrinkToFit="1"/>
      <protection hidden="1"/>
    </xf>
    <xf numFmtId="0" fontId="20" fillId="0" borderId="0" xfId="1" applyFont="1" applyFill="1" applyBorder="1" applyAlignment="1" applyProtection="1">
      <alignment horizontal="left" vertical="center" indent="1" shrinkToFit="1"/>
      <protection hidden="1"/>
    </xf>
    <xf numFmtId="0" fontId="21" fillId="0" borderId="0" xfId="4" applyFont="1" applyFill="1" applyBorder="1" applyAlignment="1" applyProtection="1">
      <alignment horizontal="left" vertical="center" indent="1" shrinkToFit="1"/>
      <protection hidden="1"/>
    </xf>
    <xf numFmtId="0" fontId="22" fillId="3" borderId="0" xfId="4" applyFont="1" applyFill="1" applyBorder="1" applyAlignment="1" applyProtection="1">
      <alignment vertical="center"/>
      <protection hidden="1"/>
    </xf>
    <xf numFmtId="0" fontId="8" fillId="0" borderId="8" xfId="1" applyFont="1" applyFill="1" applyBorder="1" applyAlignment="1" applyProtection="1">
      <alignment vertical="center" shrinkToFit="1"/>
      <protection hidden="1"/>
    </xf>
    <xf numFmtId="0" fontId="4" fillId="3" borderId="9" xfId="1" applyFont="1" applyFill="1" applyBorder="1" applyAlignment="1" applyProtection="1">
      <alignment horizontal="center" vertical="center" shrinkToFit="1"/>
      <protection hidden="1"/>
    </xf>
    <xf numFmtId="0" fontId="19" fillId="0" borderId="2" xfId="1" applyFont="1" applyFill="1" applyBorder="1" applyAlignment="1" applyProtection="1">
      <alignment vertical="center"/>
      <protection hidden="1"/>
    </xf>
    <xf numFmtId="0" fontId="10" fillId="0" borderId="0" xfId="1" applyFont="1" applyFill="1" applyBorder="1" applyAlignment="1" applyProtection="1">
      <alignment vertical="center"/>
      <protection hidden="1"/>
    </xf>
    <xf numFmtId="0" fontId="19" fillId="0" borderId="0" xfId="1" applyFont="1" applyFill="1" applyAlignment="1" applyProtection="1">
      <alignment vertical="center"/>
      <protection hidden="1"/>
    </xf>
    <xf numFmtId="2" fontId="6" fillId="0" borderId="0" xfId="1" applyNumberFormat="1" applyFont="1" applyFill="1" applyBorder="1" applyAlignment="1" applyProtection="1">
      <alignment vertical="center"/>
      <protection hidden="1"/>
    </xf>
    <xf numFmtId="49" fontId="7" fillId="3" borderId="9" xfId="4" applyNumberFormat="1" applyFont="1" applyFill="1" applyBorder="1" applyAlignment="1" applyProtection="1">
      <alignment horizontal="center" vertical="center"/>
      <protection locked="0"/>
    </xf>
    <xf numFmtId="0" fontId="13" fillId="3" borderId="0" xfId="4" applyFont="1" applyFill="1" applyBorder="1" applyAlignment="1" applyProtection="1">
      <alignment vertical="top"/>
      <protection hidden="1"/>
    </xf>
    <xf numFmtId="0" fontId="26" fillId="3" borderId="0" xfId="4" applyFont="1" applyFill="1" applyBorder="1" applyAlignment="1" applyProtection="1">
      <alignment vertical="top"/>
      <protection hidden="1"/>
    </xf>
    <xf numFmtId="0" fontId="8" fillId="3" borderId="0" xfId="4" applyFont="1" applyFill="1" applyBorder="1" applyAlignment="1" applyProtection="1">
      <alignment vertical="center"/>
      <protection hidden="1"/>
    </xf>
    <xf numFmtId="0" fontId="6" fillId="3" borderId="0" xfId="4" applyFont="1" applyFill="1" applyBorder="1" applyAlignment="1" applyProtection="1">
      <alignment vertical="center"/>
      <protection hidden="1"/>
    </xf>
    <xf numFmtId="0" fontId="7" fillId="0" borderId="7" xfId="4" applyFont="1" applyFill="1" applyBorder="1" applyProtection="1">
      <alignment vertical="center"/>
      <protection hidden="1"/>
    </xf>
    <xf numFmtId="49" fontId="6" fillId="3" borderId="0" xfId="4" applyNumberFormat="1" applyFont="1" applyFill="1" applyBorder="1" applyAlignment="1" applyProtection="1">
      <alignment horizontal="center" vertical="center"/>
      <protection hidden="1"/>
    </xf>
    <xf numFmtId="0" fontId="27" fillId="0" borderId="0" xfId="39" applyFont="1" applyFill="1" applyBorder="1" applyAlignment="1" applyProtection="1">
      <alignment horizontal="center" vertical="center" wrapText="1"/>
      <protection hidden="1"/>
    </xf>
    <xf numFmtId="0" fontId="30" fillId="0" borderId="0" xfId="39" applyFont="1" applyFill="1" applyBorder="1" applyAlignment="1" applyProtection="1">
      <alignment vertical="center" wrapText="1"/>
      <protection hidden="1"/>
    </xf>
    <xf numFmtId="0" fontId="4" fillId="3" borderId="0" xfId="4" applyFont="1" applyFill="1" applyProtection="1">
      <alignment vertical="center"/>
      <protection hidden="1"/>
    </xf>
    <xf numFmtId="0" fontId="10" fillId="0" borderId="0" xfId="39" applyFont="1" applyFill="1" applyBorder="1" applyAlignment="1" applyProtection="1">
      <alignment horizontal="center" vertical="center" wrapText="1"/>
      <protection hidden="1"/>
    </xf>
    <xf numFmtId="0" fontId="18" fillId="0" borderId="0" xfId="4" applyFont="1" applyFill="1" applyBorder="1" applyAlignment="1" applyProtection="1">
      <alignment horizontal="center" vertical="center"/>
      <protection hidden="1"/>
    </xf>
    <xf numFmtId="0" fontId="7" fillId="0" borderId="0" xfId="1" applyFont="1" applyFill="1" applyBorder="1" applyAlignment="1" applyProtection="1">
      <alignment horizontal="center" vertical="center" wrapText="1" shrinkToFit="1"/>
      <protection hidden="1"/>
    </xf>
    <xf numFmtId="49" fontId="20" fillId="0" borderId="0" xfId="1" applyNumberFormat="1" applyFont="1" applyFill="1" applyBorder="1" applyAlignment="1" applyProtection="1">
      <alignment vertical="center"/>
      <protection hidden="1"/>
    </xf>
    <xf numFmtId="0" fontId="24" fillId="0" borderId="0" xfId="1" applyFont="1" applyFill="1" applyBorder="1" applyAlignment="1" applyProtection="1">
      <alignment vertical="center" textRotation="255"/>
      <protection hidden="1"/>
    </xf>
    <xf numFmtId="0" fontId="4" fillId="3" borderId="8" xfId="1" applyFont="1" applyFill="1" applyBorder="1" applyAlignment="1" applyProtection="1">
      <alignment horizontal="left" vertical="center"/>
      <protection hidden="1"/>
    </xf>
    <xf numFmtId="0" fontId="4" fillId="3" borderId="9" xfId="1" applyFont="1" applyFill="1" applyBorder="1" applyAlignment="1" applyProtection="1">
      <alignment horizontal="right" vertical="center" shrinkToFit="1"/>
      <protection hidden="1"/>
    </xf>
    <xf numFmtId="0" fontId="4" fillId="3" borderId="9" xfId="1" applyFont="1" applyFill="1" applyBorder="1" applyAlignment="1" applyProtection="1">
      <alignment vertical="center" shrinkToFit="1"/>
      <protection hidden="1"/>
    </xf>
    <xf numFmtId="0" fontId="4" fillId="3" borderId="9" xfId="1" applyFont="1" applyFill="1" applyBorder="1" applyAlignment="1" applyProtection="1">
      <alignment vertical="center"/>
      <protection hidden="1"/>
    </xf>
    <xf numFmtId="49" fontId="20" fillId="3" borderId="9" xfId="1" applyNumberFormat="1" applyFont="1" applyFill="1" applyBorder="1" applyAlignment="1" applyProtection="1">
      <alignment vertical="center" shrinkToFit="1"/>
      <protection hidden="1"/>
    </xf>
    <xf numFmtId="49" fontId="20" fillId="3" borderId="10" xfId="1" applyNumberFormat="1" applyFont="1" applyFill="1" applyBorder="1" applyAlignment="1" applyProtection="1">
      <alignment vertical="center" shrinkToFit="1"/>
      <protection hidden="1"/>
    </xf>
    <xf numFmtId="0" fontId="4" fillId="3" borderId="9" xfId="1" applyFont="1" applyFill="1" applyBorder="1" applyAlignment="1" applyProtection="1">
      <alignment horizontal="left" vertical="center"/>
      <protection hidden="1"/>
    </xf>
    <xf numFmtId="0" fontId="20" fillId="3" borderId="9" xfId="1" applyFont="1" applyFill="1" applyBorder="1" applyAlignment="1" applyProtection="1">
      <alignment vertical="center"/>
      <protection hidden="1"/>
    </xf>
    <xf numFmtId="0" fontId="20" fillId="0" borderId="9" xfId="1" applyFont="1" applyFill="1" applyBorder="1" applyAlignment="1" applyProtection="1">
      <alignment vertical="center" shrinkToFit="1"/>
      <protection hidden="1"/>
    </xf>
    <xf numFmtId="0" fontId="20" fillId="3" borderId="10" xfId="1" applyFont="1" applyFill="1" applyBorder="1" applyAlignment="1" applyProtection="1">
      <alignment vertical="center"/>
      <protection hidden="1"/>
    </xf>
    <xf numFmtId="49" fontId="6" fillId="3" borderId="0" xfId="0" applyNumberFormat="1" applyFont="1" applyFill="1" applyBorder="1" applyAlignment="1" applyProtection="1">
      <alignment vertical="center"/>
      <protection hidden="1"/>
    </xf>
    <xf numFmtId="0" fontId="7" fillId="0" borderId="0" xfId="0" applyFont="1" applyFill="1" applyProtection="1">
      <alignment vertical="center"/>
      <protection hidden="1"/>
    </xf>
    <xf numFmtId="0" fontId="6" fillId="3" borderId="0" xfId="0" applyFont="1" applyFill="1" applyBorder="1" applyAlignment="1" applyProtection="1">
      <alignment vertical="center"/>
      <protection hidden="1"/>
    </xf>
    <xf numFmtId="0" fontId="7" fillId="3" borderId="0" xfId="0" applyFont="1" applyFill="1" applyBorder="1" applyAlignment="1" applyProtection="1">
      <alignment vertical="center"/>
      <protection hidden="1"/>
    </xf>
    <xf numFmtId="0" fontId="7" fillId="3" borderId="0" xfId="0" applyFont="1" applyFill="1" applyBorder="1" applyProtection="1">
      <alignment vertical="center"/>
      <protection hidden="1"/>
    </xf>
    <xf numFmtId="0" fontId="10" fillId="3" borderId="0" xfId="39" applyFont="1" applyFill="1" applyBorder="1" applyAlignment="1" applyProtection="1">
      <alignment horizontal="left" vertical="center"/>
      <protection hidden="1"/>
    </xf>
    <xf numFmtId="49" fontId="6" fillId="3" borderId="0" xfId="0" applyNumberFormat="1" applyFont="1" applyFill="1" applyBorder="1" applyAlignment="1" applyProtection="1">
      <alignment horizontal="center" vertical="center"/>
      <protection hidden="1"/>
    </xf>
    <xf numFmtId="0" fontId="7" fillId="0" borderId="0" xfId="0" applyFont="1" applyFill="1" applyBorder="1" applyAlignment="1" applyProtection="1">
      <alignment vertical="center"/>
      <protection hidden="1"/>
    </xf>
    <xf numFmtId="0" fontId="7" fillId="3" borderId="0" xfId="0" applyFont="1" applyFill="1" applyProtection="1">
      <alignment vertical="center"/>
      <protection hidden="1"/>
    </xf>
    <xf numFmtId="0" fontId="4" fillId="3" borderId="0" xfId="0" applyFont="1" applyFill="1" applyBorder="1" applyProtection="1">
      <alignment vertical="center"/>
      <protection hidden="1"/>
    </xf>
    <xf numFmtId="0" fontId="7" fillId="3" borderId="0" xfId="0" applyFont="1" applyFill="1" applyBorder="1" applyAlignment="1" applyProtection="1">
      <alignment horizontal="left" vertical="center"/>
      <protection hidden="1"/>
    </xf>
    <xf numFmtId="0" fontId="33" fillId="0" borderId="0" xfId="4" applyFont="1" applyBorder="1" applyAlignment="1" applyProtection="1">
      <alignment horizontal="center" vertical="center"/>
      <protection hidden="1"/>
    </xf>
    <xf numFmtId="0" fontId="11" fillId="0" borderId="0" xfId="4" applyFont="1" applyProtection="1">
      <alignment vertical="center"/>
      <protection hidden="1"/>
    </xf>
    <xf numFmtId="0" fontId="18" fillId="3" borderId="0" xfId="4" applyFont="1" applyFill="1" applyBorder="1" applyAlignment="1" applyProtection="1">
      <alignment horizontal="center" vertical="center"/>
      <protection hidden="1"/>
    </xf>
    <xf numFmtId="0" fontId="7" fillId="0" borderId="1" xfId="4" applyFont="1" applyFill="1" applyBorder="1" applyProtection="1">
      <alignment vertical="center"/>
      <protection hidden="1"/>
    </xf>
    <xf numFmtId="0" fontId="36" fillId="0" borderId="9" xfId="1" applyFont="1" applyFill="1" applyBorder="1" applyAlignment="1" applyProtection="1">
      <alignment vertical="center"/>
      <protection hidden="1"/>
    </xf>
    <xf numFmtId="0" fontId="19" fillId="0" borderId="9" xfId="1" applyFont="1" applyFill="1" applyBorder="1" applyAlignment="1" applyProtection="1">
      <alignment vertical="center"/>
      <protection hidden="1"/>
    </xf>
    <xf numFmtId="0" fontId="36" fillId="0" borderId="10" xfId="1" applyFont="1" applyFill="1" applyBorder="1" applyAlignment="1" applyProtection="1">
      <alignment vertical="center"/>
      <protection hidden="1"/>
    </xf>
    <xf numFmtId="0" fontId="41" fillId="0" borderId="0" xfId="4" applyFont="1" applyAlignment="1" applyProtection="1">
      <alignment vertical="center"/>
      <protection hidden="1"/>
    </xf>
    <xf numFmtId="0" fontId="44" fillId="3" borderId="0" xfId="1" applyFont="1" applyFill="1" applyBorder="1" applyAlignment="1" applyProtection="1">
      <alignment vertical="center" shrinkToFit="1"/>
      <protection hidden="1"/>
    </xf>
    <xf numFmtId="0" fontId="10" fillId="0" borderId="0" xfId="1" applyFont="1" applyFill="1" applyAlignment="1" applyProtection="1">
      <alignment vertical="center"/>
      <protection hidden="1"/>
    </xf>
    <xf numFmtId="0" fontId="39" fillId="0" borderId="0" xfId="0" applyFont="1">
      <alignment vertical="center"/>
    </xf>
    <xf numFmtId="0" fontId="11" fillId="0" borderId="0" xfId="4" applyFont="1" applyFill="1" applyProtection="1">
      <alignment vertical="center"/>
      <protection hidden="1"/>
    </xf>
    <xf numFmtId="0" fontId="11" fillId="0" borderId="17" xfId="4" applyFont="1" applyBorder="1" applyProtection="1">
      <alignment vertical="center"/>
      <protection hidden="1"/>
    </xf>
    <xf numFmtId="0" fontId="11" fillId="0" borderId="18" xfId="4" applyFont="1" applyBorder="1" applyProtection="1">
      <alignment vertical="center"/>
      <protection hidden="1"/>
    </xf>
    <xf numFmtId="0" fontId="4" fillId="3" borderId="0" xfId="4" applyFont="1" applyFill="1" applyBorder="1" applyAlignment="1" applyProtection="1">
      <alignment horizontal="left" vertical="top"/>
      <protection hidden="1"/>
    </xf>
    <xf numFmtId="0" fontId="12" fillId="3" borderId="0" xfId="4" applyFont="1" applyFill="1" applyBorder="1" applyAlignment="1" applyProtection="1">
      <alignment vertical="top" wrapText="1"/>
      <protection hidden="1"/>
    </xf>
    <xf numFmtId="0" fontId="15" fillId="0" borderId="0" xfId="4" applyProtection="1">
      <alignment vertical="center"/>
      <protection hidden="1"/>
    </xf>
    <xf numFmtId="0" fontId="15" fillId="0" borderId="0" xfId="4" applyFill="1" applyProtection="1">
      <alignment vertical="center"/>
      <protection hidden="1"/>
    </xf>
    <xf numFmtId="0" fontId="46" fillId="0" borderId="0" xfId="4" applyFont="1" applyProtection="1">
      <alignment vertical="center"/>
      <protection hidden="1"/>
    </xf>
    <xf numFmtId="0" fontId="46" fillId="0" borderId="0" xfId="4" applyFont="1" applyFill="1" applyProtection="1">
      <alignment vertical="center"/>
      <protection hidden="1"/>
    </xf>
    <xf numFmtId="0" fontId="45" fillId="0" borderId="0" xfId="1" applyFont="1" applyFill="1" applyBorder="1" applyAlignment="1" applyProtection="1">
      <alignment vertical="center" shrinkToFit="1"/>
      <protection hidden="1"/>
    </xf>
    <xf numFmtId="0" fontId="4" fillId="0" borderId="0" xfId="1" applyFont="1" applyFill="1" applyBorder="1" applyAlignment="1" applyProtection="1">
      <alignment horizontal="right" vertical="center"/>
      <protection hidden="1"/>
    </xf>
    <xf numFmtId="0" fontId="10" fillId="0" borderId="0" xfId="39" applyFont="1" applyFill="1" applyBorder="1" applyAlignment="1" applyProtection="1">
      <alignment horizontal="center" vertical="center"/>
      <protection hidden="1"/>
    </xf>
    <xf numFmtId="0" fontId="27" fillId="0" borderId="0" xfId="39" applyFont="1" applyFill="1" applyBorder="1" applyAlignment="1" applyProtection="1">
      <alignment horizontal="center" vertical="center"/>
      <protection hidden="1"/>
    </xf>
    <xf numFmtId="0" fontId="7" fillId="0" borderId="0" xfId="4" applyFont="1" applyFill="1" applyAlignment="1" applyProtection="1">
      <alignment vertical="center"/>
      <protection hidden="1"/>
    </xf>
    <xf numFmtId="0" fontId="7" fillId="0" borderId="0" xfId="4" applyFont="1" applyFill="1" applyBorder="1" applyAlignment="1" applyProtection="1">
      <alignment vertical="center"/>
      <protection hidden="1"/>
    </xf>
    <xf numFmtId="0" fontId="44" fillId="0" borderId="0" xfId="1" applyFont="1" applyFill="1" applyBorder="1" applyAlignment="1" applyProtection="1">
      <alignment vertical="center" shrinkToFit="1"/>
      <protection hidden="1"/>
    </xf>
    <xf numFmtId="0" fontId="7" fillId="0" borderId="0" xfId="4" applyFont="1" applyFill="1" applyAlignment="1" applyProtection="1">
      <protection hidden="1"/>
    </xf>
    <xf numFmtId="0" fontId="6" fillId="0" borderId="0" xfId="2" applyFont="1" applyFill="1" applyBorder="1" applyAlignment="1" applyProtection="1">
      <alignment horizontal="left" vertical="center"/>
      <protection hidden="1"/>
    </xf>
    <xf numFmtId="0" fontId="6" fillId="0" borderId="0" xfId="4" applyFont="1" applyFill="1" applyAlignment="1" applyProtection="1">
      <alignment vertical="center"/>
      <protection hidden="1"/>
    </xf>
    <xf numFmtId="0" fontId="6" fillId="0" borderId="0" xfId="2" applyFont="1" applyFill="1" applyBorder="1" applyAlignment="1" applyProtection="1">
      <alignment horizontal="center" vertical="center"/>
      <protection hidden="1"/>
    </xf>
    <xf numFmtId="0" fontId="6" fillId="0" borderId="0" xfId="4" applyFont="1" applyFill="1" applyBorder="1" applyAlignment="1" applyProtection="1">
      <alignment horizontal="center" vertical="center"/>
      <protection hidden="1"/>
    </xf>
    <xf numFmtId="0" fontId="39" fillId="0" borderId="0" xfId="0" applyFont="1" applyProtection="1">
      <alignment vertical="center"/>
      <protection hidden="1"/>
    </xf>
    <xf numFmtId="0" fontId="39" fillId="0" borderId="0" xfId="0" applyFont="1" applyAlignment="1" applyProtection="1">
      <alignment horizontal="right" vertical="center"/>
      <protection hidden="1"/>
    </xf>
    <xf numFmtId="0" fontId="39" fillId="0" borderId="7" xfId="0" applyFont="1" applyBorder="1" applyAlignment="1" applyProtection="1">
      <alignment horizontal="right" vertical="center"/>
      <protection hidden="1"/>
    </xf>
    <xf numFmtId="0" fontId="39" fillId="0" borderId="10" xfId="0" applyFont="1" applyBorder="1" applyProtection="1">
      <alignment vertical="center"/>
      <protection hidden="1"/>
    </xf>
    <xf numFmtId="0" fontId="39" fillId="0" borderId="9" xfId="0" applyFont="1" applyBorder="1" applyProtection="1">
      <alignment vertical="center"/>
      <protection hidden="1"/>
    </xf>
    <xf numFmtId="49" fontId="20" fillId="0" borderId="0" xfId="1" applyNumberFormat="1" applyFont="1" applyFill="1" applyBorder="1" applyAlignment="1" applyProtection="1">
      <alignment vertical="center" shrinkToFit="1"/>
      <protection hidden="1"/>
    </xf>
    <xf numFmtId="49" fontId="4" fillId="3" borderId="0" xfId="4" applyNumberFormat="1" applyFont="1" applyFill="1" applyBorder="1" applyAlignment="1" applyProtection="1">
      <alignment horizontal="center" vertical="center" shrinkToFit="1"/>
      <protection hidden="1"/>
    </xf>
    <xf numFmtId="0" fontId="42" fillId="0" borderId="0" xfId="0" applyFont="1" applyProtection="1">
      <alignment vertical="center"/>
      <protection hidden="1"/>
    </xf>
    <xf numFmtId="2" fontId="29" fillId="0" borderId="0" xfId="39" applyNumberFormat="1" applyFont="1" applyFill="1" applyBorder="1" applyAlignment="1" applyProtection="1">
      <alignment horizontal="center" vertical="center" shrinkToFit="1"/>
      <protection hidden="1"/>
    </xf>
    <xf numFmtId="0" fontId="39" fillId="0" borderId="17" xfId="0" applyFont="1" applyBorder="1" applyProtection="1">
      <alignment vertical="center"/>
      <protection hidden="1"/>
    </xf>
    <xf numFmtId="0" fontId="4" fillId="3" borderId="0" xfId="4" applyFont="1" applyFill="1" applyBorder="1" applyAlignment="1" applyProtection="1">
      <alignment horizontal="center" vertical="center" shrinkToFit="1"/>
      <protection hidden="1"/>
    </xf>
    <xf numFmtId="0" fontId="4" fillId="3" borderId="0" xfId="4" applyFont="1" applyFill="1" applyBorder="1" applyAlignment="1" applyProtection="1">
      <alignment vertical="center" shrinkToFit="1"/>
      <protection hidden="1"/>
    </xf>
    <xf numFmtId="0" fontId="47" fillId="3" borderId="0" xfId="4" applyFont="1" applyFill="1" applyBorder="1" applyAlignment="1" applyProtection="1">
      <alignment horizontal="center" vertical="center" shrinkToFit="1"/>
      <protection hidden="1"/>
    </xf>
    <xf numFmtId="49" fontId="4" fillId="3" borderId="9" xfId="0" applyNumberFormat="1" applyFont="1" applyFill="1" applyBorder="1" applyAlignment="1" applyProtection="1">
      <alignment horizontal="center" vertical="center"/>
      <protection locked="0"/>
    </xf>
    <xf numFmtId="0" fontId="9" fillId="3" borderId="0" xfId="4" applyFont="1" applyFill="1" applyBorder="1" applyAlignment="1" applyProtection="1">
      <alignment vertical="center"/>
      <protection hidden="1"/>
    </xf>
    <xf numFmtId="0" fontId="11" fillId="3" borderId="0" xfId="4" applyFont="1" applyFill="1" applyProtection="1">
      <alignment vertical="center"/>
      <protection hidden="1"/>
    </xf>
    <xf numFmtId="49" fontId="11" fillId="3" borderId="0" xfId="4" applyNumberFormat="1" applyFont="1" applyFill="1" applyProtection="1">
      <alignment vertical="center"/>
      <protection hidden="1"/>
    </xf>
    <xf numFmtId="49" fontId="4" fillId="3" borderId="8" xfId="0" applyNumberFormat="1" applyFont="1" applyFill="1" applyBorder="1" applyAlignment="1" applyProtection="1">
      <alignment horizontal="center" vertical="center"/>
      <protection locked="0"/>
    </xf>
    <xf numFmtId="0" fontId="4" fillId="3" borderId="3" xfId="0" applyFont="1" applyFill="1" applyBorder="1" applyAlignment="1" applyProtection="1">
      <alignment vertical="center"/>
      <protection locked="0"/>
    </xf>
    <xf numFmtId="0" fontId="4" fillId="3" borderId="11" xfId="0" applyFont="1" applyFill="1" applyBorder="1" applyAlignment="1" applyProtection="1">
      <alignment vertical="center"/>
      <protection locked="0"/>
    </xf>
    <xf numFmtId="0" fontId="4" fillId="3" borderId="5" xfId="0" applyFont="1" applyFill="1" applyBorder="1" applyAlignment="1" applyProtection="1">
      <alignment vertical="center"/>
      <protection locked="0"/>
    </xf>
    <xf numFmtId="0" fontId="4" fillId="3" borderId="11" xfId="0" applyFont="1" applyFill="1" applyBorder="1" applyAlignment="1" applyProtection="1">
      <alignment vertical="center"/>
      <protection hidden="1"/>
    </xf>
    <xf numFmtId="0" fontId="4" fillId="3" borderId="4" xfId="0" applyFont="1" applyFill="1" applyBorder="1" applyAlignment="1" applyProtection="1">
      <alignment vertical="center"/>
      <protection hidden="1"/>
    </xf>
    <xf numFmtId="0" fontId="4" fillId="3" borderId="7" xfId="0" applyFont="1" applyFill="1" applyBorder="1" applyAlignment="1" applyProtection="1">
      <alignment vertical="center"/>
      <protection hidden="1"/>
    </xf>
    <xf numFmtId="0" fontId="4" fillId="3" borderId="6" xfId="0" applyFont="1" applyFill="1" applyBorder="1" applyAlignment="1" applyProtection="1">
      <alignment vertical="center"/>
      <protection hidden="1"/>
    </xf>
    <xf numFmtId="49" fontId="4" fillId="3" borderId="34" xfId="4" applyNumberFormat="1" applyFont="1" applyFill="1" applyBorder="1" applyAlignment="1" applyProtection="1">
      <alignment vertical="center" shrinkToFit="1"/>
      <protection locked="0"/>
    </xf>
    <xf numFmtId="49" fontId="4" fillId="3" borderId="35" xfId="4" applyNumberFormat="1" applyFont="1" applyFill="1" applyBorder="1" applyAlignment="1" applyProtection="1">
      <alignment vertical="center" shrinkToFit="1"/>
      <protection locked="0"/>
    </xf>
    <xf numFmtId="0" fontId="14" fillId="2" borderId="8" xfId="1" applyFont="1" applyFill="1" applyBorder="1" applyAlignment="1" applyProtection="1">
      <alignment horizontal="center" vertical="center" wrapText="1"/>
      <protection hidden="1"/>
    </xf>
    <xf numFmtId="0" fontId="14" fillId="2" borderId="9" xfId="1" applyFont="1" applyFill="1" applyBorder="1" applyAlignment="1" applyProtection="1">
      <alignment horizontal="center" vertical="center" wrapText="1"/>
      <protection hidden="1"/>
    </xf>
    <xf numFmtId="0" fontId="14" fillId="2" borderId="10" xfId="1" applyFont="1" applyFill="1" applyBorder="1" applyAlignment="1" applyProtection="1">
      <alignment horizontal="center" vertical="center" wrapText="1"/>
      <protection hidden="1"/>
    </xf>
    <xf numFmtId="0" fontId="10" fillId="2" borderId="8" xfId="1" applyFont="1" applyFill="1" applyBorder="1" applyAlignment="1" applyProtection="1">
      <alignment horizontal="center" vertical="center" wrapText="1"/>
      <protection hidden="1"/>
    </xf>
    <xf numFmtId="0" fontId="10" fillId="2" borderId="9" xfId="1" applyFont="1" applyFill="1" applyBorder="1" applyAlignment="1" applyProtection="1">
      <alignment horizontal="center" vertical="center" wrapText="1"/>
      <protection hidden="1"/>
    </xf>
    <xf numFmtId="0" fontId="10" fillId="2" borderId="10" xfId="1" applyFont="1" applyFill="1" applyBorder="1" applyAlignment="1" applyProtection="1">
      <alignment horizontal="center" vertical="center" wrapText="1"/>
      <protection hidden="1"/>
    </xf>
    <xf numFmtId="0" fontId="4" fillId="5" borderId="1" xfId="4" applyFont="1" applyFill="1" applyBorder="1" applyAlignment="1" applyProtection="1">
      <alignment horizontal="center" vertical="center" wrapText="1"/>
      <protection hidden="1"/>
    </xf>
    <xf numFmtId="0" fontId="14" fillId="5" borderId="1" xfId="1" applyFont="1" applyFill="1" applyBorder="1" applyAlignment="1" applyProtection="1">
      <alignment horizontal="center" vertical="center" wrapText="1" shrinkToFit="1"/>
      <protection hidden="1"/>
    </xf>
    <xf numFmtId="49" fontId="20" fillId="0" borderId="8" xfId="1" applyNumberFormat="1" applyFont="1" applyFill="1" applyBorder="1" applyAlignment="1" applyProtection="1">
      <alignment vertical="center" shrinkToFit="1"/>
      <protection locked="0"/>
    </xf>
    <xf numFmtId="49" fontId="20" fillId="0" borderId="9" xfId="1" applyNumberFormat="1" applyFont="1" applyFill="1" applyBorder="1" applyAlignment="1" applyProtection="1">
      <alignment vertical="center" shrinkToFit="1"/>
      <protection locked="0"/>
    </xf>
    <xf numFmtId="49" fontId="20" fillId="0" borderId="10" xfId="1" applyNumberFormat="1" applyFont="1" applyFill="1" applyBorder="1" applyAlignment="1" applyProtection="1">
      <alignment vertical="center" shrinkToFit="1"/>
      <protection locked="0"/>
    </xf>
    <xf numFmtId="2" fontId="20" fillId="0" borderId="8" xfId="39" applyNumberFormat="1" applyFont="1" applyFill="1" applyBorder="1" applyAlignment="1" applyProtection="1">
      <alignment horizontal="center" vertical="center" shrinkToFit="1"/>
      <protection locked="0"/>
    </xf>
    <xf numFmtId="2" fontId="20" fillId="0" borderId="9" xfId="39" applyNumberFormat="1" applyFont="1" applyFill="1" applyBorder="1" applyAlignment="1" applyProtection="1">
      <alignment horizontal="center" vertical="center" shrinkToFit="1"/>
      <protection locked="0"/>
    </xf>
    <xf numFmtId="2" fontId="20" fillId="0" borderId="10" xfId="39" applyNumberFormat="1" applyFont="1" applyFill="1" applyBorder="1" applyAlignment="1" applyProtection="1">
      <alignment horizontal="center" vertical="center" shrinkToFit="1"/>
      <protection locked="0"/>
    </xf>
    <xf numFmtId="0" fontId="10" fillId="2" borderId="8" xfId="39" applyFont="1" applyFill="1" applyBorder="1" applyAlignment="1" applyProtection="1">
      <alignment horizontal="center" vertical="center" wrapText="1"/>
      <protection hidden="1"/>
    </xf>
    <xf numFmtId="0" fontId="10" fillId="2" borderId="9" xfId="39" applyFont="1" applyFill="1" applyBorder="1" applyAlignment="1" applyProtection="1">
      <alignment horizontal="center" vertical="center" wrapText="1"/>
      <protection hidden="1"/>
    </xf>
    <xf numFmtId="0" fontId="7" fillId="5" borderId="1" xfId="4" applyFont="1" applyFill="1" applyBorder="1" applyAlignment="1" applyProtection="1">
      <alignment horizontal="center" vertical="center"/>
      <protection hidden="1"/>
    </xf>
    <xf numFmtId="2" fontId="28" fillId="3" borderId="1" xfId="4" applyNumberFormat="1" applyFont="1" applyFill="1" applyBorder="1" applyAlignment="1" applyProtection="1">
      <alignment vertical="center" shrinkToFit="1"/>
      <protection locked="0"/>
    </xf>
    <xf numFmtId="2" fontId="28" fillId="3" borderId="1" xfId="4" applyNumberFormat="1" applyFont="1" applyFill="1" applyBorder="1" applyAlignment="1" applyProtection="1">
      <alignment vertical="center" shrinkToFit="1"/>
      <protection hidden="1"/>
    </xf>
    <xf numFmtId="0" fontId="7" fillId="3" borderId="9" xfId="39" applyFont="1" applyFill="1" applyBorder="1" applyAlignment="1" applyProtection="1">
      <alignment horizontal="center" vertical="center" wrapText="1"/>
      <protection hidden="1"/>
    </xf>
    <xf numFmtId="0" fontId="7" fillId="3" borderId="10" xfId="39" applyFont="1" applyFill="1" applyBorder="1" applyAlignment="1" applyProtection="1">
      <alignment horizontal="center" vertical="center" wrapText="1"/>
      <protection hidden="1"/>
    </xf>
    <xf numFmtId="177" fontId="6" fillId="0" borderId="8" xfId="39" applyNumberFormat="1" applyFont="1" applyFill="1" applyBorder="1" applyAlignment="1" applyProtection="1">
      <alignment horizontal="center" vertical="center" shrinkToFit="1"/>
      <protection locked="0"/>
    </xf>
    <xf numFmtId="177" fontId="6" fillId="0" borderId="9" xfId="39" applyNumberFormat="1" applyFont="1" applyFill="1" applyBorder="1" applyAlignment="1" applyProtection="1">
      <alignment horizontal="center" vertical="center" shrinkToFit="1"/>
      <protection locked="0"/>
    </xf>
    <xf numFmtId="0" fontId="10" fillId="2" borderId="1" xfId="39" applyFont="1" applyFill="1" applyBorder="1" applyAlignment="1" applyProtection="1">
      <alignment horizontal="center" vertical="center" wrapText="1"/>
      <protection hidden="1"/>
    </xf>
    <xf numFmtId="49" fontId="21" fillId="0" borderId="8" xfId="1" applyNumberFormat="1" applyFont="1" applyFill="1" applyBorder="1" applyAlignment="1" applyProtection="1">
      <alignment horizontal="left" vertical="center" shrinkToFit="1"/>
      <protection locked="0"/>
    </xf>
    <xf numFmtId="49" fontId="21" fillId="0" borderId="9" xfId="1" applyNumberFormat="1" applyFont="1" applyFill="1" applyBorder="1" applyAlignment="1" applyProtection="1">
      <alignment horizontal="left" vertical="center" shrinkToFit="1"/>
      <protection locked="0"/>
    </xf>
    <xf numFmtId="49" fontId="21" fillId="0" borderId="10" xfId="1" applyNumberFormat="1" applyFont="1" applyFill="1" applyBorder="1" applyAlignment="1" applyProtection="1">
      <alignment horizontal="left" vertical="center" shrinkToFit="1"/>
      <protection locked="0"/>
    </xf>
    <xf numFmtId="0" fontId="4" fillId="5" borderId="8" xfId="1" applyFont="1" applyFill="1" applyBorder="1" applyAlignment="1" applyProtection="1">
      <alignment horizontal="center" vertical="center"/>
      <protection hidden="1"/>
    </xf>
    <xf numFmtId="0" fontId="4" fillId="5" borderId="9" xfId="1" applyFont="1" applyFill="1" applyBorder="1" applyAlignment="1" applyProtection="1">
      <alignment horizontal="center" vertical="center"/>
      <protection hidden="1"/>
    </xf>
    <xf numFmtId="0" fontId="4" fillId="5" borderId="10" xfId="1" applyFont="1" applyFill="1" applyBorder="1" applyAlignment="1" applyProtection="1">
      <alignment horizontal="center" vertical="center"/>
      <protection hidden="1"/>
    </xf>
    <xf numFmtId="49" fontId="4" fillId="0" borderId="8" xfId="1" applyNumberFormat="1" applyFont="1" applyFill="1" applyBorder="1" applyAlignment="1" applyProtection="1">
      <alignment horizontal="center" vertical="center" shrinkToFit="1"/>
      <protection locked="0"/>
    </xf>
    <xf numFmtId="49" fontId="4" fillId="0" borderId="9" xfId="1" applyNumberFormat="1" applyFont="1" applyFill="1" applyBorder="1" applyAlignment="1" applyProtection="1">
      <alignment horizontal="center" vertical="center" shrinkToFit="1"/>
      <protection locked="0"/>
    </xf>
    <xf numFmtId="49" fontId="4" fillId="0" borderId="10" xfId="1" applyNumberFormat="1" applyFont="1" applyFill="1" applyBorder="1" applyAlignment="1" applyProtection="1">
      <alignment horizontal="center" vertical="center" shrinkToFit="1"/>
      <protection locked="0"/>
    </xf>
    <xf numFmtId="0" fontId="7" fillId="5" borderId="9" xfId="1" applyFont="1" applyFill="1" applyBorder="1" applyAlignment="1" applyProtection="1">
      <alignment horizontal="center" vertical="center"/>
      <protection hidden="1"/>
    </xf>
    <xf numFmtId="0" fontId="4" fillId="2" borderId="3" xfId="4" applyFont="1" applyFill="1" applyBorder="1" applyAlignment="1" applyProtection="1">
      <alignment horizontal="center" vertical="center"/>
      <protection hidden="1"/>
    </xf>
    <xf numFmtId="0" fontId="4" fillId="2" borderId="11" xfId="4" applyFont="1" applyFill="1" applyBorder="1" applyAlignment="1" applyProtection="1">
      <alignment horizontal="center" vertical="center"/>
      <protection hidden="1"/>
    </xf>
    <xf numFmtId="0" fontId="4" fillId="2" borderId="4" xfId="4" applyFont="1" applyFill="1" applyBorder="1" applyAlignment="1" applyProtection="1">
      <alignment horizontal="center" vertical="center"/>
      <protection hidden="1"/>
    </xf>
    <xf numFmtId="0" fontId="4" fillId="2" borderId="5" xfId="4" applyFont="1" applyFill="1" applyBorder="1" applyAlignment="1" applyProtection="1">
      <alignment horizontal="center" vertical="center"/>
      <protection hidden="1"/>
    </xf>
    <xf numFmtId="0" fontId="4" fillId="2" borderId="7" xfId="4" applyFont="1" applyFill="1" applyBorder="1" applyAlignment="1" applyProtection="1">
      <alignment horizontal="center" vertical="center"/>
      <protection hidden="1"/>
    </xf>
    <xf numFmtId="0" fontId="4" fillId="2" borderId="6" xfId="4" applyFont="1" applyFill="1" applyBorder="1" applyAlignment="1" applyProtection="1">
      <alignment horizontal="center" vertical="center"/>
      <protection hidden="1"/>
    </xf>
    <xf numFmtId="49" fontId="22" fillId="3" borderId="3" xfId="4" applyNumberFormat="1" applyFont="1" applyFill="1" applyBorder="1" applyAlignment="1" applyProtection="1">
      <alignment horizontal="center" vertical="center" shrinkToFit="1"/>
    </xf>
    <xf numFmtId="49" fontId="22" fillId="3" borderId="11" xfId="4" applyNumberFormat="1" applyFont="1" applyFill="1" applyBorder="1" applyAlignment="1" applyProtection="1">
      <alignment horizontal="center" vertical="center" shrinkToFit="1"/>
    </xf>
    <xf numFmtId="49" fontId="22" fillId="3" borderId="4" xfId="4" applyNumberFormat="1" applyFont="1" applyFill="1" applyBorder="1" applyAlignment="1" applyProtection="1">
      <alignment horizontal="center" vertical="center" shrinkToFit="1"/>
    </xf>
    <xf numFmtId="49" fontId="22" fillId="3" borderId="5" xfId="4" applyNumberFormat="1" applyFont="1" applyFill="1" applyBorder="1" applyAlignment="1" applyProtection="1">
      <alignment horizontal="center" vertical="center" shrinkToFit="1"/>
    </xf>
    <xf numFmtId="49" fontId="22" fillId="3" borderId="7" xfId="4" applyNumberFormat="1" applyFont="1" applyFill="1" applyBorder="1" applyAlignment="1" applyProtection="1">
      <alignment horizontal="center" vertical="center" shrinkToFit="1"/>
    </xf>
    <xf numFmtId="49" fontId="22" fillId="3" borderId="6" xfId="4" applyNumberFormat="1" applyFont="1" applyFill="1" applyBorder="1" applyAlignment="1" applyProtection="1">
      <alignment horizontal="center" vertical="center" shrinkToFit="1"/>
    </xf>
    <xf numFmtId="0" fontId="4" fillId="2" borderId="33" xfId="4" applyFont="1" applyFill="1" applyBorder="1" applyAlignment="1" applyProtection="1">
      <alignment horizontal="center" vertical="center"/>
      <protection hidden="1"/>
    </xf>
    <xf numFmtId="0" fontId="4" fillId="2" borderId="36" xfId="4" applyFont="1" applyFill="1" applyBorder="1" applyAlignment="1" applyProtection="1">
      <alignment horizontal="center" vertical="center"/>
      <protection hidden="1"/>
    </xf>
    <xf numFmtId="0" fontId="4" fillId="5" borderId="27" xfId="4" applyFont="1" applyFill="1" applyBorder="1" applyAlignment="1" applyProtection="1">
      <alignment horizontal="center" vertical="center"/>
      <protection hidden="1"/>
    </xf>
    <xf numFmtId="0" fontId="4" fillId="5" borderId="9" xfId="4" applyFont="1" applyFill="1" applyBorder="1" applyAlignment="1" applyProtection="1">
      <alignment horizontal="center" vertical="center"/>
      <protection hidden="1"/>
    </xf>
    <xf numFmtId="0" fontId="4" fillId="5" borderId="10" xfId="4" applyFont="1" applyFill="1" applyBorder="1" applyAlignment="1" applyProtection="1">
      <alignment horizontal="center" vertical="center"/>
      <protection hidden="1"/>
    </xf>
    <xf numFmtId="49" fontId="4" fillId="0" borderId="8" xfId="4" applyNumberFormat="1" applyFont="1" applyFill="1" applyBorder="1" applyAlignment="1" applyProtection="1">
      <alignment horizontal="center" vertical="center"/>
      <protection hidden="1"/>
    </xf>
    <xf numFmtId="49" fontId="4" fillId="0" borderId="9" xfId="4" applyNumberFormat="1" applyFont="1" applyFill="1" applyBorder="1" applyAlignment="1" applyProtection="1">
      <alignment horizontal="center" vertical="center"/>
      <protection hidden="1"/>
    </xf>
    <xf numFmtId="49" fontId="4" fillId="0" borderId="10" xfId="4" applyNumberFormat="1" applyFont="1" applyFill="1" applyBorder="1" applyAlignment="1" applyProtection="1">
      <alignment horizontal="center" vertical="center"/>
      <protection hidden="1"/>
    </xf>
    <xf numFmtId="0" fontId="40" fillId="2" borderId="8" xfId="4" applyFont="1" applyFill="1" applyBorder="1" applyAlignment="1" applyProtection="1">
      <alignment horizontal="center" vertical="center"/>
      <protection hidden="1"/>
    </xf>
    <xf numFmtId="0" fontId="40" fillId="2" borderId="9" xfId="4" applyFont="1" applyFill="1" applyBorder="1" applyAlignment="1" applyProtection="1">
      <alignment horizontal="center" vertical="center"/>
      <protection hidden="1"/>
    </xf>
    <xf numFmtId="49" fontId="34" fillId="0" borderId="8" xfId="4" applyNumberFormat="1" applyFont="1" applyFill="1" applyBorder="1" applyAlignment="1" applyProtection="1">
      <alignment horizontal="center" vertical="center" shrinkToFit="1"/>
      <protection locked="0"/>
    </xf>
    <xf numFmtId="49" fontId="34" fillId="0" borderId="9" xfId="4" applyNumberFormat="1" applyFont="1" applyFill="1" applyBorder="1" applyAlignment="1" applyProtection="1">
      <alignment horizontal="center" vertical="center" shrinkToFit="1"/>
      <protection locked="0"/>
    </xf>
    <xf numFmtId="49" fontId="34" fillId="0" borderId="10" xfId="4" applyNumberFormat="1" applyFont="1" applyFill="1" applyBorder="1" applyAlignment="1" applyProtection="1">
      <alignment horizontal="center" vertical="center" shrinkToFit="1"/>
      <protection locked="0"/>
    </xf>
    <xf numFmtId="2" fontId="34" fillId="0" borderId="8" xfId="0" applyNumberFormat="1" applyFont="1" applyFill="1" applyBorder="1" applyAlignment="1" applyProtection="1">
      <alignment horizontal="center" vertical="center" shrinkToFit="1"/>
      <protection locked="0"/>
    </xf>
    <xf numFmtId="2" fontId="34" fillId="0" borderId="9" xfId="0" applyNumberFormat="1" applyFont="1" applyFill="1" applyBorder="1" applyAlignment="1" applyProtection="1">
      <alignment horizontal="center" vertical="center" shrinkToFit="1"/>
      <protection locked="0"/>
    </xf>
    <xf numFmtId="2" fontId="34" fillId="0" borderId="10" xfId="0" applyNumberFormat="1" applyFont="1" applyFill="1" applyBorder="1" applyAlignment="1" applyProtection="1">
      <alignment horizontal="center" vertical="center" shrinkToFit="1"/>
      <protection locked="0"/>
    </xf>
    <xf numFmtId="0" fontId="37" fillId="2" borderId="8" xfId="4" applyFont="1" applyFill="1" applyBorder="1" applyAlignment="1" applyProtection="1">
      <alignment horizontal="center" vertical="center" wrapText="1" shrinkToFit="1"/>
      <protection hidden="1"/>
    </xf>
    <xf numFmtId="0" fontId="37" fillId="2" borderId="10" xfId="4" applyFont="1" applyFill="1" applyBorder="1" applyAlignment="1" applyProtection="1">
      <alignment horizontal="center" vertical="center" wrapText="1" shrinkToFit="1"/>
      <protection hidden="1"/>
    </xf>
    <xf numFmtId="0" fontId="34" fillId="2" borderId="8" xfId="4" applyFont="1" applyFill="1" applyBorder="1" applyAlignment="1" applyProtection="1">
      <alignment horizontal="center" vertical="center" shrinkToFit="1"/>
      <protection hidden="1"/>
    </xf>
    <xf numFmtId="0" fontId="34" fillId="2" borderId="9" xfId="4" applyFont="1" applyFill="1" applyBorder="1" applyAlignment="1" applyProtection="1">
      <alignment horizontal="center" vertical="center" shrinkToFit="1"/>
      <protection hidden="1"/>
    </xf>
    <xf numFmtId="0" fontId="34" fillId="2" borderId="10" xfId="4" applyFont="1" applyFill="1" applyBorder="1" applyAlignment="1" applyProtection="1">
      <alignment horizontal="center" vertical="center" shrinkToFit="1"/>
      <protection hidden="1"/>
    </xf>
    <xf numFmtId="179" fontId="34" fillId="0" borderId="8" xfId="4" applyNumberFormat="1" applyFont="1" applyFill="1" applyBorder="1" applyAlignment="1" applyProtection="1">
      <alignment horizontal="center" vertical="center" shrinkToFit="1"/>
      <protection hidden="1"/>
    </xf>
    <xf numFmtId="179" fontId="34" fillId="0" borderId="9" xfId="4" applyNumberFormat="1" applyFont="1" applyFill="1" applyBorder="1" applyAlignment="1" applyProtection="1">
      <alignment horizontal="center" vertical="center" shrinkToFit="1"/>
      <protection hidden="1"/>
    </xf>
    <xf numFmtId="179" fontId="34" fillId="0" borderId="10" xfId="4" applyNumberFormat="1" applyFont="1" applyFill="1" applyBorder="1" applyAlignment="1" applyProtection="1">
      <alignment horizontal="center" vertical="center" shrinkToFit="1"/>
      <protection hidden="1"/>
    </xf>
    <xf numFmtId="49" fontId="4" fillId="2" borderId="27" xfId="4" applyNumberFormat="1" applyFont="1" applyFill="1" applyBorder="1" applyAlignment="1" applyProtection="1">
      <alignment horizontal="center" vertical="center" shrinkToFit="1"/>
      <protection hidden="1"/>
    </xf>
    <xf numFmtId="49" fontId="4" fillId="2" borderId="9" xfId="4" applyNumberFormat="1" applyFont="1" applyFill="1" applyBorder="1" applyAlignment="1" applyProtection="1">
      <alignment horizontal="center" vertical="center" shrinkToFit="1"/>
      <protection hidden="1"/>
    </xf>
    <xf numFmtId="49" fontId="4" fillId="2" borderId="10" xfId="4" applyNumberFormat="1" applyFont="1" applyFill="1" applyBorder="1" applyAlignment="1" applyProtection="1">
      <alignment horizontal="center" vertical="center" shrinkToFit="1"/>
      <protection hidden="1"/>
    </xf>
    <xf numFmtId="178" fontId="34" fillId="0" borderId="8" xfId="4" applyNumberFormat="1" applyFont="1" applyFill="1" applyBorder="1" applyAlignment="1" applyProtection="1">
      <alignment horizontal="center" vertical="center" shrinkToFit="1"/>
      <protection locked="0"/>
    </xf>
    <xf numFmtId="178" fontId="34" fillId="0" borderId="10" xfId="4" applyNumberFormat="1" applyFont="1" applyFill="1" applyBorder="1" applyAlignment="1" applyProtection="1">
      <alignment horizontal="center" vertical="center" shrinkToFit="1"/>
      <protection locked="0"/>
    </xf>
    <xf numFmtId="0" fontId="39" fillId="2" borderId="27" xfId="0" applyFont="1" applyFill="1" applyBorder="1" applyAlignment="1" applyProtection="1">
      <alignment horizontal="center" vertical="center"/>
      <protection hidden="1"/>
    </xf>
    <xf numFmtId="0" fontId="39" fillId="2" borderId="9" xfId="0" applyFont="1" applyFill="1" applyBorder="1" applyAlignment="1" applyProtection="1">
      <alignment horizontal="center" vertical="center"/>
      <protection hidden="1"/>
    </xf>
    <xf numFmtId="0" fontId="39" fillId="2" borderId="10" xfId="0" applyFont="1" applyFill="1" applyBorder="1" applyAlignment="1" applyProtection="1">
      <alignment horizontal="center" vertical="center"/>
      <protection hidden="1"/>
    </xf>
    <xf numFmtId="49" fontId="4" fillId="0" borderId="10" xfId="4" applyNumberFormat="1" applyFont="1" applyFill="1" applyBorder="1" applyAlignment="1" applyProtection="1">
      <alignment horizontal="center" vertical="center" shrinkToFit="1"/>
      <protection locked="0"/>
    </xf>
    <xf numFmtId="49" fontId="4" fillId="0" borderId="1" xfId="4" applyNumberFormat="1" applyFont="1" applyFill="1" applyBorder="1" applyAlignment="1" applyProtection="1">
      <alignment horizontal="center" vertical="center" shrinkToFit="1"/>
      <protection locked="0"/>
    </xf>
    <xf numFmtId="180" fontId="4" fillId="0" borderId="8" xfId="4" applyNumberFormat="1" applyFont="1" applyFill="1" applyBorder="1" applyAlignment="1" applyProtection="1">
      <alignment horizontal="center" vertical="center" shrinkToFit="1"/>
      <protection locked="0"/>
    </xf>
    <xf numFmtId="180" fontId="4" fillId="0" borderId="10" xfId="4" applyNumberFormat="1" applyFont="1" applyFill="1" applyBorder="1" applyAlignment="1" applyProtection="1">
      <alignment horizontal="center" vertical="center" shrinkToFit="1"/>
      <protection locked="0"/>
    </xf>
    <xf numFmtId="49" fontId="34" fillId="0" borderId="3" xfId="4" applyNumberFormat="1" applyFont="1" applyFill="1" applyBorder="1" applyAlignment="1" applyProtection="1">
      <alignment horizontal="center" vertical="center" shrinkToFit="1"/>
      <protection locked="0"/>
    </xf>
    <xf numFmtId="49" fontId="34" fillId="0" borderId="11" xfId="4" applyNumberFormat="1" applyFont="1" applyFill="1" applyBorder="1" applyAlignment="1" applyProtection="1">
      <alignment horizontal="center" vertical="center" shrinkToFit="1"/>
      <protection locked="0"/>
    </xf>
    <xf numFmtId="49" fontId="34" fillId="0" borderId="4" xfId="4" applyNumberFormat="1" applyFont="1" applyFill="1" applyBorder="1" applyAlignment="1" applyProtection="1">
      <alignment horizontal="center" vertical="center" shrinkToFit="1"/>
      <protection locked="0"/>
    </xf>
    <xf numFmtId="49" fontId="34" fillId="0" borderId="5" xfId="4" applyNumberFormat="1" applyFont="1" applyFill="1" applyBorder="1" applyAlignment="1" applyProtection="1">
      <alignment horizontal="center" vertical="center" shrinkToFit="1"/>
      <protection locked="0"/>
    </xf>
    <xf numFmtId="49" fontId="34" fillId="0" borderId="7" xfId="4" applyNumberFormat="1" applyFont="1" applyFill="1" applyBorder="1" applyAlignment="1" applyProtection="1">
      <alignment horizontal="center" vertical="center" shrinkToFit="1"/>
      <protection locked="0"/>
    </xf>
    <xf numFmtId="49" fontId="34" fillId="0" borderId="6" xfId="4" applyNumberFormat="1" applyFont="1" applyFill="1" applyBorder="1" applyAlignment="1" applyProtection="1">
      <alignment horizontal="center" vertical="center" shrinkToFit="1"/>
      <protection locked="0"/>
    </xf>
    <xf numFmtId="0" fontId="34" fillId="2" borderId="8" xfId="4" applyFont="1" applyFill="1" applyBorder="1" applyAlignment="1" applyProtection="1">
      <alignment horizontal="center" vertical="center"/>
      <protection hidden="1"/>
    </xf>
    <xf numFmtId="0" fontId="34" fillId="2" borderId="9" xfId="4" applyFont="1" applyFill="1" applyBorder="1" applyAlignment="1" applyProtection="1">
      <alignment horizontal="center" vertical="center"/>
      <protection hidden="1"/>
    </xf>
    <xf numFmtId="0" fontId="34" fillId="2" borderId="10" xfId="4" applyFont="1" applyFill="1" applyBorder="1" applyAlignment="1" applyProtection="1">
      <alignment horizontal="center" vertical="center"/>
      <protection hidden="1"/>
    </xf>
    <xf numFmtId="0" fontId="4" fillId="3" borderId="8" xfId="4" applyNumberFormat="1" applyFont="1" applyFill="1" applyBorder="1" applyAlignment="1" applyProtection="1">
      <alignment horizontal="center" vertical="center" shrinkToFit="1"/>
      <protection hidden="1"/>
    </xf>
    <xf numFmtId="0" fontId="4" fillId="3" borderId="9" xfId="4" applyNumberFormat="1" applyFont="1" applyFill="1" applyBorder="1" applyAlignment="1" applyProtection="1">
      <alignment horizontal="center" vertical="center" shrinkToFit="1"/>
      <protection hidden="1"/>
    </xf>
    <xf numFmtId="0" fontId="4" fillId="3" borderId="10" xfId="4" applyNumberFormat="1" applyFont="1" applyFill="1" applyBorder="1" applyAlignment="1" applyProtection="1">
      <alignment horizontal="center" vertical="center" shrinkToFit="1"/>
      <protection hidden="1"/>
    </xf>
    <xf numFmtId="178" fontId="4" fillId="3" borderId="8" xfId="4" applyNumberFormat="1" applyFont="1" applyFill="1" applyBorder="1" applyAlignment="1" applyProtection="1">
      <alignment horizontal="center" vertical="center" shrinkToFit="1"/>
      <protection locked="0"/>
    </xf>
    <xf numFmtId="178" fontId="4" fillId="3" borderId="9" xfId="4" applyNumberFormat="1" applyFont="1" applyFill="1" applyBorder="1" applyAlignment="1" applyProtection="1">
      <alignment horizontal="center" vertical="center" shrinkToFit="1"/>
      <protection locked="0"/>
    </xf>
    <xf numFmtId="178" fontId="4" fillId="3" borderId="15" xfId="4" applyNumberFormat="1" applyFont="1" applyFill="1" applyBorder="1" applyAlignment="1" applyProtection="1">
      <alignment horizontal="center" vertical="center" shrinkToFit="1"/>
      <protection locked="0"/>
    </xf>
    <xf numFmtId="0" fontId="12" fillId="5" borderId="1" xfId="4" applyFont="1" applyFill="1" applyBorder="1" applyAlignment="1" applyProtection="1">
      <alignment horizontal="center" vertical="center" wrapText="1"/>
      <protection hidden="1"/>
    </xf>
    <xf numFmtId="0" fontId="4" fillId="2" borderId="10" xfId="4" applyFont="1" applyFill="1" applyBorder="1" applyAlignment="1" applyProtection="1">
      <alignment horizontal="center" vertical="center" wrapText="1"/>
      <protection hidden="1"/>
    </xf>
    <xf numFmtId="0" fontId="4" fillId="2" borderId="1" xfId="4" applyFont="1" applyFill="1" applyBorder="1" applyAlignment="1" applyProtection="1">
      <alignment horizontal="center" vertical="center" wrapText="1"/>
      <protection hidden="1"/>
    </xf>
    <xf numFmtId="0" fontId="7" fillId="5" borderId="8" xfId="4" applyFont="1" applyFill="1" applyBorder="1" applyAlignment="1" applyProtection="1">
      <alignment horizontal="center" vertical="center" wrapText="1"/>
      <protection hidden="1"/>
    </xf>
    <xf numFmtId="0" fontId="7" fillId="5" borderId="10" xfId="4" applyFont="1" applyFill="1" applyBorder="1" applyAlignment="1" applyProtection="1">
      <alignment horizontal="center" vertical="center" wrapText="1"/>
      <protection hidden="1"/>
    </xf>
    <xf numFmtId="0" fontId="38" fillId="5" borderId="8" xfId="4" applyFont="1" applyFill="1" applyBorder="1" applyAlignment="1" applyProtection="1">
      <alignment horizontal="center" vertical="center" wrapText="1"/>
      <protection hidden="1"/>
    </xf>
    <xf numFmtId="0" fontId="38" fillId="5" borderId="10" xfId="4" applyFont="1" applyFill="1" applyBorder="1" applyAlignment="1" applyProtection="1">
      <alignment horizontal="center" vertical="center" wrapText="1"/>
      <protection hidden="1"/>
    </xf>
    <xf numFmtId="180" fontId="34" fillId="0" borderId="8" xfId="4" applyNumberFormat="1" applyFont="1" applyFill="1" applyBorder="1" applyAlignment="1" applyProtection="1">
      <alignment horizontal="center" vertical="center" shrinkToFit="1"/>
      <protection locked="0"/>
    </xf>
    <xf numFmtId="180" fontId="34" fillId="0" borderId="10" xfId="4" applyNumberFormat="1" applyFont="1" applyFill="1" applyBorder="1" applyAlignment="1" applyProtection="1">
      <alignment horizontal="center" vertical="center" shrinkToFit="1"/>
      <protection locked="0"/>
    </xf>
    <xf numFmtId="0" fontId="12" fillId="5" borderId="8" xfId="4" applyFont="1" applyFill="1" applyBorder="1" applyAlignment="1" applyProtection="1">
      <alignment horizontal="center" vertical="center" wrapText="1"/>
      <protection hidden="1"/>
    </xf>
    <xf numFmtId="0" fontId="12" fillId="5" borderId="10" xfId="4" applyFont="1" applyFill="1" applyBorder="1" applyAlignment="1" applyProtection="1">
      <alignment horizontal="center" vertical="center" wrapText="1"/>
      <protection hidden="1"/>
    </xf>
    <xf numFmtId="181" fontId="34" fillId="0" borderId="8" xfId="0" applyNumberFormat="1" applyFont="1" applyFill="1" applyBorder="1" applyAlignment="1" applyProtection="1">
      <alignment horizontal="center" vertical="center" shrinkToFit="1"/>
      <protection hidden="1"/>
    </xf>
    <xf numFmtId="181" fontId="34" fillId="0" borderId="10" xfId="0" applyNumberFormat="1" applyFont="1" applyFill="1" applyBorder="1" applyAlignment="1" applyProtection="1">
      <alignment horizontal="center" vertical="center" shrinkToFit="1"/>
      <protection hidden="1"/>
    </xf>
    <xf numFmtId="49" fontId="34" fillId="0" borderId="8" xfId="0" applyNumberFormat="1" applyFont="1" applyBorder="1" applyAlignment="1" applyProtection="1">
      <alignment horizontal="center" vertical="center" shrinkToFit="1"/>
      <protection locked="0"/>
    </xf>
    <xf numFmtId="49" fontId="34" fillId="0" borderId="9" xfId="0" applyNumberFormat="1" applyFont="1" applyBorder="1" applyAlignment="1" applyProtection="1">
      <alignment horizontal="center" vertical="center" shrinkToFit="1"/>
      <protection locked="0"/>
    </xf>
    <xf numFmtId="49" fontId="34" fillId="0" borderId="15" xfId="0" applyNumberFormat="1" applyFont="1" applyBorder="1" applyAlignment="1" applyProtection="1">
      <alignment horizontal="center" vertical="center" shrinkToFit="1"/>
      <protection locked="0"/>
    </xf>
    <xf numFmtId="0" fontId="44" fillId="0" borderId="0" xfId="1" applyFont="1" applyFill="1" applyBorder="1" applyAlignment="1" applyProtection="1">
      <alignment vertical="center" shrinkToFit="1"/>
      <protection hidden="1"/>
    </xf>
    <xf numFmtId="0" fontId="4" fillId="0" borderId="8" xfId="4" applyFont="1" applyFill="1" applyBorder="1" applyAlignment="1" applyProtection="1">
      <alignment horizontal="center" vertical="center"/>
      <protection hidden="1"/>
    </xf>
    <xf numFmtId="0" fontId="4" fillId="0" borderId="9" xfId="4" applyFont="1" applyFill="1" applyBorder="1" applyAlignment="1" applyProtection="1">
      <alignment horizontal="center" vertical="center"/>
      <protection hidden="1"/>
    </xf>
    <xf numFmtId="0" fontId="4" fillId="0" borderId="8" xfId="4" applyNumberFormat="1" applyFont="1" applyFill="1" applyBorder="1" applyAlignment="1" applyProtection="1">
      <alignment horizontal="center" vertical="center"/>
      <protection hidden="1"/>
    </xf>
    <xf numFmtId="0" fontId="4" fillId="0" borderId="9" xfId="4" applyNumberFormat="1" applyFont="1" applyFill="1" applyBorder="1" applyAlignment="1" applyProtection="1">
      <alignment horizontal="center" vertical="center"/>
      <protection hidden="1"/>
    </xf>
    <xf numFmtId="0" fontId="4" fillId="0" borderId="15" xfId="4" applyNumberFormat="1" applyFont="1" applyFill="1" applyBorder="1" applyAlignment="1" applyProtection="1">
      <alignment horizontal="center" vertical="center"/>
      <protection hidden="1"/>
    </xf>
    <xf numFmtId="0" fontId="4" fillId="0" borderId="8" xfId="4" applyFont="1" applyFill="1" applyBorder="1" applyAlignment="1" applyProtection="1">
      <alignment horizontal="center" vertical="center" shrinkToFit="1"/>
      <protection hidden="1"/>
    </xf>
    <xf numFmtId="0" fontId="4" fillId="0" borderId="9" xfId="4" applyFont="1" applyFill="1" applyBorder="1" applyAlignment="1" applyProtection="1">
      <alignment horizontal="center" vertical="center" shrinkToFit="1"/>
      <protection hidden="1"/>
    </xf>
    <xf numFmtId="0" fontId="4" fillId="0" borderId="10" xfId="4" applyFont="1" applyFill="1" applyBorder="1" applyAlignment="1" applyProtection="1">
      <alignment horizontal="center" vertical="center" shrinkToFit="1"/>
      <protection hidden="1"/>
    </xf>
    <xf numFmtId="0" fontId="4" fillId="0" borderId="1" xfId="4" applyNumberFormat="1" applyFont="1" applyFill="1" applyBorder="1" applyAlignment="1" applyProtection="1">
      <alignment horizontal="center" vertical="center"/>
      <protection hidden="1"/>
    </xf>
    <xf numFmtId="0" fontId="4" fillId="0" borderId="14" xfId="4" applyNumberFormat="1" applyFont="1" applyFill="1" applyBorder="1" applyAlignment="1" applyProtection="1">
      <alignment horizontal="center" vertical="center"/>
      <protection hidden="1"/>
    </xf>
    <xf numFmtId="0" fontId="4" fillId="5" borderId="1" xfId="4" applyFont="1" applyFill="1" applyBorder="1" applyAlignment="1" applyProtection="1">
      <alignment horizontal="center" vertical="center"/>
      <protection hidden="1"/>
    </xf>
    <xf numFmtId="0" fontId="4" fillId="5" borderId="14" xfId="4" applyFont="1" applyFill="1" applyBorder="1" applyAlignment="1" applyProtection="1">
      <alignment horizontal="center" vertical="center"/>
      <protection hidden="1"/>
    </xf>
    <xf numFmtId="0" fontId="4" fillId="0" borderId="1" xfId="4" applyFont="1" applyFill="1" applyBorder="1" applyAlignment="1" applyProtection="1">
      <alignment horizontal="center" vertical="center"/>
      <protection hidden="1"/>
    </xf>
    <xf numFmtId="0" fontId="34" fillId="2" borderId="1" xfId="0" applyFont="1" applyFill="1" applyBorder="1" applyAlignment="1" applyProtection="1">
      <alignment horizontal="center" vertical="center" wrapText="1"/>
      <protection hidden="1"/>
    </xf>
    <xf numFmtId="49" fontId="34" fillId="0" borderId="1" xfId="0" applyNumberFormat="1" applyFont="1" applyBorder="1" applyAlignment="1" applyProtection="1">
      <alignment horizontal="center" vertical="center" shrinkToFit="1"/>
      <protection locked="0"/>
    </xf>
    <xf numFmtId="49" fontId="34" fillId="0" borderId="14" xfId="0" applyNumberFormat="1" applyFont="1" applyBorder="1" applyAlignment="1" applyProtection="1">
      <alignment horizontal="center" vertical="center" shrinkToFit="1"/>
      <protection locked="0"/>
    </xf>
    <xf numFmtId="0" fontId="4" fillId="0" borderId="10" xfId="4" applyFont="1" applyFill="1" applyBorder="1" applyAlignment="1" applyProtection="1">
      <alignment horizontal="center" vertical="center"/>
      <protection hidden="1"/>
    </xf>
    <xf numFmtId="49" fontId="4" fillId="0" borderId="1" xfId="4" applyNumberFormat="1" applyFont="1" applyFill="1" applyBorder="1" applyAlignment="1" applyProtection="1">
      <alignment horizontal="center" vertical="center"/>
      <protection hidden="1"/>
    </xf>
    <xf numFmtId="0" fontId="39" fillId="0" borderId="9" xfId="0" applyFont="1" applyBorder="1" applyAlignment="1" applyProtection="1">
      <alignment horizontal="left" vertical="center" wrapText="1"/>
      <protection hidden="1"/>
    </xf>
    <xf numFmtId="0" fontId="39" fillId="2" borderId="1" xfId="0" applyFont="1" applyFill="1" applyBorder="1" applyAlignment="1" applyProtection="1">
      <alignment horizontal="center" vertical="center" wrapText="1"/>
      <protection hidden="1"/>
    </xf>
    <xf numFmtId="0" fontId="4" fillId="0" borderId="15" xfId="4" applyFont="1" applyFill="1" applyBorder="1" applyAlignment="1" applyProtection="1">
      <alignment horizontal="center" vertical="center"/>
      <protection hidden="1"/>
    </xf>
    <xf numFmtId="0" fontId="33" fillId="0" borderId="21" xfId="4" applyFont="1" applyBorder="1" applyAlignment="1" applyProtection="1">
      <alignment horizontal="center" vertical="center"/>
      <protection hidden="1"/>
    </xf>
    <xf numFmtId="0" fontId="33" fillId="0" borderId="22" xfId="4" applyFont="1" applyBorder="1" applyAlignment="1" applyProtection="1">
      <alignment horizontal="center" vertical="center"/>
      <protection hidden="1"/>
    </xf>
    <xf numFmtId="0" fontId="33" fillId="0" borderId="23" xfId="4" applyFont="1" applyBorder="1" applyAlignment="1" applyProtection="1">
      <alignment horizontal="center" vertical="center"/>
      <protection hidden="1"/>
    </xf>
    <xf numFmtId="0" fontId="33" fillId="0" borderId="24" xfId="4" applyFont="1" applyBorder="1" applyAlignment="1" applyProtection="1">
      <alignment horizontal="center" vertical="center"/>
      <protection hidden="1"/>
    </xf>
    <xf numFmtId="0" fontId="33" fillId="0" borderId="25" xfId="4" applyFont="1" applyBorder="1" applyAlignment="1" applyProtection="1">
      <alignment horizontal="center" vertical="center"/>
      <protection hidden="1"/>
    </xf>
    <xf numFmtId="0" fontId="33" fillId="0" borderId="26" xfId="4" applyFont="1" applyBorder="1" applyAlignment="1" applyProtection="1">
      <alignment horizontal="center" vertical="center"/>
      <protection hidden="1"/>
    </xf>
    <xf numFmtId="0" fontId="7" fillId="5" borderId="1" xfId="1" applyFont="1" applyFill="1" applyBorder="1" applyAlignment="1" applyProtection="1">
      <alignment horizontal="center" vertical="center" shrinkToFit="1"/>
      <protection hidden="1"/>
    </xf>
    <xf numFmtId="49" fontId="25" fillId="0" borderId="11" xfId="1" applyNumberFormat="1" applyFont="1" applyFill="1" applyBorder="1" applyAlignment="1" applyProtection="1">
      <alignment horizontal="center" vertical="center" shrinkToFit="1"/>
      <protection locked="0"/>
    </xf>
    <xf numFmtId="49" fontId="34" fillId="0" borderId="10" xfId="0" applyNumberFormat="1" applyFont="1" applyBorder="1" applyAlignment="1" applyProtection="1">
      <alignment horizontal="center" vertical="center" shrinkToFit="1"/>
      <protection locked="0"/>
    </xf>
    <xf numFmtId="0" fontId="43" fillId="5" borderId="8" xfId="4" applyFont="1" applyFill="1" applyBorder="1" applyAlignment="1" applyProtection="1">
      <alignment horizontal="center" vertical="center" wrapText="1"/>
      <protection hidden="1"/>
    </xf>
    <xf numFmtId="0" fontId="43" fillId="5" borderId="10" xfId="4" applyFont="1" applyFill="1" applyBorder="1" applyAlignment="1" applyProtection="1">
      <alignment horizontal="center" vertical="center" wrapText="1"/>
      <protection hidden="1"/>
    </xf>
    <xf numFmtId="0" fontId="33" fillId="0" borderId="30" xfId="4" applyFont="1" applyBorder="1" applyAlignment="1" applyProtection="1">
      <alignment horizontal="center" vertical="center" shrinkToFit="1"/>
      <protection hidden="1"/>
    </xf>
    <xf numFmtId="0" fontId="33" fillId="0" borderId="31" xfId="4" applyFont="1" applyBorder="1" applyAlignment="1" applyProtection="1">
      <alignment horizontal="center" vertical="center" shrinkToFit="1"/>
      <protection hidden="1"/>
    </xf>
    <xf numFmtId="0" fontId="4" fillId="5" borderId="3" xfId="4" applyFont="1" applyFill="1" applyBorder="1" applyAlignment="1" applyProtection="1">
      <alignment horizontal="center" vertical="center" wrapText="1"/>
      <protection hidden="1"/>
    </xf>
    <xf numFmtId="0" fontId="4" fillId="5" borderId="9" xfId="4" applyFont="1" applyFill="1" applyBorder="1" applyAlignment="1" applyProtection="1">
      <alignment horizontal="center" vertical="center" wrapText="1"/>
      <protection hidden="1"/>
    </xf>
    <xf numFmtId="0" fontId="4" fillId="5" borderId="8" xfId="4" applyFont="1" applyFill="1" applyBorder="1" applyAlignment="1" applyProtection="1">
      <alignment horizontal="center" vertical="center" wrapText="1"/>
      <protection hidden="1"/>
    </xf>
    <xf numFmtId="0" fontId="4" fillId="5" borderId="10" xfId="4" applyFont="1" applyFill="1" applyBorder="1" applyAlignment="1" applyProtection="1">
      <alignment horizontal="center" vertical="center" wrapText="1"/>
      <protection hidden="1"/>
    </xf>
    <xf numFmtId="0" fontId="4" fillId="5" borderId="15" xfId="4" applyFont="1" applyFill="1" applyBorder="1" applyAlignment="1" applyProtection="1">
      <alignment horizontal="center" vertical="center" wrapText="1"/>
      <protection hidden="1"/>
    </xf>
    <xf numFmtId="0" fontId="11" fillId="2" borderId="8" xfId="4" applyFont="1" applyFill="1" applyBorder="1" applyAlignment="1" applyProtection="1">
      <alignment horizontal="center" vertical="center"/>
      <protection hidden="1"/>
    </xf>
    <xf numFmtId="0" fontId="11" fillId="2" borderId="10" xfId="4" applyFont="1" applyFill="1" applyBorder="1" applyAlignment="1" applyProtection="1">
      <alignment horizontal="center" vertical="center"/>
      <protection hidden="1"/>
    </xf>
    <xf numFmtId="181" fontId="34" fillId="0" borderId="8" xfId="4" applyNumberFormat="1" applyFont="1" applyFill="1" applyBorder="1" applyAlignment="1" applyProtection="1">
      <alignment horizontal="center" vertical="center" shrinkToFit="1"/>
      <protection locked="0"/>
    </xf>
    <xf numFmtId="181" fontId="34" fillId="0" borderId="10" xfId="4" applyNumberFormat="1" applyFont="1" applyFill="1" applyBorder="1" applyAlignment="1" applyProtection="1">
      <alignment horizontal="center" vertical="center" shrinkToFit="1"/>
      <protection locked="0"/>
    </xf>
    <xf numFmtId="0" fontId="40" fillId="2" borderId="1" xfId="4" applyFont="1" applyFill="1" applyBorder="1" applyAlignment="1" applyProtection="1">
      <alignment horizontal="center" vertical="center"/>
      <protection hidden="1"/>
    </xf>
    <xf numFmtId="0" fontId="34" fillId="0" borderId="30" xfId="4" applyFont="1" applyFill="1" applyBorder="1" applyAlignment="1" applyProtection="1">
      <alignment horizontal="center" vertical="center"/>
      <protection hidden="1"/>
    </xf>
    <xf numFmtId="0" fontId="34" fillId="0" borderId="31" xfId="4" applyFont="1" applyFill="1" applyBorder="1" applyAlignment="1" applyProtection="1">
      <alignment horizontal="center" vertical="center"/>
      <protection hidden="1"/>
    </xf>
    <xf numFmtId="49" fontId="33" fillId="0" borderId="31" xfId="4" applyNumberFormat="1" applyFont="1" applyFill="1" applyBorder="1" applyAlignment="1" applyProtection="1">
      <alignment horizontal="center" vertical="center"/>
      <protection locked="0"/>
    </xf>
    <xf numFmtId="0" fontId="34" fillId="2" borderId="1" xfId="4" applyFont="1" applyFill="1" applyBorder="1" applyAlignment="1" applyProtection="1">
      <alignment horizontal="center" vertical="center"/>
      <protection hidden="1"/>
    </xf>
    <xf numFmtId="181" fontId="34" fillId="0" borderId="9" xfId="4" applyNumberFormat="1" applyFont="1" applyFill="1" applyBorder="1" applyAlignment="1" applyProtection="1">
      <alignment horizontal="center" vertical="center" shrinkToFit="1"/>
      <protection locked="0"/>
    </xf>
    <xf numFmtId="0" fontId="10" fillId="5" borderId="8" xfId="4" applyFont="1" applyFill="1" applyBorder="1" applyAlignment="1" applyProtection="1">
      <alignment horizontal="center" vertical="center" wrapText="1"/>
      <protection hidden="1"/>
    </xf>
    <xf numFmtId="0" fontId="10" fillId="5" borderId="9" xfId="4" applyFont="1" applyFill="1" applyBorder="1" applyAlignment="1" applyProtection="1">
      <alignment horizontal="center" vertical="center" wrapText="1"/>
      <protection hidden="1"/>
    </xf>
    <xf numFmtId="0" fontId="34" fillId="2" borderId="3" xfId="4" applyFont="1" applyFill="1" applyBorder="1" applyAlignment="1" applyProtection="1">
      <alignment horizontal="center" vertical="center"/>
      <protection hidden="1"/>
    </xf>
    <xf numFmtId="0" fontId="34" fillId="2" borderId="11" xfId="4" applyFont="1" applyFill="1" applyBorder="1" applyAlignment="1" applyProtection="1">
      <alignment horizontal="center" vertical="center"/>
      <protection hidden="1"/>
    </xf>
    <xf numFmtId="0" fontId="34" fillId="2" borderId="4" xfId="4" applyFont="1" applyFill="1" applyBorder="1" applyAlignment="1" applyProtection="1">
      <alignment horizontal="center" vertical="center"/>
      <protection hidden="1"/>
    </xf>
    <xf numFmtId="0" fontId="34" fillId="2" borderId="5" xfId="4" applyFont="1" applyFill="1" applyBorder="1" applyAlignment="1" applyProtection="1">
      <alignment horizontal="center" vertical="center"/>
      <protection hidden="1"/>
    </xf>
    <xf numFmtId="0" fontId="34" fillId="2" borderId="7" xfId="4" applyFont="1" applyFill="1" applyBorder="1" applyAlignment="1" applyProtection="1">
      <alignment horizontal="center" vertical="center"/>
      <protection hidden="1"/>
    </xf>
    <xf numFmtId="0" fontId="34" fillId="2" borderId="6" xfId="4" applyFont="1" applyFill="1" applyBorder="1" applyAlignment="1" applyProtection="1">
      <alignment horizontal="center" vertical="center"/>
      <protection hidden="1"/>
    </xf>
    <xf numFmtId="49" fontId="4" fillId="3" borderId="8" xfId="4" applyNumberFormat="1" applyFont="1" applyFill="1" applyBorder="1" applyAlignment="1" applyProtection="1">
      <alignment horizontal="center" vertical="center" shrinkToFit="1"/>
      <protection locked="0"/>
    </xf>
    <xf numFmtId="49" fontId="4" fillId="3" borderId="9" xfId="4" applyNumberFormat="1" applyFont="1" applyFill="1" applyBorder="1" applyAlignment="1" applyProtection="1">
      <alignment horizontal="center" vertical="center" shrinkToFit="1"/>
      <protection locked="0"/>
    </xf>
    <xf numFmtId="49" fontId="4" fillId="3" borderId="10" xfId="4" applyNumberFormat="1" applyFont="1" applyFill="1" applyBorder="1" applyAlignment="1" applyProtection="1">
      <alignment horizontal="center" vertical="center" shrinkToFit="1"/>
      <protection locked="0"/>
    </xf>
    <xf numFmtId="0" fontId="7" fillId="5" borderId="3" xfId="1" applyFont="1" applyFill="1" applyBorder="1" applyAlignment="1" applyProtection="1">
      <alignment horizontal="center" vertical="center" shrinkToFit="1"/>
      <protection hidden="1"/>
    </xf>
    <xf numFmtId="0" fontId="7" fillId="5" borderId="11" xfId="1" applyFont="1" applyFill="1" applyBorder="1" applyAlignment="1" applyProtection="1">
      <alignment horizontal="center" vertical="center" shrinkToFit="1"/>
      <protection hidden="1"/>
    </xf>
    <xf numFmtId="0" fontId="7" fillId="5" borderId="4" xfId="1" applyFont="1" applyFill="1" applyBorder="1" applyAlignment="1" applyProtection="1">
      <alignment horizontal="center" vertical="center" shrinkToFit="1"/>
      <protection hidden="1"/>
    </xf>
    <xf numFmtId="49" fontId="25" fillId="0" borderId="9" xfId="1" applyNumberFormat="1" applyFont="1" applyFill="1" applyBorder="1" applyAlignment="1" applyProtection="1">
      <alignment horizontal="center" vertical="center" shrinkToFit="1"/>
      <protection locked="0"/>
    </xf>
    <xf numFmtId="0" fontId="34" fillId="2" borderId="8" xfId="0" applyFont="1" applyFill="1" applyBorder="1" applyAlignment="1" applyProtection="1">
      <alignment horizontal="center" vertical="center" wrapText="1"/>
      <protection hidden="1"/>
    </xf>
    <xf numFmtId="0" fontId="34" fillId="2" borderId="9" xfId="0" applyFont="1" applyFill="1" applyBorder="1" applyAlignment="1" applyProtection="1">
      <alignment horizontal="center" vertical="center" wrapText="1"/>
      <protection hidden="1"/>
    </xf>
    <xf numFmtId="0" fontId="34" fillId="2" borderId="10" xfId="0" applyFont="1" applyFill="1" applyBorder="1" applyAlignment="1" applyProtection="1">
      <alignment horizontal="center" vertical="center" wrapText="1"/>
      <protection hidden="1"/>
    </xf>
    <xf numFmtId="49" fontId="48" fillId="3" borderId="8" xfId="1" applyNumberFormat="1" applyFont="1" applyFill="1" applyBorder="1" applyAlignment="1" applyProtection="1">
      <alignment horizontal="center" vertical="center" shrinkToFit="1"/>
      <protection locked="0"/>
    </xf>
    <xf numFmtId="49" fontId="48" fillId="3" borderId="9" xfId="1" applyNumberFormat="1" applyFont="1" applyFill="1" applyBorder="1" applyAlignment="1" applyProtection="1">
      <alignment horizontal="center" vertical="center" shrinkToFit="1"/>
      <protection locked="0"/>
    </xf>
    <xf numFmtId="0" fontId="48" fillId="3" borderId="9" xfId="1" applyFont="1" applyFill="1" applyBorder="1" applyAlignment="1" applyProtection="1">
      <alignment horizontal="center" vertical="center"/>
      <protection hidden="1"/>
    </xf>
    <xf numFmtId="49" fontId="48" fillId="3" borderId="10" xfId="1" applyNumberFormat="1" applyFont="1" applyFill="1" applyBorder="1" applyAlignment="1" applyProtection="1">
      <alignment horizontal="center" vertical="center" shrinkToFit="1"/>
      <protection locked="0"/>
    </xf>
    <xf numFmtId="0" fontId="7" fillId="5" borderId="1" xfId="1" applyFont="1" applyFill="1" applyBorder="1" applyAlignment="1" applyProtection="1">
      <alignment horizontal="center" vertical="center" wrapText="1" shrinkToFit="1"/>
      <protection hidden="1"/>
    </xf>
    <xf numFmtId="0" fontId="4" fillId="3" borderId="1" xfId="0" applyFont="1" applyFill="1" applyBorder="1" applyAlignment="1" applyProtection="1">
      <alignment horizontal="left" vertical="top"/>
      <protection locked="0"/>
    </xf>
    <xf numFmtId="0" fontId="4" fillId="2" borderId="9" xfId="4" applyFont="1" applyFill="1" applyBorder="1" applyAlignment="1" applyProtection="1">
      <alignment horizontal="center" vertical="center" wrapText="1"/>
      <protection hidden="1"/>
    </xf>
    <xf numFmtId="0" fontId="7" fillId="5" borderId="1" xfId="1" applyFont="1" applyFill="1" applyBorder="1" applyAlignment="1" applyProtection="1">
      <alignment horizontal="center" vertical="center"/>
      <protection hidden="1"/>
    </xf>
    <xf numFmtId="49" fontId="20" fillId="3" borderId="9" xfId="1" applyNumberFormat="1" applyFont="1" applyFill="1" applyBorder="1" applyAlignment="1" applyProtection="1">
      <alignment horizontal="center" vertical="center" shrinkToFit="1"/>
      <protection locked="0"/>
    </xf>
    <xf numFmtId="49" fontId="10" fillId="3" borderId="9" xfId="1" applyNumberFormat="1" applyFont="1" applyFill="1" applyBorder="1" applyAlignment="1" applyProtection="1">
      <alignment horizontal="center" vertical="center" wrapText="1" shrinkToFit="1"/>
      <protection locked="0"/>
    </xf>
    <xf numFmtId="49" fontId="20" fillId="3" borderId="9" xfId="1" applyNumberFormat="1" applyFont="1" applyFill="1" applyBorder="1" applyAlignment="1" applyProtection="1">
      <alignment horizontal="left" vertical="center" shrinkToFit="1"/>
      <protection locked="0"/>
    </xf>
    <xf numFmtId="49" fontId="20" fillId="3" borderId="10" xfId="1" applyNumberFormat="1" applyFont="1" applyFill="1" applyBorder="1" applyAlignment="1" applyProtection="1">
      <alignment horizontal="left" vertical="center" shrinkToFit="1"/>
      <protection locked="0"/>
    </xf>
    <xf numFmtId="49" fontId="20" fillId="0" borderId="1" xfId="1" applyNumberFormat="1" applyFont="1" applyFill="1" applyBorder="1" applyAlignment="1" applyProtection="1">
      <alignment vertical="center" shrinkToFit="1"/>
      <protection locked="0"/>
    </xf>
    <xf numFmtId="49" fontId="4" fillId="0" borderId="8" xfId="1" applyNumberFormat="1" applyFont="1" applyFill="1" applyBorder="1" applyAlignment="1" applyProtection="1">
      <alignment horizontal="left" vertical="center" shrinkToFit="1"/>
      <protection locked="0"/>
    </xf>
    <xf numFmtId="49" fontId="4" fillId="0" borderId="9" xfId="1" applyNumberFormat="1" applyFont="1" applyFill="1" applyBorder="1" applyAlignment="1" applyProtection="1">
      <alignment horizontal="left" vertical="center" shrinkToFit="1"/>
      <protection locked="0"/>
    </xf>
    <xf numFmtId="49" fontId="4" fillId="0" borderId="10" xfId="1" applyNumberFormat="1" applyFont="1" applyFill="1" applyBorder="1" applyAlignment="1" applyProtection="1">
      <alignment horizontal="left" vertical="center" shrinkToFit="1"/>
      <protection locked="0"/>
    </xf>
    <xf numFmtId="0" fontId="34" fillId="0" borderId="31" xfId="4" quotePrefix="1" applyFont="1" applyFill="1" applyBorder="1" applyAlignment="1" applyProtection="1">
      <alignment horizontal="center" vertical="center" shrinkToFit="1"/>
      <protection hidden="1"/>
    </xf>
    <xf numFmtId="49" fontId="33" fillId="0" borderId="32" xfId="4" applyNumberFormat="1" applyFont="1" applyFill="1" applyBorder="1" applyAlignment="1" applyProtection="1">
      <alignment horizontal="center" vertical="center"/>
      <protection locked="0"/>
    </xf>
    <xf numFmtId="0" fontId="49" fillId="3" borderId="0" xfId="4" applyFont="1" applyFill="1" applyBorder="1" applyAlignment="1" applyProtection="1">
      <alignment horizontal="center" wrapText="1"/>
      <protection hidden="1"/>
    </xf>
    <xf numFmtId="0" fontId="49" fillId="3" borderId="7" xfId="4" applyFont="1" applyFill="1" applyBorder="1" applyAlignment="1" applyProtection="1">
      <alignment horizontal="center" wrapText="1"/>
      <protection hidden="1"/>
    </xf>
    <xf numFmtId="0" fontId="7" fillId="5" borderId="8" xfId="1" applyFont="1" applyFill="1" applyBorder="1" applyAlignment="1" applyProtection="1">
      <alignment horizontal="center" vertical="center" shrinkToFit="1"/>
      <protection hidden="1"/>
    </xf>
    <xf numFmtId="0" fontId="7" fillId="5" borderId="9" xfId="1" applyFont="1" applyFill="1" applyBorder="1" applyAlignment="1" applyProtection="1">
      <alignment horizontal="center" vertical="center" shrinkToFit="1"/>
      <protection hidden="1"/>
    </xf>
    <xf numFmtId="0" fontId="7" fillId="5" borderId="10" xfId="1" applyFont="1" applyFill="1" applyBorder="1" applyAlignment="1" applyProtection="1">
      <alignment horizontal="center" vertical="center" shrinkToFit="1"/>
      <protection hidden="1"/>
    </xf>
    <xf numFmtId="49" fontId="20" fillId="0" borderId="8" xfId="1" applyNumberFormat="1" applyFont="1" applyFill="1" applyBorder="1" applyAlignment="1" applyProtection="1">
      <alignment horizontal="left" vertical="center" shrinkToFit="1"/>
      <protection locked="0"/>
    </xf>
    <xf numFmtId="49" fontId="20" fillId="0" borderId="9" xfId="1" applyNumberFormat="1" applyFont="1" applyFill="1" applyBorder="1" applyAlignment="1" applyProtection="1">
      <alignment horizontal="left" vertical="center" shrinkToFit="1"/>
      <protection locked="0"/>
    </xf>
    <xf numFmtId="49" fontId="20" fillId="0" borderId="10" xfId="1" applyNumberFormat="1" applyFont="1" applyFill="1" applyBorder="1" applyAlignment="1" applyProtection="1">
      <alignment horizontal="left" vertical="center" shrinkToFit="1"/>
      <protection locked="0"/>
    </xf>
    <xf numFmtId="0" fontId="35" fillId="3" borderId="8" xfId="4" applyFont="1" applyFill="1" applyBorder="1" applyAlignment="1" applyProtection="1">
      <alignment horizontal="center" vertical="center" shrinkToFit="1"/>
      <protection locked="0"/>
    </xf>
    <xf numFmtId="0" fontId="35" fillId="3" borderId="9" xfId="4" applyFont="1" applyFill="1" applyBorder="1" applyAlignment="1" applyProtection="1">
      <alignment horizontal="center" vertical="center" shrinkToFit="1"/>
      <protection locked="0"/>
    </xf>
    <xf numFmtId="0" fontId="35" fillId="3" borderId="10" xfId="4" applyFont="1" applyFill="1" applyBorder="1" applyAlignment="1" applyProtection="1">
      <alignment horizontal="center" vertical="center" shrinkToFit="1"/>
      <protection locked="0"/>
    </xf>
    <xf numFmtId="49" fontId="20" fillId="3" borderId="9" xfId="1" applyNumberFormat="1" applyFont="1" applyFill="1" applyBorder="1" applyAlignment="1" applyProtection="1">
      <alignment vertical="center" shrinkToFit="1"/>
      <protection locked="0"/>
    </xf>
    <xf numFmtId="49" fontId="20" fillId="3" borderId="10" xfId="1" applyNumberFormat="1" applyFont="1" applyFill="1" applyBorder="1" applyAlignment="1" applyProtection="1">
      <alignment vertical="center" shrinkToFit="1"/>
      <protection locked="0"/>
    </xf>
    <xf numFmtId="177" fontId="6" fillId="0" borderId="1" xfId="1" applyNumberFormat="1" applyFont="1" applyFill="1" applyBorder="1" applyAlignment="1" applyProtection="1">
      <alignment horizontal="center" vertical="center" shrinkToFit="1"/>
      <protection locked="0"/>
    </xf>
    <xf numFmtId="177" fontId="6" fillId="0" borderId="8" xfId="1" applyNumberFormat="1" applyFont="1" applyFill="1" applyBorder="1" applyAlignment="1" applyProtection="1">
      <alignment horizontal="center" vertical="center" shrinkToFit="1"/>
      <protection locked="0"/>
    </xf>
    <xf numFmtId="0" fontId="10" fillId="5" borderId="1" xfId="1" applyFont="1" applyFill="1" applyBorder="1" applyAlignment="1" applyProtection="1">
      <alignment horizontal="center" vertical="center" wrapText="1" shrinkToFit="1"/>
      <protection hidden="1"/>
    </xf>
    <xf numFmtId="49" fontId="6" fillId="0" borderId="1" xfId="1" applyNumberFormat="1" applyFont="1" applyFill="1" applyBorder="1" applyAlignment="1" applyProtection="1">
      <alignment horizontal="center" vertical="center" shrinkToFit="1"/>
      <protection locked="0"/>
    </xf>
    <xf numFmtId="49" fontId="6" fillId="3" borderId="8" xfId="4" applyNumberFormat="1" applyFont="1" applyFill="1" applyBorder="1" applyAlignment="1" applyProtection="1">
      <alignment horizontal="center" vertical="center" shrinkToFit="1"/>
      <protection locked="0"/>
    </xf>
    <xf numFmtId="49" fontId="6" fillId="3" borderId="9" xfId="4" applyNumberFormat="1" applyFont="1" applyFill="1" applyBorder="1" applyAlignment="1" applyProtection="1">
      <alignment horizontal="center" vertical="center" shrinkToFit="1"/>
      <protection locked="0"/>
    </xf>
    <xf numFmtId="49" fontId="6" fillId="3" borderId="10" xfId="4" applyNumberFormat="1" applyFont="1" applyFill="1" applyBorder="1" applyAlignment="1" applyProtection="1">
      <alignment horizontal="center" vertical="center" shrinkToFit="1"/>
      <protection locked="0"/>
    </xf>
    <xf numFmtId="0" fontId="4" fillId="5" borderId="1" xfId="1" applyFont="1" applyFill="1" applyBorder="1" applyAlignment="1" applyProtection="1">
      <alignment horizontal="center" vertical="center"/>
      <protection hidden="1"/>
    </xf>
    <xf numFmtId="0" fontId="10" fillId="5" borderId="8" xfId="1" applyFont="1" applyFill="1" applyBorder="1" applyAlignment="1" applyProtection="1">
      <alignment horizontal="center" vertical="center"/>
      <protection hidden="1"/>
    </xf>
    <xf numFmtId="0" fontId="10" fillId="5" borderId="9" xfId="1" applyFont="1" applyFill="1" applyBorder="1" applyAlignment="1" applyProtection="1">
      <alignment horizontal="center" vertical="center"/>
      <protection hidden="1"/>
    </xf>
    <xf numFmtId="0" fontId="10" fillId="5" borderId="10" xfId="1" applyFont="1" applyFill="1" applyBorder="1" applyAlignment="1" applyProtection="1">
      <alignment horizontal="center" vertical="center"/>
      <protection hidden="1"/>
    </xf>
    <xf numFmtId="49" fontId="4" fillId="2" borderId="3" xfId="4" applyNumberFormat="1" applyFont="1" applyFill="1" applyBorder="1" applyAlignment="1" applyProtection="1">
      <alignment horizontal="center" vertical="center" wrapText="1" shrinkToFit="1"/>
    </xf>
    <xf numFmtId="49" fontId="4" fillId="2" borderId="4" xfId="4" applyNumberFormat="1" applyFont="1" applyFill="1" applyBorder="1" applyAlignment="1" applyProtection="1">
      <alignment horizontal="center" vertical="center" shrinkToFit="1"/>
    </xf>
    <xf numFmtId="49" fontId="4" fillId="2" borderId="5" xfId="4" applyNumberFormat="1" applyFont="1" applyFill="1" applyBorder="1" applyAlignment="1" applyProtection="1">
      <alignment horizontal="center" vertical="center" shrinkToFit="1"/>
    </xf>
    <xf numFmtId="49" fontId="4" fillId="2" borderId="6" xfId="4" applyNumberFormat="1" applyFont="1" applyFill="1" applyBorder="1" applyAlignment="1" applyProtection="1">
      <alignment horizontal="center" vertical="center" shrinkToFit="1"/>
    </xf>
    <xf numFmtId="49" fontId="20" fillId="3" borderId="11" xfId="4" applyNumberFormat="1" applyFont="1" applyFill="1" applyBorder="1" applyAlignment="1" applyProtection="1">
      <alignment horizontal="center" vertical="center" shrinkToFit="1"/>
    </xf>
    <xf numFmtId="49" fontId="20" fillId="3" borderId="7" xfId="4" applyNumberFormat="1" applyFont="1" applyFill="1" applyBorder="1" applyAlignment="1" applyProtection="1">
      <alignment horizontal="center" vertical="center" shrinkToFit="1"/>
    </xf>
    <xf numFmtId="49" fontId="4" fillId="3" borderId="11" xfId="4" applyNumberFormat="1" applyFont="1" applyFill="1" applyBorder="1" applyAlignment="1" applyProtection="1">
      <alignment horizontal="center" vertical="center" shrinkToFit="1"/>
      <protection locked="0"/>
    </xf>
    <xf numFmtId="49" fontId="4" fillId="3" borderId="7" xfId="4" applyNumberFormat="1" applyFont="1" applyFill="1" applyBorder="1" applyAlignment="1" applyProtection="1">
      <alignment horizontal="center" vertical="center" shrinkToFit="1"/>
      <protection locked="0"/>
    </xf>
    <xf numFmtId="49" fontId="4" fillId="3" borderId="4" xfId="4" applyNumberFormat="1" applyFont="1" applyFill="1" applyBorder="1" applyAlignment="1" applyProtection="1">
      <alignment horizontal="center" vertical="center" shrinkToFit="1"/>
      <protection locked="0"/>
    </xf>
    <xf numFmtId="49" fontId="4" fillId="3" borderId="6" xfId="4" applyNumberFormat="1" applyFont="1" applyFill="1" applyBorder="1" applyAlignment="1" applyProtection="1">
      <alignment horizontal="center" vertical="center" shrinkToFit="1"/>
      <protection locked="0"/>
    </xf>
    <xf numFmtId="49" fontId="23" fillId="3" borderId="38" xfId="4" applyNumberFormat="1" applyFont="1" applyFill="1" applyBorder="1" applyAlignment="1" applyProtection="1">
      <alignment vertical="center" shrinkToFit="1"/>
      <protection locked="0"/>
    </xf>
    <xf numFmtId="49" fontId="23" fillId="3" borderId="37" xfId="4" applyNumberFormat="1" applyFont="1" applyFill="1" applyBorder="1" applyAlignment="1" applyProtection="1">
      <alignment vertical="center" shrinkToFit="1"/>
      <protection locked="0"/>
    </xf>
    <xf numFmtId="49" fontId="20" fillId="0" borderId="3" xfId="1" applyNumberFormat="1" applyFont="1" applyFill="1" applyBorder="1" applyAlignment="1" applyProtection="1">
      <alignment horizontal="center" vertical="center" shrinkToFit="1"/>
      <protection locked="0"/>
    </xf>
    <xf numFmtId="49" fontId="20" fillId="0" borderId="11" xfId="1" applyNumberFormat="1" applyFont="1" applyFill="1" applyBorder="1" applyAlignment="1" applyProtection="1">
      <alignment horizontal="center" vertical="center" shrinkToFit="1"/>
      <protection locked="0"/>
    </xf>
    <xf numFmtId="49" fontId="20" fillId="0" borderId="4" xfId="1" applyNumberFormat="1" applyFont="1" applyFill="1" applyBorder="1" applyAlignment="1" applyProtection="1">
      <alignment horizontal="center" vertical="center" shrinkToFit="1"/>
      <protection locked="0"/>
    </xf>
    <xf numFmtId="49" fontId="20" fillId="0" borderId="5" xfId="1" applyNumberFormat="1" applyFont="1" applyFill="1" applyBorder="1" applyAlignment="1" applyProtection="1">
      <alignment horizontal="center" vertical="center" shrinkToFit="1"/>
      <protection locked="0"/>
    </xf>
    <xf numFmtId="49" fontId="20" fillId="0" borderId="7" xfId="1" applyNumberFormat="1" applyFont="1" applyFill="1" applyBorder="1" applyAlignment="1" applyProtection="1">
      <alignment horizontal="center" vertical="center" shrinkToFit="1"/>
      <protection locked="0"/>
    </xf>
    <xf numFmtId="49" fontId="20" fillId="0" borderId="6" xfId="1" applyNumberFormat="1" applyFont="1" applyFill="1" applyBorder="1" applyAlignment="1" applyProtection="1">
      <alignment horizontal="center" vertical="center" shrinkToFit="1"/>
      <protection locked="0"/>
    </xf>
    <xf numFmtId="0" fontId="7" fillId="5" borderId="3" xfId="1" applyFont="1" applyFill="1" applyBorder="1" applyAlignment="1" applyProtection="1">
      <alignment horizontal="center" vertical="center"/>
      <protection hidden="1"/>
    </xf>
    <xf numFmtId="0" fontId="7" fillId="5" borderId="11" xfId="1" applyFont="1" applyFill="1" applyBorder="1" applyAlignment="1" applyProtection="1">
      <alignment horizontal="center" vertical="center"/>
      <protection hidden="1"/>
    </xf>
    <xf numFmtId="0" fontId="7" fillId="5" borderId="4" xfId="1" applyFont="1" applyFill="1" applyBorder="1" applyAlignment="1" applyProtection="1">
      <alignment horizontal="center" vertical="center"/>
      <protection hidden="1"/>
    </xf>
    <xf numFmtId="0" fontId="7" fillId="5" borderId="5" xfId="1" applyFont="1" applyFill="1" applyBorder="1" applyAlignment="1" applyProtection="1">
      <alignment horizontal="center" vertical="center"/>
      <protection hidden="1"/>
    </xf>
    <xf numFmtId="0" fontId="7" fillId="5" borderId="7" xfId="1" applyFont="1" applyFill="1" applyBorder="1" applyAlignment="1" applyProtection="1">
      <alignment horizontal="center" vertical="center"/>
      <protection hidden="1"/>
    </xf>
    <xf numFmtId="0" fontId="7" fillId="5" borderId="6" xfId="1" applyFont="1" applyFill="1" applyBorder="1" applyAlignment="1" applyProtection="1">
      <alignment horizontal="center" vertical="center"/>
      <protection hidden="1"/>
    </xf>
    <xf numFmtId="0" fontId="7" fillId="5" borderId="8" xfId="1" applyFont="1" applyFill="1" applyBorder="1" applyAlignment="1" applyProtection="1">
      <alignment horizontal="center" vertical="center"/>
      <protection hidden="1"/>
    </xf>
    <xf numFmtId="0" fontId="7" fillId="5" borderId="10" xfId="1" applyFont="1" applyFill="1" applyBorder="1" applyAlignment="1" applyProtection="1">
      <alignment horizontal="center" vertical="center"/>
      <protection hidden="1"/>
    </xf>
    <xf numFmtId="0" fontId="10" fillId="2" borderId="9" xfId="1" applyFont="1" applyFill="1" applyBorder="1" applyAlignment="1" applyProtection="1">
      <alignment horizontal="center" vertical="center"/>
      <protection hidden="1"/>
    </xf>
    <xf numFmtId="0" fontId="10" fillId="2" borderId="10" xfId="1" applyFont="1" applyFill="1" applyBorder="1" applyAlignment="1" applyProtection="1">
      <alignment horizontal="center" vertical="center"/>
      <protection hidden="1"/>
    </xf>
    <xf numFmtId="49" fontId="10" fillId="3" borderId="9" xfId="4" applyNumberFormat="1" applyFont="1" applyFill="1" applyBorder="1" applyAlignment="1" applyProtection="1">
      <alignment horizontal="left" vertical="center" wrapText="1" shrinkToFit="1"/>
      <protection hidden="1"/>
    </xf>
    <xf numFmtId="49" fontId="10" fillId="3" borderId="9" xfId="4" applyNumberFormat="1" applyFont="1" applyFill="1" applyBorder="1" applyAlignment="1" applyProtection="1">
      <alignment horizontal="left" vertical="center" shrinkToFit="1"/>
      <protection hidden="1"/>
    </xf>
    <xf numFmtId="0" fontId="10" fillId="3" borderId="9" xfId="4" applyFont="1" applyFill="1" applyBorder="1" applyAlignment="1" applyProtection="1">
      <alignment horizontal="left" vertical="center" wrapText="1" shrinkToFit="1"/>
      <protection hidden="1"/>
    </xf>
    <xf numFmtId="0" fontId="10" fillId="3" borderId="9" xfId="4" applyFont="1" applyFill="1" applyBorder="1" applyAlignment="1" applyProtection="1">
      <alignment horizontal="left" vertical="center" shrinkToFit="1"/>
      <protection hidden="1"/>
    </xf>
    <xf numFmtId="0" fontId="10" fillId="3" borderId="9" xfId="4" applyFont="1" applyFill="1" applyBorder="1" applyAlignment="1" applyProtection="1">
      <alignment horizontal="left" vertical="center"/>
      <protection hidden="1"/>
    </xf>
    <xf numFmtId="0" fontId="10" fillId="2" borderId="1" xfId="1" applyFont="1" applyFill="1" applyBorder="1" applyAlignment="1" applyProtection="1">
      <alignment horizontal="center" vertical="center" wrapText="1"/>
      <protection hidden="1"/>
    </xf>
    <xf numFmtId="0" fontId="39" fillId="0" borderId="9" xfId="0" applyFont="1" applyBorder="1" applyAlignment="1" applyProtection="1">
      <alignment horizontal="left" vertical="center"/>
      <protection hidden="1"/>
    </xf>
    <xf numFmtId="0" fontId="39" fillId="0" borderId="10" xfId="0" applyFont="1" applyBorder="1" applyAlignment="1" applyProtection="1">
      <alignment horizontal="left" vertical="center"/>
      <protection hidden="1"/>
    </xf>
    <xf numFmtId="0" fontId="14" fillId="3" borderId="7" xfId="39" applyFont="1" applyFill="1" applyBorder="1" applyAlignment="1" applyProtection="1">
      <alignment vertical="center" wrapText="1"/>
      <protection hidden="1"/>
    </xf>
    <xf numFmtId="0" fontId="7" fillId="0" borderId="7" xfId="4" applyFont="1" applyFill="1" applyBorder="1" applyAlignment="1" applyProtection="1">
      <alignment vertical="center"/>
      <protection hidden="1"/>
    </xf>
    <xf numFmtId="0" fontId="39" fillId="0" borderId="10" xfId="0" applyFont="1" applyBorder="1" applyAlignment="1" applyProtection="1">
      <alignment horizontal="left" vertical="center" wrapText="1"/>
      <protection hidden="1"/>
    </xf>
    <xf numFmtId="176" fontId="20" fillId="0" borderId="8" xfId="39" applyNumberFormat="1" applyFont="1" applyFill="1" applyBorder="1" applyAlignment="1" applyProtection="1">
      <alignment horizontal="center" vertical="center" shrinkToFit="1"/>
      <protection locked="0"/>
    </xf>
    <xf numFmtId="176" fontId="20" fillId="0" borderId="9" xfId="39" applyNumberFormat="1" applyFont="1" applyFill="1" applyBorder="1" applyAlignment="1" applyProtection="1">
      <alignment horizontal="center" vertical="center" shrinkToFit="1"/>
      <protection locked="0"/>
    </xf>
    <xf numFmtId="176" fontId="20" fillId="0" borderId="10" xfId="39" applyNumberFormat="1" applyFont="1" applyFill="1" applyBorder="1" applyAlignment="1" applyProtection="1">
      <alignment horizontal="center" vertical="center" shrinkToFit="1"/>
      <protection locked="0"/>
    </xf>
    <xf numFmtId="0" fontId="10" fillId="5" borderId="1" xfId="4" applyFont="1" applyFill="1" applyBorder="1" applyAlignment="1" applyProtection="1">
      <alignment horizontal="center" vertical="center" wrapText="1"/>
      <protection hidden="1"/>
    </xf>
    <xf numFmtId="0" fontId="10" fillId="5" borderId="14" xfId="4" applyFont="1" applyFill="1" applyBorder="1" applyAlignment="1" applyProtection="1">
      <alignment horizontal="center" vertical="center" wrapText="1"/>
      <protection hidden="1"/>
    </xf>
    <xf numFmtId="49" fontId="4" fillId="3" borderId="1" xfId="4" applyNumberFormat="1" applyFont="1" applyFill="1" applyBorder="1" applyAlignment="1" applyProtection="1">
      <alignment horizontal="center" vertical="center" shrinkToFit="1"/>
      <protection locked="0"/>
    </xf>
    <xf numFmtId="0" fontId="4" fillId="5" borderId="14" xfId="4" applyFont="1" applyFill="1" applyBorder="1" applyAlignment="1" applyProtection="1">
      <alignment horizontal="center" vertical="center" wrapText="1"/>
      <protection hidden="1"/>
    </xf>
    <xf numFmtId="49" fontId="4" fillId="4" borderId="1" xfId="4" applyNumberFormat="1" applyFont="1" applyFill="1" applyBorder="1" applyAlignment="1" applyProtection="1">
      <alignment horizontal="center" vertical="center" shrinkToFit="1"/>
      <protection locked="0"/>
    </xf>
    <xf numFmtId="181" fontId="4" fillId="0" borderId="1" xfId="4" applyNumberFormat="1" applyFont="1" applyFill="1" applyBorder="1" applyAlignment="1" applyProtection="1">
      <alignment horizontal="center" vertical="center" shrinkToFit="1"/>
      <protection locked="0"/>
    </xf>
    <xf numFmtId="49" fontId="4" fillId="3" borderId="14" xfId="4" applyNumberFormat="1" applyFont="1" applyFill="1" applyBorder="1" applyAlignment="1" applyProtection="1">
      <alignment horizontal="center" vertical="center" shrinkToFit="1"/>
      <protection locked="0"/>
    </xf>
    <xf numFmtId="181" fontId="4" fillId="3" borderId="1" xfId="4" applyNumberFormat="1" applyFont="1" applyFill="1" applyBorder="1" applyAlignment="1" applyProtection="1">
      <alignment horizontal="center" vertical="center" shrinkToFit="1"/>
      <protection locked="0"/>
    </xf>
    <xf numFmtId="0" fontId="13" fillId="2" borderId="1" xfId="4" applyFont="1" applyFill="1" applyBorder="1" applyAlignment="1" applyProtection="1">
      <alignment horizontal="center" vertical="center"/>
      <protection hidden="1"/>
    </xf>
    <xf numFmtId="0" fontId="7" fillId="2" borderId="1" xfId="4" applyFont="1" applyFill="1" applyBorder="1" applyAlignment="1" applyProtection="1">
      <alignment horizontal="center" vertical="center"/>
      <protection hidden="1"/>
    </xf>
    <xf numFmtId="0" fontId="14" fillId="2" borderId="1" xfId="4" applyFont="1" applyFill="1" applyBorder="1" applyAlignment="1" applyProtection="1">
      <alignment horizontal="center" vertical="center" wrapText="1"/>
      <protection hidden="1"/>
    </xf>
    <xf numFmtId="49" fontId="4" fillId="0" borderId="28" xfId="4" applyNumberFormat="1" applyFont="1" applyFill="1" applyBorder="1" applyAlignment="1" applyProtection="1">
      <alignment horizontal="center" vertical="center" shrinkToFit="1"/>
      <protection locked="0"/>
    </xf>
    <xf numFmtId="49" fontId="4" fillId="0" borderId="14" xfId="4" applyNumberFormat="1" applyFont="1" applyFill="1" applyBorder="1" applyAlignment="1" applyProtection="1">
      <alignment horizontal="center" vertical="center" shrinkToFit="1"/>
      <protection locked="0"/>
    </xf>
    <xf numFmtId="0" fontId="4" fillId="2" borderId="8" xfId="2" applyFont="1" applyFill="1" applyBorder="1" applyAlignment="1" applyProtection="1">
      <alignment horizontal="center" vertical="center"/>
      <protection hidden="1"/>
    </xf>
    <xf numFmtId="0" fontId="4" fillId="2" borderId="9" xfId="2" applyFont="1" applyFill="1" applyBorder="1" applyAlignment="1" applyProtection="1">
      <alignment horizontal="center" vertical="center"/>
      <protection hidden="1"/>
    </xf>
    <xf numFmtId="0" fontId="4" fillId="2" borderId="10" xfId="2" applyFont="1" applyFill="1" applyBorder="1" applyAlignment="1" applyProtection="1">
      <alignment horizontal="center" vertical="center"/>
      <protection hidden="1"/>
    </xf>
    <xf numFmtId="49" fontId="4" fillId="0" borderId="8" xfId="2" applyNumberFormat="1" applyFont="1" applyFill="1" applyBorder="1" applyAlignment="1" applyProtection="1">
      <alignment horizontal="center" vertical="center" shrinkToFit="1"/>
      <protection locked="0"/>
    </xf>
    <xf numFmtId="49" fontId="4" fillId="0" borderId="9" xfId="2" applyNumberFormat="1" applyFont="1" applyFill="1" applyBorder="1" applyAlignment="1" applyProtection="1">
      <alignment horizontal="center" vertical="center" shrinkToFit="1"/>
      <protection locked="0"/>
    </xf>
    <xf numFmtId="49" fontId="4" fillId="0" borderId="10" xfId="2" applyNumberFormat="1" applyFont="1" applyFill="1" applyBorder="1" applyAlignment="1" applyProtection="1">
      <alignment horizontal="center" vertical="center" shrinkToFit="1"/>
      <protection locked="0"/>
    </xf>
    <xf numFmtId="49" fontId="4" fillId="0" borderId="19" xfId="4" applyNumberFormat="1" applyFont="1" applyFill="1" applyBorder="1" applyAlignment="1" applyProtection="1">
      <alignment horizontal="center" vertical="center" shrinkToFit="1"/>
      <protection locked="0"/>
    </xf>
    <xf numFmtId="49" fontId="4" fillId="0" borderId="11" xfId="4" applyNumberFormat="1" applyFont="1" applyFill="1" applyBorder="1" applyAlignment="1" applyProtection="1">
      <alignment horizontal="center" vertical="center" shrinkToFit="1"/>
      <protection locked="0"/>
    </xf>
    <xf numFmtId="49" fontId="4" fillId="0" borderId="4" xfId="4" applyNumberFormat="1" applyFont="1" applyFill="1" applyBorder="1" applyAlignment="1" applyProtection="1">
      <alignment horizontal="center" vertical="center" shrinkToFit="1"/>
      <protection locked="0"/>
    </xf>
    <xf numFmtId="49" fontId="4" fillId="0" borderId="20" xfId="4" applyNumberFormat="1" applyFont="1" applyFill="1" applyBorder="1" applyAlignment="1" applyProtection="1">
      <alignment horizontal="center" vertical="center" shrinkToFit="1"/>
      <protection locked="0"/>
    </xf>
    <xf numFmtId="49" fontId="4" fillId="0" borderId="7" xfId="4" applyNumberFormat="1" applyFont="1" applyFill="1" applyBorder="1" applyAlignment="1" applyProtection="1">
      <alignment horizontal="center" vertical="center" shrinkToFit="1"/>
      <protection locked="0"/>
    </xf>
    <xf numFmtId="49" fontId="4" fillId="0" borderId="6" xfId="4" applyNumberFormat="1" applyFont="1" applyFill="1" applyBorder="1" applyAlignment="1" applyProtection="1">
      <alignment horizontal="center" vertical="center" shrinkToFit="1"/>
      <protection locked="0"/>
    </xf>
    <xf numFmtId="0" fontId="7" fillId="5" borderId="9" xfId="4" applyFont="1" applyFill="1" applyBorder="1" applyAlignment="1" applyProtection="1">
      <alignment horizontal="center" vertical="center" wrapText="1"/>
      <protection hidden="1"/>
    </xf>
    <xf numFmtId="0" fontId="7" fillId="5" borderId="15" xfId="4" applyFont="1" applyFill="1" applyBorder="1" applyAlignment="1" applyProtection="1">
      <alignment horizontal="center" vertical="center" wrapText="1"/>
      <protection hidden="1"/>
    </xf>
    <xf numFmtId="0" fontId="4" fillId="2" borderId="19" xfId="4" applyFont="1" applyFill="1" applyBorder="1" applyAlignment="1" applyProtection="1">
      <alignment horizontal="center" vertical="center" wrapText="1"/>
      <protection hidden="1"/>
    </xf>
    <xf numFmtId="0" fontId="4" fillId="2" borderId="11" xfId="4" applyFont="1" applyFill="1" applyBorder="1" applyAlignment="1" applyProtection="1">
      <alignment horizontal="center" vertical="center" wrapText="1"/>
      <protection hidden="1"/>
    </xf>
    <xf numFmtId="0" fontId="4" fillId="2" borderId="4" xfId="4" applyFont="1" applyFill="1" applyBorder="1" applyAlignment="1" applyProtection="1">
      <alignment horizontal="center" vertical="center" wrapText="1"/>
      <protection hidden="1"/>
    </xf>
    <xf numFmtId="0" fontId="4" fillId="2" borderId="16" xfId="4" applyFont="1" applyFill="1" applyBorder="1" applyAlignment="1" applyProtection="1">
      <alignment horizontal="center" vertical="center" wrapText="1"/>
      <protection hidden="1"/>
    </xf>
    <xf numFmtId="0" fontId="4" fillId="2" borderId="0" xfId="4" applyFont="1" applyFill="1" applyBorder="1" applyAlignment="1" applyProtection="1">
      <alignment horizontal="center" vertical="center" wrapText="1"/>
      <protection hidden="1"/>
    </xf>
    <xf numFmtId="0" fontId="4" fillId="2" borderId="12" xfId="4" applyFont="1" applyFill="1" applyBorder="1" applyAlignment="1" applyProtection="1">
      <alignment horizontal="center" vertical="center" wrapText="1"/>
      <protection hidden="1"/>
    </xf>
    <xf numFmtId="0" fontId="4" fillId="2" borderId="20" xfId="4" applyFont="1" applyFill="1" applyBorder="1" applyAlignment="1" applyProtection="1">
      <alignment horizontal="center" vertical="center" wrapText="1"/>
      <protection hidden="1"/>
    </xf>
    <xf numFmtId="0" fontId="4" fillId="2" borderId="7" xfId="4" applyFont="1" applyFill="1" applyBorder="1" applyAlignment="1" applyProtection="1">
      <alignment horizontal="center" vertical="center" wrapText="1"/>
      <protection hidden="1"/>
    </xf>
    <xf numFmtId="0" fontId="4" fillId="2" borderId="6" xfId="4" applyFont="1" applyFill="1" applyBorder="1" applyAlignment="1" applyProtection="1">
      <alignment horizontal="center" vertical="center" wrapText="1"/>
      <protection hidden="1"/>
    </xf>
    <xf numFmtId="49" fontId="4" fillId="0" borderId="27" xfId="4" applyNumberFormat="1" applyFont="1" applyFill="1" applyBorder="1" applyAlignment="1" applyProtection="1">
      <alignment horizontal="center" vertical="center" shrinkToFit="1"/>
      <protection locked="0"/>
    </xf>
    <xf numFmtId="49" fontId="4" fillId="0" borderId="9" xfId="4" applyNumberFormat="1" applyFont="1" applyFill="1" applyBorder="1" applyAlignment="1" applyProtection="1">
      <alignment horizontal="center" vertical="center" shrinkToFit="1"/>
      <protection locked="0"/>
    </xf>
    <xf numFmtId="181" fontId="4" fillId="4" borderId="1" xfId="4" applyNumberFormat="1" applyFont="1" applyFill="1" applyBorder="1" applyAlignment="1" applyProtection="1">
      <alignment horizontal="center" vertical="center" shrinkToFit="1"/>
      <protection locked="0"/>
    </xf>
    <xf numFmtId="181" fontId="4" fillId="4" borderId="14" xfId="4" applyNumberFormat="1" applyFont="1" applyFill="1" applyBorder="1" applyAlignment="1" applyProtection="1">
      <alignment horizontal="center" vertical="center" shrinkToFit="1"/>
      <protection locked="0"/>
    </xf>
    <xf numFmtId="0" fontId="12" fillId="5" borderId="9" xfId="4" applyFont="1" applyFill="1" applyBorder="1" applyAlignment="1" applyProtection="1">
      <alignment horizontal="center" vertical="center" wrapText="1"/>
      <protection hidden="1"/>
    </xf>
    <xf numFmtId="0" fontId="12" fillId="5" borderId="14" xfId="4" applyFont="1" applyFill="1" applyBorder="1" applyAlignment="1" applyProtection="1">
      <alignment horizontal="center" vertical="center" wrapText="1"/>
      <protection hidden="1"/>
    </xf>
    <xf numFmtId="49" fontId="4" fillId="3" borderId="15" xfId="4" applyNumberFormat="1" applyFont="1" applyFill="1" applyBorder="1" applyAlignment="1" applyProtection="1">
      <alignment horizontal="center" vertical="center" shrinkToFit="1"/>
      <protection locked="0"/>
    </xf>
    <xf numFmtId="0" fontId="11" fillId="2" borderId="27" xfId="0" applyFont="1" applyFill="1" applyBorder="1" applyAlignment="1" applyProtection="1">
      <alignment horizontal="center" vertical="center"/>
      <protection hidden="1"/>
    </xf>
    <xf numFmtId="0" fontId="11" fillId="2" borderId="9" xfId="0" applyFont="1" applyFill="1" applyBorder="1" applyAlignment="1" applyProtection="1">
      <alignment horizontal="center" vertical="center"/>
      <protection hidden="1"/>
    </xf>
    <xf numFmtId="0" fontId="11" fillId="2" borderId="10" xfId="0" applyFont="1" applyFill="1" applyBorder="1" applyAlignment="1" applyProtection="1">
      <alignment horizontal="center" vertical="center"/>
      <protection hidden="1"/>
    </xf>
    <xf numFmtId="0" fontId="34" fillId="2" borderId="2" xfId="4" applyFont="1" applyFill="1" applyBorder="1" applyAlignment="1" applyProtection="1">
      <alignment horizontal="center" vertical="center"/>
      <protection hidden="1"/>
    </xf>
    <xf numFmtId="0" fontId="34" fillId="2" borderId="0" xfId="4" applyFont="1" applyFill="1" applyBorder="1" applyAlignment="1" applyProtection="1">
      <alignment horizontal="center" vertical="center"/>
      <protection hidden="1"/>
    </xf>
    <xf numFmtId="178" fontId="34" fillId="0" borderId="1" xfId="0" applyNumberFormat="1" applyFont="1" applyBorder="1" applyAlignment="1" applyProtection="1">
      <alignment horizontal="center" vertical="center" shrinkToFit="1"/>
      <protection locked="0"/>
    </xf>
    <xf numFmtId="178" fontId="34" fillId="0" borderId="14" xfId="0" applyNumberFormat="1" applyFont="1" applyBorder="1" applyAlignment="1" applyProtection="1">
      <alignment horizontal="center" vertical="center" shrinkToFit="1"/>
      <protection locked="0"/>
    </xf>
    <xf numFmtId="0" fontId="10" fillId="5" borderId="10" xfId="4" applyFont="1" applyFill="1" applyBorder="1" applyAlignment="1" applyProtection="1">
      <alignment horizontal="center" vertical="center" wrapText="1"/>
      <protection hidden="1"/>
    </xf>
    <xf numFmtId="0" fontId="12" fillId="5" borderId="15" xfId="4" applyFont="1" applyFill="1" applyBorder="1" applyAlignment="1" applyProtection="1">
      <alignment horizontal="center" vertical="center" wrapText="1"/>
      <protection hidden="1"/>
    </xf>
    <xf numFmtId="178" fontId="4" fillId="3" borderId="1" xfId="4" applyNumberFormat="1" applyFont="1" applyFill="1" applyBorder="1" applyAlignment="1" applyProtection="1">
      <alignment horizontal="center" vertical="center" shrinkToFit="1"/>
      <protection locked="0"/>
    </xf>
    <xf numFmtId="178" fontId="4" fillId="3" borderId="14" xfId="4" applyNumberFormat="1" applyFont="1" applyFill="1" applyBorder="1" applyAlignment="1" applyProtection="1">
      <alignment horizontal="center" vertical="center" shrinkToFit="1"/>
      <protection locked="0"/>
    </xf>
    <xf numFmtId="178" fontId="4" fillId="3" borderId="13" xfId="4" applyNumberFormat="1" applyFont="1" applyFill="1" applyBorder="1" applyAlignment="1" applyProtection="1">
      <alignment horizontal="center" vertical="center" shrinkToFit="1"/>
      <protection locked="0"/>
    </xf>
    <xf numFmtId="178" fontId="4" fillId="3" borderId="29" xfId="4" applyNumberFormat="1" applyFont="1" applyFill="1" applyBorder="1" applyAlignment="1" applyProtection="1">
      <alignment horizontal="center" vertical="center" shrinkToFit="1"/>
      <protection locked="0"/>
    </xf>
    <xf numFmtId="0" fontId="7" fillId="5" borderId="1" xfId="4" applyFont="1" applyFill="1" applyBorder="1" applyAlignment="1" applyProtection="1">
      <alignment horizontal="center" vertical="center" wrapText="1"/>
      <protection hidden="1"/>
    </xf>
    <xf numFmtId="0" fontId="7" fillId="5" borderId="14" xfId="4" applyFont="1" applyFill="1" applyBorder="1" applyAlignment="1" applyProtection="1">
      <alignment horizontal="center" vertical="center" wrapText="1"/>
      <protection hidden="1"/>
    </xf>
  </cellXfs>
  <cellStyles count="43">
    <cellStyle name="パーセント 2" xfId="6"/>
    <cellStyle name="パーセント 2 2" xfId="7"/>
    <cellStyle name="ハイパーリンク 2" xfId="8"/>
    <cellStyle name="桁区切り 2" xfId="5"/>
    <cellStyle name="桁区切り 2 2" xfId="3"/>
    <cellStyle name="桁区切り 2 3" xfId="9"/>
    <cellStyle name="桁区切り 3" xfId="10"/>
    <cellStyle name="桁区切り 3 2" xfId="11"/>
    <cellStyle name="桁区切り 4" xfId="41"/>
    <cellStyle name="通貨 2" xfId="42"/>
    <cellStyle name="標準" xfId="0" builtinId="0" customBuiltin="1"/>
    <cellStyle name="標準 2" xfId="4"/>
    <cellStyle name="標準 2 2" xfId="12"/>
    <cellStyle name="標準 2 2 2" xfId="13"/>
    <cellStyle name="標準 2 2 3" xfId="14"/>
    <cellStyle name="標準 2 2 3 2" xfId="15"/>
    <cellStyle name="標準 2 2 3 3" xfId="16"/>
    <cellStyle name="標準 2 2 3_【建材】申請書式（個人・戸建）_0729_1" xfId="17"/>
    <cellStyle name="標準 2 2_(見本)【ガラス】対象製品申請リスト_20130624" xfId="18"/>
    <cellStyle name="標準 2 3" xfId="19"/>
    <cellStyle name="標準 2 3 2" xfId="20"/>
    <cellStyle name="標準 2 3_【建材】申請書式（個人・戸建）_0729_1" xfId="21"/>
    <cellStyle name="標準 2 4" xfId="22"/>
    <cellStyle name="標準 2 5" xfId="23"/>
    <cellStyle name="標準 2 5 2" xfId="24"/>
    <cellStyle name="標準 2 5 2 2" xfId="25"/>
    <cellStyle name="標準 2 5 2 3" xfId="26"/>
    <cellStyle name="標準 2 5 2_【建材】申請書式（個人・戸建）_0729_1" xfId="27"/>
    <cellStyle name="標準 2_【建材】申請書式（個人・戸建）_0729_1" xfId="28"/>
    <cellStyle name="標準 3" xfId="29"/>
    <cellStyle name="標準 3 2" xfId="30"/>
    <cellStyle name="標準 3_【建材】申請書式（個人・戸建）_0729_1" xfId="31"/>
    <cellStyle name="標準 4" xfId="32"/>
    <cellStyle name="標準 4 2" xfId="33"/>
    <cellStyle name="標準 4_【建材】申請書式（個人・戸建）_0729_1" xfId="34"/>
    <cellStyle name="標準 5" xfId="35"/>
    <cellStyle name="標準 6" xfId="36"/>
    <cellStyle name="標準 7" xfId="37"/>
    <cellStyle name="標準 7 2" xfId="1"/>
    <cellStyle name="標準 8" xfId="38"/>
    <cellStyle name="標準 8 2" xfId="40"/>
    <cellStyle name="標準_Sheet1" xfId="2"/>
    <cellStyle name="標準_新築・既築" xfId="39"/>
  </cellStyles>
  <dxfs count="50">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24994659260841701"/>
        </patternFill>
      </fill>
    </dxf>
    <dxf>
      <fill>
        <patternFill>
          <bgColor theme="0" tint="-0.24994659260841701"/>
        </patternFill>
      </fill>
    </dxf>
    <dxf>
      <fill>
        <patternFill patternType="none">
          <bgColor auto="1"/>
        </patternFill>
      </fill>
    </dxf>
    <dxf>
      <fill>
        <patternFill>
          <bgColor rgb="FFFF0000"/>
        </patternFill>
      </fill>
    </dxf>
    <dxf>
      <fill>
        <patternFill>
          <bgColor theme="1" tint="0.34998626667073579"/>
        </patternFill>
      </fill>
    </dxf>
    <dxf>
      <fill>
        <patternFill>
          <bgColor rgb="FFFFFF00"/>
        </patternFill>
      </fill>
    </dxf>
    <dxf>
      <fill>
        <patternFill>
          <bgColor theme="0" tint="-0.2499465926084170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24994659260841701"/>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theme="0"/>
        </patternFill>
      </fill>
    </dxf>
    <dxf>
      <fill>
        <patternFill>
          <bgColor theme="0" tint="-0.24994659260841701"/>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theme="1" tint="0.34998626667073579"/>
        </patternFill>
      </fill>
    </dxf>
    <dxf>
      <fill>
        <patternFill>
          <bgColor theme="1" tint="0.34998626667073579"/>
        </patternFill>
      </fill>
    </dxf>
    <dxf>
      <fill>
        <patternFill>
          <bgColor theme="6" tint="0.39994506668294322"/>
        </patternFill>
      </fill>
    </dxf>
    <dxf>
      <fill>
        <patternFill>
          <bgColor theme="9"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12</xdr:col>
      <xdr:colOff>149680</xdr:colOff>
      <xdr:row>0</xdr:row>
      <xdr:rowOff>122465</xdr:rowOff>
    </xdr:from>
    <xdr:to>
      <xdr:col>32</xdr:col>
      <xdr:colOff>53871</xdr:colOff>
      <xdr:row>3</xdr:row>
      <xdr:rowOff>75000</xdr:rowOff>
    </xdr:to>
    <xdr:sp macro="" textlink="">
      <xdr:nvSpPr>
        <xdr:cNvPr id="3" name="正方形/長方形 2"/>
        <xdr:cNvSpPr/>
      </xdr:nvSpPr>
      <xdr:spPr>
        <a:xfrm>
          <a:off x="3143251" y="122465"/>
          <a:ext cx="4993263" cy="632892"/>
        </a:xfrm>
        <a:prstGeom prst="rect">
          <a:avLst/>
        </a:prstGeom>
        <a:solidFill>
          <a:schemeClr val="bg1"/>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rtlCol="0" anchor="t"/>
        <a:lstStyle/>
        <a:p>
          <a:pPr algn="ctr"/>
          <a:r>
            <a:rPr kumimoji="1" lang="ja-JP" altLang="en-US" sz="1400" b="1">
              <a:solidFill>
                <a:srgbClr val="FF0000"/>
              </a:solidFill>
              <a:latin typeface="Meiryo UI" panose="020B0604030504040204" pitchFamily="50" charset="-128"/>
              <a:ea typeface="Meiryo UI" panose="020B0604030504040204" pitchFamily="50" charset="-128"/>
              <a:cs typeface="Meiryo UI" panose="020B0604030504040204" pitchFamily="50" charset="-128"/>
            </a:rPr>
            <a:t>実績報告時に同じファイルを使って報告するため、</a:t>
          </a:r>
          <a:endParaRPr kumimoji="1" lang="en-US" altLang="ja-JP" sz="1400" b="1">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pPr algn="ctr"/>
          <a:r>
            <a:rPr kumimoji="1" lang="ja-JP" altLang="en-US" sz="1400" b="1">
              <a:solidFill>
                <a:srgbClr val="FF0000"/>
              </a:solidFill>
              <a:latin typeface="Meiryo UI" panose="020B0604030504040204" pitchFamily="50" charset="-128"/>
              <a:ea typeface="Meiryo UI" panose="020B0604030504040204" pitchFamily="50" charset="-128"/>
              <a:cs typeface="Meiryo UI" panose="020B0604030504040204" pitchFamily="50" charset="-128"/>
            </a:rPr>
            <a:t>入力したこのファイルは事業完了時まで必ず保存しておくこと</a:t>
          </a:r>
        </a:p>
      </xdr:txBody>
    </xdr:sp>
    <xdr:clientData fPrintsWithSheet="0"/>
  </xdr:twoCellAnchor>
  <xdr:twoCellAnchor>
    <xdr:from>
      <xdr:col>37</xdr:col>
      <xdr:colOff>112050</xdr:colOff>
      <xdr:row>44</xdr:row>
      <xdr:rowOff>33618</xdr:rowOff>
    </xdr:from>
    <xdr:to>
      <xdr:col>42</xdr:col>
      <xdr:colOff>235316</xdr:colOff>
      <xdr:row>44</xdr:row>
      <xdr:rowOff>448237</xdr:rowOff>
    </xdr:to>
    <xdr:sp macro="" textlink="">
      <xdr:nvSpPr>
        <xdr:cNvPr id="9" name="テキスト ボックス 8"/>
        <xdr:cNvSpPr txBox="1"/>
      </xdr:nvSpPr>
      <xdr:spPr>
        <a:xfrm>
          <a:off x="9300874" y="15217589"/>
          <a:ext cx="1299883" cy="4146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r"/>
          <a:r>
            <a:rPr kumimoji="1" lang="en-US" altLang="ja-JP" sz="1400">
              <a:latin typeface="+mn-ea"/>
              <a:ea typeface="+mn-ea"/>
            </a:rPr>
            <a:t>ZEH+R003</a:t>
          </a:r>
          <a:endParaRPr kumimoji="1" lang="ja-JP" altLang="en-US" sz="1400">
            <a:latin typeface="+mn-ea"/>
            <a:ea typeface="+mn-ea"/>
          </a:endParaRPr>
        </a:p>
      </xdr:txBody>
    </xdr:sp>
    <xdr:clientData/>
  </xdr:twoCellAnchor>
  <xdr:twoCellAnchor>
    <xdr:from>
      <xdr:col>37</xdr:col>
      <xdr:colOff>120333</xdr:colOff>
      <xdr:row>109</xdr:row>
      <xdr:rowOff>153570</xdr:rowOff>
    </xdr:from>
    <xdr:to>
      <xdr:col>42</xdr:col>
      <xdr:colOff>243599</xdr:colOff>
      <xdr:row>110</xdr:row>
      <xdr:rowOff>294863</xdr:rowOff>
    </xdr:to>
    <xdr:sp macro="" textlink="">
      <xdr:nvSpPr>
        <xdr:cNvPr id="11" name="テキスト ボックス 10"/>
        <xdr:cNvSpPr txBox="1"/>
      </xdr:nvSpPr>
      <xdr:spPr>
        <a:xfrm>
          <a:off x="9380290" y="30782657"/>
          <a:ext cx="1324244" cy="4146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r"/>
          <a:r>
            <a:rPr kumimoji="1" lang="en-US" altLang="ja-JP" sz="1400">
              <a:latin typeface="+mn-ea"/>
              <a:ea typeface="+mn-ea"/>
            </a:rPr>
            <a:t>ZEH+R003</a:t>
          </a:r>
          <a:endParaRPr kumimoji="1" lang="ja-JP" altLang="en-US" sz="1400">
            <a:latin typeface="+mn-ea"/>
            <a:ea typeface="+mn-ea"/>
          </a:endParaRPr>
        </a:p>
      </xdr:txBody>
    </xdr:sp>
    <xdr:clientData/>
  </xdr:twoCellAnchor>
  <xdr:twoCellAnchor editAs="oneCell">
    <xdr:from>
      <xdr:col>44</xdr:col>
      <xdr:colOff>0</xdr:colOff>
      <xdr:row>0</xdr:row>
      <xdr:rowOff>0</xdr:rowOff>
    </xdr:from>
    <xdr:to>
      <xdr:col>96</xdr:col>
      <xdr:colOff>72736</xdr:colOff>
      <xdr:row>45</xdr:row>
      <xdr:rowOff>9525</xdr:rowOff>
    </xdr:to>
    <xdr:pic>
      <xdr:nvPicPr>
        <xdr:cNvPr id="10" name="図 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915650" y="0"/>
          <a:ext cx="10664536" cy="15354300"/>
        </a:xfrm>
        <a:prstGeom prst="rect">
          <a:avLst/>
        </a:prstGeom>
        <a:solidFill>
          <a:schemeClr val="bg1"/>
        </a:solidFill>
      </xdr:spPr>
    </xdr:pic>
    <xdr:clientData/>
  </xdr:twoCellAnchor>
  <xdr:twoCellAnchor editAs="oneCell">
    <xdr:from>
      <xdr:col>44</xdr:col>
      <xdr:colOff>0</xdr:colOff>
      <xdr:row>45</xdr:row>
      <xdr:rowOff>-1</xdr:rowOff>
    </xdr:from>
    <xdr:to>
      <xdr:col>96</xdr:col>
      <xdr:colOff>74509</xdr:colOff>
      <xdr:row>110</xdr:row>
      <xdr:rowOff>247170</xdr:rowOff>
    </xdr:to>
    <xdr:pic>
      <xdr:nvPicPr>
        <xdr:cNvPr id="8" name="図 7"/>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945091" y="15326590"/>
          <a:ext cx="11019600" cy="15591080"/>
        </a:xfrm>
        <a:prstGeom prst="rect">
          <a:avLst/>
        </a:prstGeom>
        <a:solidFill>
          <a:schemeClr val="bg1"/>
        </a:solidFill>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Q119"/>
  <sheetViews>
    <sheetView showGridLines="0" tabSelected="1" view="pageBreakPreview" zoomScale="70" zoomScaleNormal="55" zoomScaleSheetLayoutView="70" workbookViewId="0">
      <selection activeCell="V8" sqref="V8:AF8"/>
    </sheetView>
  </sheetViews>
  <sheetFormatPr defaultColWidth="3" defaultRowHeight="13.5" x14ac:dyDescent="0.15"/>
  <cols>
    <col min="1" max="1" width="4.5703125" style="67" customWidth="1"/>
    <col min="2" max="3" width="3.5703125" style="67" customWidth="1"/>
    <col min="4" max="4" width="3.7109375" style="67" customWidth="1"/>
    <col min="5" max="25" width="3.5703125" style="67" customWidth="1"/>
    <col min="26" max="37" width="4" style="67" customWidth="1"/>
    <col min="38" max="42" width="3.5703125" style="67" customWidth="1"/>
    <col min="43" max="43" width="3.7109375" style="67" customWidth="1"/>
    <col min="44" max="48" width="3.7109375" style="77" customWidth="1"/>
    <col min="49" max="51" width="3" style="77"/>
    <col min="52" max="52" width="3" style="77" customWidth="1"/>
    <col min="53" max="56" width="3" style="77"/>
    <col min="57" max="16384" width="3" style="67"/>
  </cols>
  <sheetData>
    <row r="1" spans="1:55" s="75" customFormat="1" ht="18" customHeight="1" x14ac:dyDescent="0.15">
      <c r="A1" s="238"/>
      <c r="B1" s="238"/>
      <c r="C1" s="238"/>
      <c r="D1" s="238"/>
      <c r="E1" s="238"/>
      <c r="F1" s="238"/>
      <c r="G1" s="238"/>
      <c r="H1" s="238"/>
      <c r="I1" s="238"/>
      <c r="J1" s="238"/>
      <c r="K1" s="92"/>
      <c r="L1" s="92"/>
      <c r="M1" s="92"/>
      <c r="N1" s="92"/>
      <c r="O1" s="92"/>
      <c r="P1" s="92"/>
      <c r="Q1" s="92"/>
      <c r="R1" s="92"/>
      <c r="S1" s="92"/>
      <c r="T1" s="92"/>
      <c r="U1" s="92"/>
      <c r="V1" s="92"/>
      <c r="W1" s="92"/>
      <c r="X1" s="92"/>
      <c r="Y1" s="92"/>
      <c r="Z1" s="92"/>
      <c r="AA1" s="92"/>
      <c r="AB1" s="92"/>
      <c r="AC1" s="92"/>
      <c r="AD1" s="92"/>
      <c r="AE1" s="86"/>
      <c r="AF1" s="86"/>
      <c r="AG1" s="86"/>
      <c r="AH1" s="86"/>
      <c r="AI1" s="86"/>
      <c r="AJ1" s="86"/>
      <c r="AK1" s="86"/>
      <c r="AL1" s="86"/>
      <c r="AM1" s="86"/>
      <c r="AN1" s="86"/>
      <c r="AO1" s="86"/>
      <c r="AP1" s="86"/>
      <c r="AQ1" s="87" t="s">
        <v>119</v>
      </c>
    </row>
    <row r="2" spans="1:55" s="75" customFormat="1" ht="15.75" customHeight="1" x14ac:dyDescent="0.15">
      <c r="A2" s="238"/>
      <c r="B2" s="238"/>
      <c r="C2" s="238"/>
      <c r="D2" s="238"/>
      <c r="E2" s="238"/>
      <c r="F2" s="238"/>
      <c r="G2" s="238"/>
      <c r="H2" s="238"/>
      <c r="I2" s="238"/>
      <c r="J2" s="238"/>
      <c r="K2" s="92"/>
      <c r="L2" s="92"/>
      <c r="M2" s="92"/>
      <c r="N2" s="92"/>
      <c r="O2" s="92"/>
      <c r="P2" s="92"/>
      <c r="Q2" s="92"/>
      <c r="R2" s="92"/>
      <c r="S2" s="92"/>
      <c r="T2" s="92"/>
      <c r="U2" s="92"/>
      <c r="V2" s="92"/>
      <c r="W2" s="92"/>
      <c r="X2" s="92"/>
      <c r="Y2" s="92"/>
      <c r="Z2" s="92"/>
      <c r="AA2" s="92"/>
      <c r="AB2" s="92"/>
      <c r="AC2" s="92"/>
      <c r="AD2" s="92"/>
      <c r="AE2" s="86"/>
      <c r="AF2" s="86"/>
      <c r="AG2" s="86"/>
      <c r="AH2" s="86"/>
      <c r="AI2" s="86"/>
      <c r="AJ2" s="86"/>
      <c r="AK2" s="86"/>
      <c r="AL2" s="86"/>
      <c r="AM2" s="86"/>
      <c r="AN2" s="86"/>
      <c r="AO2" s="86"/>
      <c r="AP2" s="86"/>
      <c r="AQ2" s="87" t="str">
        <f>IF($V$9="","",$V$9&amp;"邸"&amp;$H$10&amp;$K$10)</f>
        <v/>
      </c>
    </row>
    <row r="3" spans="1:55" s="75" customFormat="1" ht="15.75" customHeight="1" x14ac:dyDescent="0.15">
      <c r="A3" s="74"/>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98"/>
      <c r="AF3" s="98"/>
      <c r="AG3" s="98"/>
      <c r="AH3" s="98"/>
      <c r="AI3" s="98"/>
      <c r="AJ3" s="98"/>
      <c r="AK3" s="98"/>
      <c r="AL3" s="98"/>
      <c r="AM3" s="98"/>
      <c r="AN3" s="98"/>
      <c r="AO3" s="98"/>
      <c r="AP3" s="98"/>
      <c r="AQ3" s="99"/>
      <c r="AR3" s="76"/>
    </row>
    <row r="4" spans="1:55" s="75" customFormat="1" ht="15.75" customHeight="1" x14ac:dyDescent="0.15">
      <c r="A4" s="74"/>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98"/>
      <c r="AF4" s="98"/>
      <c r="AG4" s="98"/>
      <c r="AH4" s="98"/>
      <c r="AI4" s="98"/>
      <c r="AJ4" s="98"/>
      <c r="AK4" s="98"/>
      <c r="AL4" s="98"/>
      <c r="AM4" s="98"/>
      <c r="AN4" s="98"/>
      <c r="AO4" s="98"/>
      <c r="AP4" s="98"/>
      <c r="AQ4" s="100" t="str">
        <f>IF(AU5=2,"SII-HR-"&amp;AD51&amp;"-d-"&amp;AK51,"")</f>
        <v/>
      </c>
      <c r="AR4" s="76"/>
    </row>
    <row r="5" spans="1:55" s="4" customFormat="1" ht="41.25" customHeight="1" x14ac:dyDescent="0.15">
      <c r="A5" s="332" t="s">
        <v>159</v>
      </c>
      <c r="B5" s="333"/>
      <c r="C5" s="333"/>
      <c r="D5" s="333"/>
      <c r="E5" s="333"/>
      <c r="F5" s="333"/>
      <c r="G5" s="333"/>
      <c r="H5" s="333"/>
      <c r="I5" s="333"/>
      <c r="J5" s="333"/>
      <c r="K5" s="333"/>
      <c r="L5" s="333"/>
      <c r="M5" s="333"/>
      <c r="N5" s="333"/>
      <c r="O5" s="333"/>
      <c r="P5" s="333"/>
      <c r="Q5" s="333"/>
      <c r="R5" s="333"/>
      <c r="S5" s="333"/>
      <c r="T5" s="333"/>
      <c r="U5" s="333"/>
      <c r="V5" s="333"/>
      <c r="W5" s="333"/>
      <c r="X5" s="333"/>
      <c r="Y5" s="333"/>
      <c r="Z5" s="333"/>
      <c r="AA5" s="333"/>
      <c r="AB5" s="333"/>
      <c r="AC5" s="333"/>
      <c r="AD5" s="333"/>
      <c r="AE5" s="333"/>
      <c r="AF5" s="333"/>
      <c r="AG5" s="333"/>
      <c r="AH5" s="333"/>
      <c r="AI5" s="333"/>
      <c r="AJ5" s="333"/>
      <c r="AK5" s="333"/>
      <c r="AL5" s="333"/>
      <c r="AM5" s="333"/>
      <c r="AN5" s="333"/>
      <c r="AO5" s="333"/>
      <c r="AP5" s="333"/>
      <c r="AQ5" s="334"/>
      <c r="AR5" s="17"/>
      <c r="AS5" s="3"/>
      <c r="AU5" s="69">
        <f>IF(A5="ＺＥＨ＋Ｒ強化事業　実施計画書",1,2)</f>
        <v>1</v>
      </c>
    </row>
    <row r="6" spans="1:55" s="4" customFormat="1" ht="12" customHeight="1" x14ac:dyDescent="0.15">
      <c r="A6" s="68"/>
      <c r="B6" s="68"/>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68"/>
      <c r="AE6" s="68"/>
      <c r="AF6" s="68"/>
      <c r="AG6" s="68"/>
      <c r="AH6" s="68"/>
      <c r="AI6" s="68"/>
      <c r="AJ6" s="68"/>
      <c r="AK6" s="68"/>
      <c r="AL6" s="68"/>
      <c r="AM6" s="68"/>
      <c r="AN6" s="68"/>
      <c r="AO6" s="68"/>
      <c r="AP6" s="68"/>
      <c r="AQ6" s="68"/>
      <c r="AR6" s="17"/>
      <c r="AS6" s="3"/>
      <c r="AU6" s="3"/>
    </row>
    <row r="7" spans="1:55" s="19" customFormat="1" ht="18" x14ac:dyDescent="0.15">
      <c r="A7" s="18" t="s">
        <v>58</v>
      </c>
      <c r="C7" s="20"/>
      <c r="D7" s="20"/>
      <c r="E7" s="20"/>
      <c r="F7" s="20"/>
      <c r="G7" s="20"/>
      <c r="H7" s="21"/>
      <c r="I7" s="22"/>
      <c r="J7" s="22"/>
      <c r="K7" s="22"/>
      <c r="L7" s="22"/>
      <c r="M7" s="22"/>
      <c r="N7" s="22"/>
      <c r="O7" s="22"/>
      <c r="P7" s="22"/>
      <c r="Q7" s="22"/>
      <c r="R7" s="22"/>
      <c r="S7" s="22"/>
      <c r="T7" s="22"/>
      <c r="U7" s="22"/>
      <c r="V7" s="22"/>
      <c r="W7" s="22"/>
      <c r="X7" s="22"/>
      <c r="Y7" s="22"/>
      <c r="Z7" s="22"/>
      <c r="AA7" s="22"/>
      <c r="AB7" s="22"/>
      <c r="AC7" s="22"/>
      <c r="AD7" s="22"/>
      <c r="AE7" s="22"/>
      <c r="AF7" s="22"/>
      <c r="AG7" s="22"/>
      <c r="AH7" s="22"/>
      <c r="AI7" s="22"/>
      <c r="AJ7" s="22"/>
      <c r="AK7" s="22"/>
      <c r="AL7" s="22"/>
      <c r="AM7" s="22"/>
      <c r="AN7" s="22"/>
      <c r="AO7" s="22"/>
      <c r="AP7" s="22"/>
      <c r="AQ7" s="22"/>
    </row>
    <row r="8" spans="1:55" s="4" customFormat="1" ht="15.95" customHeight="1" x14ac:dyDescent="0.15">
      <c r="A8" s="23"/>
      <c r="B8" s="159" t="s">
        <v>150</v>
      </c>
      <c r="C8" s="160"/>
      <c r="D8" s="160"/>
      <c r="E8" s="160"/>
      <c r="F8" s="161"/>
      <c r="G8" s="165" t="s">
        <v>151</v>
      </c>
      <c r="H8" s="166"/>
      <c r="I8" s="166"/>
      <c r="J8" s="166"/>
      <c r="K8" s="166"/>
      <c r="L8" s="166"/>
      <c r="M8" s="166"/>
      <c r="N8" s="166"/>
      <c r="O8" s="167"/>
      <c r="P8" s="171" t="s">
        <v>132</v>
      </c>
      <c r="Q8" s="171"/>
      <c r="R8" s="171"/>
      <c r="S8" s="171"/>
      <c r="T8" s="171"/>
      <c r="U8" s="171"/>
      <c r="V8" s="123"/>
      <c r="W8" s="124"/>
      <c r="X8" s="124"/>
      <c r="Y8" s="124"/>
      <c r="Z8" s="124"/>
      <c r="AA8" s="124"/>
      <c r="AB8" s="124"/>
      <c r="AC8" s="124"/>
      <c r="AD8" s="124"/>
      <c r="AE8" s="124"/>
      <c r="AF8" s="124"/>
      <c r="AG8" s="348" t="s">
        <v>153</v>
      </c>
      <c r="AH8" s="349"/>
      <c r="AI8" s="352" t="s">
        <v>154</v>
      </c>
      <c r="AJ8" s="354"/>
      <c r="AK8" s="354"/>
      <c r="AL8" s="352" t="s">
        <v>155</v>
      </c>
      <c r="AM8" s="354"/>
      <c r="AN8" s="354"/>
      <c r="AO8" s="352" t="s">
        <v>156</v>
      </c>
      <c r="AP8" s="354"/>
      <c r="AQ8" s="356"/>
      <c r="AS8" s="3"/>
    </row>
    <row r="9" spans="1:55" s="4" customFormat="1" ht="32.1" customHeight="1" x14ac:dyDescent="0.15">
      <c r="A9" s="23"/>
      <c r="B9" s="162"/>
      <c r="C9" s="163"/>
      <c r="D9" s="163"/>
      <c r="E9" s="163"/>
      <c r="F9" s="164"/>
      <c r="G9" s="168"/>
      <c r="H9" s="169"/>
      <c r="I9" s="169"/>
      <c r="J9" s="169"/>
      <c r="K9" s="169"/>
      <c r="L9" s="169"/>
      <c r="M9" s="169"/>
      <c r="N9" s="169"/>
      <c r="O9" s="170"/>
      <c r="P9" s="172" t="s">
        <v>20</v>
      </c>
      <c r="Q9" s="172"/>
      <c r="R9" s="172"/>
      <c r="S9" s="172"/>
      <c r="T9" s="172"/>
      <c r="U9" s="172"/>
      <c r="V9" s="358"/>
      <c r="W9" s="359"/>
      <c r="X9" s="359"/>
      <c r="Y9" s="359"/>
      <c r="Z9" s="359"/>
      <c r="AA9" s="359"/>
      <c r="AB9" s="359"/>
      <c r="AC9" s="359"/>
      <c r="AD9" s="359"/>
      <c r="AE9" s="359"/>
      <c r="AF9" s="359"/>
      <c r="AG9" s="350"/>
      <c r="AH9" s="351"/>
      <c r="AI9" s="353"/>
      <c r="AJ9" s="355"/>
      <c r="AK9" s="355"/>
      <c r="AL9" s="353"/>
      <c r="AM9" s="355"/>
      <c r="AN9" s="355"/>
      <c r="AO9" s="353"/>
      <c r="AP9" s="355"/>
      <c r="AQ9" s="357"/>
      <c r="AS9" s="3"/>
    </row>
    <row r="10" spans="1:55" s="28" customFormat="1" ht="33" customHeight="1" x14ac:dyDescent="0.15">
      <c r="A10" s="23"/>
      <c r="B10" s="344" t="str">
        <f>IF(AU5=1,"建設予定地","建築地")</f>
        <v>建設予定地</v>
      </c>
      <c r="C10" s="344"/>
      <c r="D10" s="344"/>
      <c r="E10" s="344"/>
      <c r="F10" s="344"/>
      <c r="G10" s="24" t="s">
        <v>59</v>
      </c>
      <c r="H10" s="314"/>
      <c r="I10" s="314"/>
      <c r="J10" s="25" t="s">
        <v>60</v>
      </c>
      <c r="K10" s="314"/>
      <c r="L10" s="314"/>
      <c r="M10" s="314"/>
      <c r="N10" s="314"/>
      <c r="O10" s="314"/>
      <c r="P10" s="315" t="s">
        <v>115</v>
      </c>
      <c r="Q10" s="315"/>
      <c r="R10" s="314"/>
      <c r="S10" s="314"/>
      <c r="T10" s="314"/>
      <c r="U10" s="314"/>
      <c r="V10" s="314"/>
      <c r="W10" s="315" t="s">
        <v>116</v>
      </c>
      <c r="X10" s="315"/>
      <c r="Y10" s="335"/>
      <c r="Z10" s="335"/>
      <c r="AA10" s="335"/>
      <c r="AB10" s="335"/>
      <c r="AC10" s="335"/>
      <c r="AD10" s="335"/>
      <c r="AE10" s="335"/>
      <c r="AF10" s="335"/>
      <c r="AG10" s="335"/>
      <c r="AH10" s="335"/>
      <c r="AI10" s="335"/>
      <c r="AJ10" s="335"/>
      <c r="AK10" s="335"/>
      <c r="AL10" s="335"/>
      <c r="AM10" s="335"/>
      <c r="AN10" s="335"/>
      <c r="AO10" s="335"/>
      <c r="AP10" s="335"/>
      <c r="AQ10" s="336"/>
      <c r="AR10" s="26"/>
      <c r="AS10" s="27"/>
    </row>
    <row r="11" spans="1:55" s="28" customFormat="1" ht="33" customHeight="1" x14ac:dyDescent="0.15">
      <c r="B11" s="152" t="s">
        <v>21</v>
      </c>
      <c r="C11" s="153"/>
      <c r="D11" s="153"/>
      <c r="E11" s="153"/>
      <c r="F11" s="154"/>
      <c r="G11" s="155"/>
      <c r="H11" s="156"/>
      <c r="I11" s="157"/>
      <c r="J11" s="158" t="s">
        <v>22</v>
      </c>
      <c r="K11" s="158"/>
      <c r="L11" s="158"/>
      <c r="M11" s="337"/>
      <c r="N11" s="337"/>
      <c r="O11" s="338"/>
      <c r="P11" s="339" t="s">
        <v>23</v>
      </c>
      <c r="Q11" s="339"/>
      <c r="R11" s="339"/>
      <c r="S11" s="340"/>
      <c r="T11" s="340"/>
      <c r="U11" s="340"/>
      <c r="V11" s="310" t="s">
        <v>24</v>
      </c>
      <c r="W11" s="310"/>
      <c r="X11" s="310"/>
      <c r="Y11" s="341" t="s">
        <v>19</v>
      </c>
      <c r="Z11" s="342"/>
      <c r="AA11" s="343"/>
      <c r="AB11" s="345" t="s">
        <v>25</v>
      </c>
      <c r="AC11" s="346"/>
      <c r="AD11" s="347"/>
      <c r="AE11" s="149"/>
      <c r="AF11" s="150"/>
      <c r="AG11" s="150"/>
      <c r="AH11" s="150"/>
      <c r="AI11" s="150"/>
      <c r="AJ11" s="150"/>
      <c r="AK11" s="150"/>
      <c r="AL11" s="150"/>
      <c r="AM11" s="150"/>
      <c r="AN11" s="150"/>
      <c r="AO11" s="150"/>
      <c r="AP11" s="150"/>
      <c r="AQ11" s="151"/>
      <c r="AR11" s="29"/>
      <c r="AS11" s="19"/>
    </row>
    <row r="12" spans="1:55" s="28" customFormat="1" ht="33" customHeight="1" x14ac:dyDescent="0.15">
      <c r="B12" s="128" t="s">
        <v>26</v>
      </c>
      <c r="C12" s="374"/>
      <c r="D12" s="374"/>
      <c r="E12" s="374"/>
      <c r="F12" s="374"/>
      <c r="G12" s="374"/>
      <c r="H12" s="374"/>
      <c r="I12" s="375"/>
      <c r="J12" s="30" t="s">
        <v>19</v>
      </c>
      <c r="K12" s="376" t="s">
        <v>27</v>
      </c>
      <c r="L12" s="377"/>
      <c r="M12" s="377"/>
      <c r="N12" s="377"/>
      <c r="O12" s="30" t="s">
        <v>19</v>
      </c>
      <c r="P12" s="378" t="s">
        <v>28</v>
      </c>
      <c r="Q12" s="379"/>
      <c r="R12" s="379"/>
      <c r="S12" s="379"/>
      <c r="T12" s="30" t="s">
        <v>19</v>
      </c>
      <c r="U12" s="380" t="s">
        <v>61</v>
      </c>
      <c r="V12" s="380"/>
      <c r="W12" s="380"/>
      <c r="X12" s="30" t="s">
        <v>19</v>
      </c>
      <c r="Y12" s="380" t="s">
        <v>62</v>
      </c>
      <c r="Z12" s="380"/>
      <c r="AA12" s="380"/>
      <c r="AB12" s="98"/>
      <c r="AC12" s="98"/>
      <c r="AD12" s="98"/>
      <c r="AE12" s="98"/>
      <c r="AF12" s="98"/>
      <c r="AG12" s="98"/>
      <c r="AH12" s="98"/>
      <c r="AI12" s="98"/>
      <c r="AJ12" s="98"/>
      <c r="AK12" s="98"/>
      <c r="AL12" s="98"/>
      <c r="AM12" s="98"/>
      <c r="AN12" s="98"/>
      <c r="AO12" s="98"/>
      <c r="AP12" s="98"/>
      <c r="AQ12" s="101"/>
      <c r="AR12" s="29"/>
      <c r="AS12" s="19"/>
    </row>
    <row r="13" spans="1:55" s="19" customFormat="1" ht="33" customHeight="1" x14ac:dyDescent="0.15">
      <c r="B13" s="381" t="s">
        <v>136</v>
      </c>
      <c r="C13" s="381"/>
      <c r="D13" s="381"/>
      <c r="E13" s="381"/>
      <c r="F13" s="381"/>
      <c r="G13" s="381"/>
      <c r="H13" s="381"/>
      <c r="I13" s="381"/>
      <c r="J13" s="111" t="s">
        <v>19</v>
      </c>
      <c r="K13" s="70" t="s">
        <v>85</v>
      </c>
      <c r="L13" s="70"/>
      <c r="M13" s="70"/>
      <c r="N13" s="70"/>
      <c r="O13" s="70"/>
      <c r="P13" s="70"/>
      <c r="Q13" s="70"/>
      <c r="R13" s="70"/>
      <c r="S13" s="70"/>
      <c r="T13" s="111" t="s">
        <v>19</v>
      </c>
      <c r="U13" s="70" t="s">
        <v>86</v>
      </c>
      <c r="V13" s="70"/>
      <c r="W13" s="70"/>
      <c r="X13" s="70"/>
      <c r="Y13" s="70"/>
      <c r="Z13" s="70"/>
      <c r="AA13" s="70"/>
      <c r="AB13" s="70"/>
      <c r="AC13" s="70"/>
      <c r="AD13" s="70"/>
      <c r="AE13" s="70"/>
      <c r="AF13" s="71"/>
      <c r="AG13" s="111" t="s">
        <v>19</v>
      </c>
      <c r="AH13" s="70" t="s">
        <v>87</v>
      </c>
      <c r="AI13" s="71"/>
      <c r="AJ13" s="71"/>
      <c r="AK13" s="70"/>
      <c r="AL13" s="70"/>
      <c r="AM13" s="70"/>
      <c r="AN13" s="70"/>
      <c r="AO13" s="70"/>
      <c r="AP13" s="70"/>
      <c r="AQ13" s="72"/>
      <c r="AR13" s="29"/>
    </row>
    <row r="14" spans="1:55" s="19" customFormat="1" ht="33" customHeight="1" x14ac:dyDescent="0.15">
      <c r="B14" s="125" t="s">
        <v>133</v>
      </c>
      <c r="C14" s="126"/>
      <c r="D14" s="126"/>
      <c r="E14" s="126"/>
      <c r="F14" s="126"/>
      <c r="G14" s="127"/>
      <c r="H14" s="111" t="s">
        <v>19</v>
      </c>
      <c r="I14" s="257" t="s">
        <v>97</v>
      </c>
      <c r="J14" s="257"/>
      <c r="K14" s="257"/>
      <c r="L14" s="257"/>
      <c r="M14" s="257"/>
      <c r="N14" s="111" t="s">
        <v>19</v>
      </c>
      <c r="O14" s="257" t="s">
        <v>98</v>
      </c>
      <c r="P14" s="257"/>
      <c r="Q14" s="257"/>
      <c r="R14" s="257"/>
      <c r="S14" s="257"/>
      <c r="T14" s="386"/>
      <c r="U14" s="128" t="s">
        <v>137</v>
      </c>
      <c r="V14" s="129"/>
      <c r="W14" s="129"/>
      <c r="X14" s="129"/>
      <c r="Y14" s="129"/>
      <c r="Z14" s="129"/>
      <c r="AA14" s="130"/>
      <c r="AB14" s="115" t="s">
        <v>19</v>
      </c>
      <c r="AC14" s="102" t="s">
        <v>93</v>
      </c>
      <c r="AD14" s="102"/>
      <c r="AE14" s="102"/>
      <c r="AF14" s="111" t="s">
        <v>19</v>
      </c>
      <c r="AG14" s="257" t="s">
        <v>94</v>
      </c>
      <c r="AH14" s="257"/>
      <c r="AI14" s="257"/>
      <c r="AJ14" s="257"/>
      <c r="AK14" s="257"/>
      <c r="AL14" s="257"/>
      <c r="AM14" s="111" t="s">
        <v>19</v>
      </c>
      <c r="AN14" s="257" t="s">
        <v>138</v>
      </c>
      <c r="AO14" s="382"/>
      <c r="AP14" s="382"/>
      <c r="AQ14" s="383"/>
      <c r="AR14" s="29"/>
    </row>
    <row r="15" spans="1:55" s="19" customFormat="1" ht="12" customHeight="1" x14ac:dyDescent="0.15">
      <c r="B15" s="23"/>
      <c r="C15" s="23"/>
      <c r="D15" s="23"/>
      <c r="E15" s="23"/>
      <c r="F15" s="23"/>
      <c r="G15" s="23"/>
      <c r="H15" s="23"/>
      <c r="I15" s="23"/>
      <c r="J15" s="4"/>
      <c r="K15" s="4"/>
      <c r="L15" s="4"/>
      <c r="M15" s="23"/>
      <c r="N15" s="31"/>
      <c r="O15" s="23"/>
      <c r="P15" s="23"/>
      <c r="Q15" s="23"/>
      <c r="R15" s="23"/>
      <c r="S15" s="32"/>
      <c r="T15" s="23"/>
      <c r="U15" s="23"/>
      <c r="V15" s="23"/>
      <c r="W15" s="23"/>
      <c r="AF15" s="98"/>
      <c r="AG15" s="98"/>
      <c r="AH15" s="98"/>
      <c r="AI15" s="98"/>
      <c r="AJ15" s="98"/>
      <c r="AK15" s="98"/>
      <c r="AL15" s="98"/>
      <c r="AM15" s="98"/>
      <c r="AN15" s="98"/>
      <c r="AO15" s="98"/>
      <c r="AP15" s="98"/>
      <c r="AQ15" s="98"/>
      <c r="AR15" s="29"/>
    </row>
    <row r="16" spans="1:55" s="4" customFormat="1" ht="39.950000000000003" customHeight="1" x14ac:dyDescent="0.15">
      <c r="A16" s="18" t="s">
        <v>112</v>
      </c>
      <c r="B16" s="33"/>
      <c r="C16" s="33"/>
      <c r="D16" s="33"/>
      <c r="E16" s="33"/>
      <c r="F16" s="33"/>
      <c r="G16" s="33"/>
      <c r="H16" s="33"/>
      <c r="I16" s="33"/>
      <c r="J16" s="3"/>
      <c r="K16" s="3"/>
      <c r="M16" s="249" t="s">
        <v>29</v>
      </c>
      <c r="N16" s="249"/>
      <c r="O16" s="249"/>
      <c r="P16" s="249"/>
      <c r="Q16" s="249"/>
      <c r="R16" s="249"/>
      <c r="S16" s="131" t="s">
        <v>63</v>
      </c>
      <c r="T16" s="131"/>
      <c r="U16" s="131"/>
      <c r="V16" s="131"/>
      <c r="W16" s="131"/>
      <c r="X16" s="131"/>
      <c r="Y16" s="131" t="s">
        <v>64</v>
      </c>
      <c r="Z16" s="131"/>
      <c r="AA16" s="131"/>
      <c r="AB16" s="131"/>
      <c r="AC16" s="131"/>
      <c r="AD16" s="131"/>
      <c r="AE16" s="131" t="s">
        <v>65</v>
      </c>
      <c r="AF16" s="131"/>
      <c r="AG16" s="131"/>
      <c r="AH16" s="131"/>
      <c r="AI16" s="131"/>
      <c r="AJ16" s="131"/>
      <c r="AK16" s="131" t="s">
        <v>30</v>
      </c>
      <c r="AL16" s="131"/>
      <c r="AM16" s="131"/>
      <c r="AN16" s="131"/>
      <c r="AO16" s="131"/>
      <c r="AP16" s="131"/>
      <c r="AQ16" s="131"/>
      <c r="AR16" s="29"/>
      <c r="AS16" s="3"/>
      <c r="BC16" s="3"/>
    </row>
    <row r="17" spans="1:68" s="4" customFormat="1" ht="39.950000000000003" customHeight="1" x14ac:dyDescent="0.15">
      <c r="A17" s="80" t="s">
        <v>111</v>
      </c>
      <c r="B17" s="81"/>
      <c r="C17" s="81"/>
      <c r="D17" s="81"/>
      <c r="E17" s="81"/>
      <c r="F17" s="81"/>
      <c r="G17" s="81"/>
      <c r="H17" s="81"/>
      <c r="I17" s="81"/>
      <c r="J17" s="81"/>
      <c r="K17" s="81"/>
      <c r="M17" s="141" t="s">
        <v>31</v>
      </c>
      <c r="N17" s="141"/>
      <c r="O17" s="141"/>
      <c r="P17" s="141"/>
      <c r="Q17" s="141"/>
      <c r="R17" s="141"/>
      <c r="S17" s="142"/>
      <c r="T17" s="142"/>
      <c r="U17" s="142"/>
      <c r="V17" s="142"/>
      <c r="W17" s="142"/>
      <c r="X17" s="142"/>
      <c r="Y17" s="142"/>
      <c r="Z17" s="142"/>
      <c r="AA17" s="142"/>
      <c r="AB17" s="142"/>
      <c r="AC17" s="142"/>
      <c r="AD17" s="142"/>
      <c r="AE17" s="142"/>
      <c r="AF17" s="142"/>
      <c r="AG17" s="142"/>
      <c r="AH17" s="142"/>
      <c r="AI17" s="142"/>
      <c r="AJ17" s="142"/>
      <c r="AK17" s="143">
        <f>ROUND(IF(S17="",0,ROUND(S17,2)) + IF(Y17="",0,ROUND(Y17,2)) + IF(AE17="",0,ROUND(AE17,2)),2)</f>
        <v>0</v>
      </c>
      <c r="AL17" s="143"/>
      <c r="AM17" s="143"/>
      <c r="AN17" s="143"/>
      <c r="AO17" s="143"/>
      <c r="AP17" s="143"/>
      <c r="AQ17" s="143"/>
      <c r="AS17" s="3"/>
    </row>
    <row r="18" spans="1:68" s="4" customFormat="1" ht="30.75" customHeight="1" x14ac:dyDescent="0.15">
      <c r="A18" s="18" t="s">
        <v>32</v>
      </c>
      <c r="C18" s="6"/>
      <c r="D18" s="6"/>
      <c r="E18" s="6"/>
      <c r="F18" s="34"/>
      <c r="G18" s="5"/>
      <c r="H18" s="7"/>
      <c r="I18" s="7"/>
      <c r="W18" s="385"/>
      <c r="X18" s="385"/>
      <c r="Y18" s="385"/>
      <c r="Z18" s="385"/>
      <c r="AA18" s="385"/>
      <c r="AB18" s="385"/>
      <c r="AC18" s="385"/>
      <c r="AD18" s="35"/>
      <c r="AE18" s="35"/>
      <c r="AF18" s="35"/>
      <c r="AG18" s="35"/>
      <c r="AH18" s="35"/>
      <c r="AI18" s="35"/>
      <c r="AJ18" s="35"/>
      <c r="AK18" s="35"/>
      <c r="AL18" s="384"/>
      <c r="AM18" s="384"/>
      <c r="AN18" s="384"/>
      <c r="AO18" s="384"/>
      <c r="AP18" s="384"/>
      <c r="AQ18" s="384"/>
      <c r="AS18" s="3"/>
    </row>
    <row r="19" spans="1:68" s="4" customFormat="1" ht="39.950000000000003" customHeight="1" x14ac:dyDescent="0.15">
      <c r="B19" s="148" t="s">
        <v>33</v>
      </c>
      <c r="C19" s="148"/>
      <c r="D19" s="148"/>
      <c r="E19" s="148"/>
      <c r="F19" s="148"/>
      <c r="G19" s="148"/>
      <c r="H19" s="148"/>
      <c r="I19" s="148"/>
      <c r="J19" s="148"/>
      <c r="K19" s="148"/>
      <c r="L19" s="148"/>
      <c r="M19" s="136"/>
      <c r="N19" s="137"/>
      <c r="O19" s="137"/>
      <c r="P19" s="137"/>
      <c r="Q19" s="137"/>
      <c r="R19" s="138"/>
      <c r="S19" s="139" t="s">
        <v>126</v>
      </c>
      <c r="T19" s="140"/>
      <c r="U19" s="140"/>
      <c r="V19" s="140"/>
      <c r="W19" s="140"/>
      <c r="X19" s="140"/>
      <c r="Y19" s="140"/>
      <c r="Z19" s="140"/>
      <c r="AA19" s="140"/>
      <c r="AB19" s="140"/>
      <c r="AC19" s="140"/>
      <c r="AD19" s="140"/>
      <c r="AE19" s="140"/>
      <c r="AF19" s="140"/>
      <c r="AG19" s="140"/>
      <c r="AH19" s="140"/>
      <c r="AI19" s="146"/>
      <c r="AJ19" s="147"/>
      <c r="AK19" s="147"/>
      <c r="AL19" s="147"/>
      <c r="AM19" s="147"/>
      <c r="AN19" s="147"/>
      <c r="AO19" s="144" t="s">
        <v>95</v>
      </c>
      <c r="AP19" s="144"/>
      <c r="AQ19" s="145"/>
      <c r="AS19" s="3"/>
    </row>
    <row r="20" spans="1:68" s="4" customFormat="1" ht="39.950000000000003" customHeight="1" x14ac:dyDescent="0.15">
      <c r="A20" s="36"/>
      <c r="B20" s="148" t="s">
        <v>34</v>
      </c>
      <c r="C20" s="148"/>
      <c r="D20" s="148"/>
      <c r="E20" s="148"/>
      <c r="F20" s="148"/>
      <c r="G20" s="148"/>
      <c r="H20" s="148"/>
      <c r="I20" s="148"/>
      <c r="J20" s="148"/>
      <c r="K20" s="148"/>
      <c r="L20" s="148"/>
      <c r="M20" s="387"/>
      <c r="N20" s="388"/>
      <c r="O20" s="388"/>
      <c r="P20" s="388"/>
      <c r="Q20" s="388"/>
      <c r="R20" s="389"/>
      <c r="S20" s="139" t="s">
        <v>127</v>
      </c>
      <c r="T20" s="140"/>
      <c r="U20" s="140"/>
      <c r="V20" s="140"/>
      <c r="W20" s="140"/>
      <c r="X20" s="140"/>
      <c r="Y20" s="140"/>
      <c r="Z20" s="140"/>
      <c r="AA20" s="140"/>
      <c r="AB20" s="140"/>
      <c r="AC20" s="140"/>
      <c r="AD20" s="140"/>
      <c r="AE20" s="140"/>
      <c r="AF20" s="140"/>
      <c r="AG20" s="140"/>
      <c r="AH20" s="140"/>
      <c r="AI20" s="146"/>
      <c r="AJ20" s="147"/>
      <c r="AK20" s="147"/>
      <c r="AL20" s="147"/>
      <c r="AM20" s="147"/>
      <c r="AN20" s="147"/>
      <c r="AO20" s="144" t="s">
        <v>95</v>
      </c>
      <c r="AP20" s="144"/>
      <c r="AQ20" s="145"/>
      <c r="AS20" s="3"/>
    </row>
    <row r="21" spans="1:68" s="4" customFormat="1" ht="12" customHeight="1" x14ac:dyDescent="0.15">
      <c r="A21" s="36"/>
      <c r="B21" s="12"/>
      <c r="C21" s="12"/>
      <c r="D21" s="12"/>
      <c r="E21" s="12"/>
      <c r="F21" s="12"/>
      <c r="G21" s="12"/>
      <c r="H21" s="12"/>
      <c r="I21" s="12"/>
      <c r="J21" s="12"/>
      <c r="K21" s="12"/>
      <c r="L21" s="12"/>
      <c r="M21" s="12"/>
      <c r="N21" s="12"/>
      <c r="O21" s="12"/>
      <c r="P21" s="12"/>
      <c r="Q21" s="12"/>
      <c r="R21" s="12"/>
      <c r="S21" s="12"/>
      <c r="T21" s="12"/>
      <c r="U21" s="12"/>
      <c r="V21" s="12"/>
      <c r="W21" s="12"/>
      <c r="X21" s="12"/>
      <c r="Y21" s="12"/>
      <c r="Z21" s="12"/>
      <c r="AA21" s="12"/>
      <c r="AB21" s="12"/>
      <c r="AC21" s="12"/>
      <c r="AD21" s="12"/>
      <c r="AE21" s="12"/>
      <c r="AF21" s="12"/>
      <c r="AG21" s="12"/>
      <c r="AH21" s="12"/>
      <c r="AI21" s="12"/>
      <c r="AJ21" s="12"/>
      <c r="AK21" s="12"/>
      <c r="AL21" s="12"/>
      <c r="AM21" s="12"/>
      <c r="AN21" s="12"/>
      <c r="AO21" s="12"/>
      <c r="AP21" s="12"/>
      <c r="AQ21" s="12"/>
      <c r="AS21" s="3"/>
    </row>
    <row r="22" spans="1:68" s="12" customFormat="1" ht="35.1" customHeight="1" x14ac:dyDescent="0.15">
      <c r="A22" s="55" t="s">
        <v>66</v>
      </c>
      <c r="B22" s="56"/>
      <c r="C22" s="57"/>
      <c r="D22" s="57"/>
      <c r="E22" s="58"/>
      <c r="F22" s="58"/>
      <c r="G22" s="58"/>
      <c r="H22" s="58"/>
      <c r="I22" s="58"/>
      <c r="J22" s="58"/>
      <c r="K22" s="58"/>
      <c r="L22" s="58"/>
      <c r="M22" s="58"/>
      <c r="N22" s="58"/>
      <c r="O22" s="58"/>
      <c r="P22" s="58"/>
      <c r="Q22" s="58"/>
      <c r="R22" s="58"/>
      <c r="S22" s="58"/>
      <c r="T22" s="58"/>
      <c r="U22" s="58"/>
      <c r="V22" s="58"/>
      <c r="W22" s="58"/>
      <c r="X22" s="58"/>
      <c r="Y22" s="58"/>
      <c r="Z22" s="58"/>
      <c r="AA22" s="58"/>
      <c r="AB22" s="58"/>
      <c r="AC22" s="59"/>
      <c r="AD22" s="60"/>
      <c r="AE22" s="60"/>
      <c r="AF22" s="60"/>
      <c r="AG22" s="58"/>
      <c r="AH22" s="58"/>
      <c r="AI22" s="61"/>
      <c r="AJ22" s="58"/>
      <c r="AK22" s="58"/>
      <c r="AL22" s="62"/>
      <c r="AM22" s="58"/>
      <c r="AN22" s="58"/>
      <c r="AO22" s="63"/>
      <c r="AP22" s="63"/>
      <c r="AQ22" s="56"/>
      <c r="AR22" s="4"/>
      <c r="AS22" s="3"/>
      <c r="AT22" s="4"/>
      <c r="AU22" s="4"/>
      <c r="AV22" s="4"/>
      <c r="AW22" s="4"/>
      <c r="AX22" s="4"/>
      <c r="AY22" s="4"/>
      <c r="AZ22" s="4"/>
      <c r="BA22" s="4"/>
      <c r="BB22" s="4"/>
      <c r="BC22" s="4"/>
      <c r="BD22" s="4"/>
    </row>
    <row r="23" spans="1:68" s="12" customFormat="1" ht="12" customHeight="1" x14ac:dyDescent="0.15">
      <c r="B23" s="63"/>
      <c r="C23" s="57"/>
      <c r="D23" s="64" t="s">
        <v>50</v>
      </c>
      <c r="E23" s="58"/>
      <c r="F23" s="58"/>
      <c r="G23" s="63"/>
      <c r="H23" s="58"/>
      <c r="I23" s="58"/>
      <c r="J23" s="58"/>
      <c r="K23" s="58"/>
      <c r="L23" s="58"/>
      <c r="M23" s="58"/>
      <c r="N23" s="58"/>
      <c r="O23" s="58"/>
      <c r="P23" s="58"/>
      <c r="Q23" s="58"/>
      <c r="R23" s="58"/>
      <c r="S23" s="58"/>
      <c r="T23" s="58"/>
      <c r="U23" s="58"/>
      <c r="V23" s="58"/>
      <c r="W23" s="58"/>
      <c r="X23" s="58"/>
      <c r="Y23" s="58"/>
      <c r="Z23" s="58"/>
      <c r="AA23" s="58"/>
      <c r="AB23" s="58"/>
      <c r="AC23" s="58"/>
      <c r="AD23" s="58"/>
      <c r="AE23" s="58"/>
      <c r="AF23" s="58"/>
      <c r="AG23" s="58"/>
      <c r="AH23" s="58"/>
      <c r="AI23" s="61"/>
      <c r="AJ23" s="58"/>
      <c r="AK23" s="58"/>
      <c r="AL23" s="62"/>
      <c r="AM23" s="58"/>
      <c r="AN23" s="58"/>
      <c r="AO23" s="63"/>
      <c r="AP23" s="63"/>
      <c r="AQ23" s="56"/>
      <c r="AR23" s="4"/>
      <c r="AS23" s="3"/>
      <c r="AT23" s="4"/>
      <c r="AU23" s="4"/>
      <c r="AV23" s="4"/>
      <c r="AW23" s="4"/>
      <c r="AX23" s="4"/>
      <c r="AY23" s="4"/>
      <c r="AZ23" s="4"/>
      <c r="BA23" s="4"/>
      <c r="BB23" s="4"/>
      <c r="BC23" s="4"/>
      <c r="BD23" s="4"/>
    </row>
    <row r="24" spans="1:68" s="12" customFormat="1" ht="30" customHeight="1" x14ac:dyDescent="0.15">
      <c r="A24" s="61"/>
      <c r="B24" s="311"/>
      <c r="C24" s="311"/>
      <c r="D24" s="311"/>
      <c r="E24" s="311"/>
      <c r="F24" s="311"/>
      <c r="G24" s="311"/>
      <c r="H24" s="311"/>
      <c r="I24" s="311"/>
      <c r="J24" s="311"/>
      <c r="K24" s="311"/>
      <c r="L24" s="311"/>
      <c r="M24" s="311"/>
      <c r="N24" s="311"/>
      <c r="O24" s="311"/>
      <c r="P24" s="311"/>
      <c r="Q24" s="311"/>
      <c r="R24" s="311"/>
      <c r="S24" s="311"/>
      <c r="T24" s="311"/>
      <c r="U24" s="311"/>
      <c r="V24" s="311"/>
      <c r="W24" s="311"/>
      <c r="X24" s="311"/>
      <c r="Y24" s="311"/>
      <c r="Z24" s="311"/>
      <c r="AA24" s="311"/>
      <c r="AB24" s="311"/>
      <c r="AC24" s="311"/>
      <c r="AD24" s="311"/>
      <c r="AE24" s="311"/>
      <c r="AF24" s="311"/>
      <c r="AG24" s="311"/>
      <c r="AH24" s="311"/>
      <c r="AI24" s="311"/>
      <c r="AJ24" s="311"/>
      <c r="AK24" s="311"/>
      <c r="AL24" s="311"/>
      <c r="AM24" s="311"/>
      <c r="AN24" s="311"/>
      <c r="AO24" s="311"/>
      <c r="AP24" s="311"/>
      <c r="AQ24" s="311"/>
      <c r="AR24" s="4"/>
      <c r="AS24" s="3"/>
      <c r="AT24" s="4"/>
      <c r="AU24" s="4"/>
      <c r="AV24" s="4"/>
      <c r="AW24" s="4"/>
      <c r="AX24" s="4"/>
      <c r="AY24" s="4"/>
      <c r="AZ24" s="4"/>
      <c r="BA24" s="4"/>
      <c r="BB24" s="4"/>
      <c r="BC24" s="4"/>
      <c r="BD24" s="4"/>
      <c r="BE24" s="4"/>
      <c r="BF24" s="4"/>
      <c r="BG24" s="4"/>
      <c r="BH24" s="4"/>
      <c r="BI24" s="4"/>
      <c r="BJ24" s="4"/>
      <c r="BK24" s="4"/>
      <c r="BL24" s="4"/>
      <c r="BM24" s="4"/>
      <c r="BN24" s="4"/>
      <c r="BO24" s="4"/>
      <c r="BP24" s="4"/>
    </row>
    <row r="25" spans="1:68" s="12" customFormat="1" ht="30" customHeight="1" x14ac:dyDescent="0.15">
      <c r="A25" s="61"/>
      <c r="B25" s="311"/>
      <c r="C25" s="311"/>
      <c r="D25" s="311"/>
      <c r="E25" s="311"/>
      <c r="F25" s="311"/>
      <c r="G25" s="311"/>
      <c r="H25" s="311"/>
      <c r="I25" s="311"/>
      <c r="J25" s="311"/>
      <c r="K25" s="311"/>
      <c r="L25" s="311"/>
      <c r="M25" s="311"/>
      <c r="N25" s="311"/>
      <c r="O25" s="311"/>
      <c r="P25" s="311"/>
      <c r="Q25" s="311"/>
      <c r="R25" s="311"/>
      <c r="S25" s="311"/>
      <c r="T25" s="311"/>
      <c r="U25" s="311"/>
      <c r="V25" s="311"/>
      <c r="W25" s="311"/>
      <c r="X25" s="311"/>
      <c r="Y25" s="311"/>
      <c r="Z25" s="311"/>
      <c r="AA25" s="311"/>
      <c r="AB25" s="311"/>
      <c r="AC25" s="311"/>
      <c r="AD25" s="311"/>
      <c r="AE25" s="311"/>
      <c r="AF25" s="311"/>
      <c r="AG25" s="311"/>
      <c r="AH25" s="311"/>
      <c r="AI25" s="311"/>
      <c r="AJ25" s="311"/>
      <c r="AK25" s="311"/>
      <c r="AL25" s="311"/>
      <c r="AM25" s="311"/>
      <c r="AN25" s="311"/>
      <c r="AO25" s="311"/>
      <c r="AP25" s="311"/>
      <c r="AQ25" s="311"/>
      <c r="AR25" s="4"/>
      <c r="AS25" s="3"/>
      <c r="AT25" s="4"/>
      <c r="AU25" s="4"/>
      <c r="AV25" s="4"/>
      <c r="AW25" s="4"/>
      <c r="AX25" s="4"/>
      <c r="AY25" s="4"/>
      <c r="AZ25" s="4"/>
      <c r="BA25" s="4"/>
      <c r="BB25" s="4"/>
      <c r="BC25" s="4"/>
      <c r="BD25" s="4"/>
      <c r="BE25" s="4"/>
      <c r="BF25" s="4"/>
      <c r="BG25" s="4"/>
      <c r="BH25" s="4"/>
      <c r="BI25" s="4"/>
      <c r="BJ25" s="4"/>
      <c r="BK25" s="4"/>
      <c r="BL25" s="4"/>
      <c r="BM25" s="4"/>
      <c r="BN25" s="4"/>
      <c r="BO25" s="4"/>
      <c r="BP25" s="4"/>
    </row>
    <row r="26" spans="1:68" s="4" customFormat="1" ht="12" customHeight="1" x14ac:dyDescent="0.15">
      <c r="A26" s="65"/>
      <c r="AS26" s="3"/>
    </row>
    <row r="27" spans="1:68" s="4" customFormat="1" ht="35.1" customHeight="1" x14ac:dyDescent="0.15">
      <c r="A27" s="18" t="s">
        <v>140</v>
      </c>
      <c r="B27" s="68"/>
      <c r="C27" s="68"/>
      <c r="D27" s="68"/>
      <c r="E27" s="68"/>
      <c r="F27" s="68"/>
      <c r="G27" s="68"/>
      <c r="H27" s="68"/>
      <c r="I27" s="68"/>
      <c r="J27" s="68"/>
      <c r="K27" s="68"/>
      <c r="L27" s="68"/>
      <c r="M27" s="68"/>
      <c r="N27" s="68"/>
      <c r="O27" s="68"/>
      <c r="P27" s="68"/>
      <c r="Q27" s="68"/>
      <c r="R27" s="68"/>
      <c r="S27" s="68"/>
      <c r="T27" s="68"/>
      <c r="U27" s="68"/>
      <c r="V27" s="68"/>
      <c r="W27" s="68"/>
      <c r="X27" s="68"/>
      <c r="Y27" s="68"/>
      <c r="Z27" s="68"/>
      <c r="AA27" s="68"/>
      <c r="AB27" s="68"/>
      <c r="AC27" s="68"/>
      <c r="AD27" s="68"/>
      <c r="AE27" s="68"/>
      <c r="AF27" s="68"/>
      <c r="AG27" s="68"/>
      <c r="AH27" s="68"/>
      <c r="AI27" s="68"/>
      <c r="AJ27" s="68"/>
      <c r="AK27" s="68"/>
      <c r="AL27" s="68"/>
      <c r="AM27" s="68"/>
      <c r="AN27" s="68"/>
      <c r="AO27" s="68"/>
      <c r="AP27" s="68"/>
      <c r="AQ27" s="68"/>
      <c r="AS27" s="3"/>
    </row>
    <row r="28" spans="1:68" s="12" customFormat="1" ht="30" customHeight="1" x14ac:dyDescent="0.15">
      <c r="A28" s="61"/>
      <c r="B28" s="116" t="s">
        <v>144</v>
      </c>
      <c r="C28" s="119" t="s">
        <v>145</v>
      </c>
      <c r="D28" s="119"/>
      <c r="E28" s="119"/>
      <c r="F28" s="119"/>
      <c r="G28" s="119"/>
      <c r="H28" s="119"/>
      <c r="I28" s="119"/>
      <c r="J28" s="119"/>
      <c r="K28" s="119"/>
      <c r="L28" s="119"/>
      <c r="M28" s="119"/>
      <c r="N28" s="119"/>
      <c r="O28" s="119"/>
      <c r="P28" s="119"/>
      <c r="Q28" s="119"/>
      <c r="R28" s="119"/>
      <c r="S28" s="119"/>
      <c r="T28" s="119"/>
      <c r="U28" s="117" t="s">
        <v>147</v>
      </c>
      <c r="V28" s="119" t="s">
        <v>148</v>
      </c>
      <c r="W28" s="119"/>
      <c r="X28" s="119"/>
      <c r="Y28" s="119"/>
      <c r="Z28" s="119"/>
      <c r="AA28" s="119"/>
      <c r="AB28" s="119"/>
      <c r="AC28" s="119"/>
      <c r="AD28" s="119"/>
      <c r="AE28" s="119"/>
      <c r="AF28" s="119"/>
      <c r="AG28" s="119"/>
      <c r="AH28" s="119"/>
      <c r="AI28" s="119"/>
      <c r="AJ28" s="119"/>
      <c r="AK28" s="119"/>
      <c r="AL28" s="119"/>
      <c r="AM28" s="119"/>
      <c r="AN28" s="119"/>
      <c r="AO28" s="119"/>
      <c r="AP28" s="119"/>
      <c r="AQ28" s="120"/>
      <c r="AR28" s="4"/>
      <c r="AS28" s="3"/>
      <c r="AT28" s="4"/>
      <c r="AU28" s="4"/>
      <c r="AV28" s="4"/>
      <c r="AW28" s="4"/>
      <c r="AX28" s="4"/>
      <c r="AY28" s="4"/>
      <c r="AZ28" s="4"/>
      <c r="BA28" s="4"/>
      <c r="BB28" s="4"/>
      <c r="BC28" s="4"/>
      <c r="BD28" s="4"/>
      <c r="BE28" s="4"/>
      <c r="BF28" s="4"/>
      <c r="BG28" s="4"/>
      <c r="BH28" s="4"/>
      <c r="BI28" s="4"/>
      <c r="BJ28" s="4"/>
      <c r="BK28" s="4"/>
      <c r="BL28" s="4"/>
      <c r="BM28" s="4"/>
      <c r="BN28" s="4"/>
      <c r="BO28" s="4"/>
      <c r="BP28" s="4"/>
    </row>
    <row r="29" spans="1:68" s="12" customFormat="1" ht="30" customHeight="1" x14ac:dyDescent="0.15">
      <c r="A29" s="61"/>
      <c r="B29" s="118" t="s">
        <v>144</v>
      </c>
      <c r="C29" s="121" t="s">
        <v>146</v>
      </c>
      <c r="D29" s="121"/>
      <c r="E29" s="121"/>
      <c r="F29" s="121"/>
      <c r="G29" s="121"/>
      <c r="H29" s="121"/>
      <c r="I29" s="121"/>
      <c r="J29" s="121"/>
      <c r="K29" s="121"/>
      <c r="L29" s="121"/>
      <c r="M29" s="121"/>
      <c r="N29" s="121"/>
      <c r="O29" s="121"/>
      <c r="P29" s="121"/>
      <c r="Q29" s="121"/>
      <c r="R29" s="121"/>
      <c r="S29" s="121"/>
      <c r="T29" s="121"/>
      <c r="U29" s="121"/>
      <c r="V29" s="121"/>
      <c r="W29" s="121"/>
      <c r="X29" s="121"/>
      <c r="Y29" s="121"/>
      <c r="Z29" s="121"/>
      <c r="AA29" s="121"/>
      <c r="AB29" s="121"/>
      <c r="AC29" s="121"/>
      <c r="AD29" s="121"/>
      <c r="AE29" s="121"/>
      <c r="AF29" s="121"/>
      <c r="AG29" s="121"/>
      <c r="AH29" s="121"/>
      <c r="AI29" s="121"/>
      <c r="AJ29" s="121"/>
      <c r="AK29" s="121"/>
      <c r="AL29" s="121"/>
      <c r="AM29" s="121"/>
      <c r="AN29" s="121"/>
      <c r="AO29" s="121"/>
      <c r="AP29" s="121"/>
      <c r="AQ29" s="122"/>
      <c r="AR29" s="4"/>
      <c r="AS29" s="3"/>
      <c r="AT29" s="4"/>
      <c r="AU29" s="4"/>
      <c r="AV29" s="4"/>
      <c r="AW29" s="4"/>
      <c r="AX29" s="4"/>
      <c r="AY29" s="4"/>
      <c r="AZ29" s="4"/>
      <c r="BA29" s="4"/>
      <c r="BB29" s="4"/>
      <c r="BC29" s="4"/>
      <c r="BD29" s="4"/>
      <c r="BE29" s="4"/>
      <c r="BF29" s="4"/>
      <c r="BG29" s="4"/>
      <c r="BH29" s="4"/>
      <c r="BI29" s="4"/>
      <c r="BJ29" s="4"/>
      <c r="BK29" s="4"/>
      <c r="BL29" s="4"/>
      <c r="BM29" s="4"/>
      <c r="BN29" s="4"/>
      <c r="BO29" s="4"/>
      <c r="BP29" s="4"/>
    </row>
    <row r="30" spans="1:68" s="4" customFormat="1" ht="12" customHeight="1" x14ac:dyDescent="0.15">
      <c r="A30" s="65"/>
      <c r="AS30" s="3"/>
    </row>
    <row r="31" spans="1:68" s="4" customFormat="1" ht="35.1" customHeight="1" x14ac:dyDescent="0.15">
      <c r="A31" s="18" t="s">
        <v>141</v>
      </c>
      <c r="B31" s="68"/>
      <c r="C31" s="68"/>
      <c r="D31" s="68"/>
      <c r="E31" s="68"/>
      <c r="F31" s="68"/>
      <c r="G31" s="68"/>
      <c r="H31" s="68"/>
      <c r="I31" s="68"/>
      <c r="J31" s="68"/>
      <c r="K31" s="68"/>
      <c r="L31" s="68"/>
      <c r="M31" s="68"/>
      <c r="N31" s="68"/>
      <c r="O31" s="68"/>
      <c r="P31" s="68"/>
      <c r="Q31" s="68"/>
      <c r="R31" s="68"/>
      <c r="S31" s="68"/>
      <c r="T31" s="68"/>
      <c r="U31" s="68"/>
      <c r="V31" s="68"/>
      <c r="W31" s="68"/>
      <c r="X31" s="68"/>
      <c r="Y31" s="68"/>
      <c r="Z31" s="68"/>
      <c r="AA31" s="68"/>
      <c r="AB31" s="68"/>
      <c r="AC31" s="68"/>
      <c r="AD31" s="68"/>
      <c r="AE31" s="68"/>
      <c r="AF31" s="68"/>
      <c r="AG31" s="68"/>
      <c r="AH31" s="68"/>
      <c r="AI31" s="68"/>
      <c r="AJ31" s="68"/>
      <c r="AK31" s="68"/>
      <c r="AL31" s="68"/>
      <c r="AM31" s="68"/>
      <c r="AN31" s="68"/>
      <c r="AO31" s="68"/>
      <c r="AP31" s="68"/>
      <c r="AQ31" s="68"/>
      <c r="AS31" s="3"/>
    </row>
    <row r="32" spans="1:68" s="4" customFormat="1" ht="33" customHeight="1" x14ac:dyDescent="0.15">
      <c r="B32" s="132" t="s">
        <v>37</v>
      </c>
      <c r="C32" s="132"/>
      <c r="D32" s="132"/>
      <c r="E32" s="132"/>
      <c r="F32" s="132"/>
      <c r="G32" s="133"/>
      <c r="H32" s="134"/>
      <c r="I32" s="134"/>
      <c r="J32" s="134"/>
      <c r="K32" s="134"/>
      <c r="L32" s="134"/>
      <c r="M32" s="134"/>
      <c r="N32" s="134"/>
      <c r="O32" s="134"/>
      <c r="P32" s="134"/>
      <c r="Q32" s="134"/>
      <c r="R32" s="134"/>
      <c r="S32" s="134"/>
      <c r="T32" s="134"/>
      <c r="U32" s="134"/>
      <c r="V32" s="135"/>
      <c r="W32" s="266" t="s">
        <v>38</v>
      </c>
      <c r="X32" s="266"/>
      <c r="Y32" s="266"/>
      <c r="Z32" s="266"/>
      <c r="AA32" s="133"/>
      <c r="AB32" s="134"/>
      <c r="AC32" s="134"/>
      <c r="AD32" s="134"/>
      <c r="AE32" s="134"/>
      <c r="AF32" s="134"/>
      <c r="AG32" s="134"/>
      <c r="AH32" s="134"/>
      <c r="AI32" s="134"/>
      <c r="AJ32" s="134"/>
      <c r="AK32" s="134"/>
      <c r="AL32" s="134"/>
      <c r="AM32" s="134"/>
      <c r="AN32" s="134"/>
      <c r="AO32" s="134"/>
      <c r="AP32" s="134"/>
      <c r="AQ32" s="135"/>
    </row>
    <row r="33" spans="1:69" s="4" customFormat="1" ht="33" customHeight="1" x14ac:dyDescent="0.15">
      <c r="A33" s="5"/>
      <c r="B33" s="132" t="s">
        <v>39</v>
      </c>
      <c r="C33" s="132"/>
      <c r="D33" s="132"/>
      <c r="E33" s="132"/>
      <c r="F33" s="132"/>
      <c r="G33" s="133"/>
      <c r="H33" s="134"/>
      <c r="I33" s="134"/>
      <c r="J33" s="134"/>
      <c r="K33" s="134"/>
      <c r="L33" s="134"/>
      <c r="M33" s="134"/>
      <c r="N33" s="134"/>
      <c r="O33" s="134"/>
      <c r="P33" s="134"/>
      <c r="Q33" s="134"/>
      <c r="R33" s="134"/>
      <c r="S33" s="134"/>
      <c r="T33" s="134"/>
      <c r="U33" s="134"/>
      <c r="V33" s="134"/>
      <c r="W33" s="134"/>
      <c r="X33" s="134"/>
      <c r="Y33" s="134"/>
      <c r="Z33" s="134"/>
      <c r="AA33" s="134"/>
      <c r="AB33" s="134"/>
      <c r="AC33" s="134"/>
      <c r="AD33" s="134"/>
      <c r="AE33" s="134"/>
      <c r="AF33" s="134"/>
      <c r="AG33" s="134"/>
      <c r="AH33" s="134"/>
      <c r="AI33" s="134"/>
      <c r="AJ33" s="134"/>
      <c r="AK33" s="134"/>
      <c r="AL33" s="134"/>
      <c r="AM33" s="134"/>
      <c r="AN33" s="134"/>
      <c r="AO33" s="134"/>
      <c r="AP33" s="134"/>
      <c r="AQ33" s="135"/>
    </row>
    <row r="34" spans="1:69" s="4" customFormat="1" ht="12" customHeight="1" x14ac:dyDescent="0.15">
      <c r="A34" s="5"/>
      <c r="B34" s="98"/>
      <c r="C34" s="98"/>
      <c r="D34" s="98"/>
      <c r="E34" s="98"/>
      <c r="F34" s="98"/>
      <c r="G34" s="98"/>
      <c r="H34" s="103"/>
      <c r="I34" s="103"/>
      <c r="J34" s="103"/>
      <c r="K34" s="103"/>
      <c r="L34" s="103"/>
      <c r="M34" s="103"/>
      <c r="N34" s="103"/>
      <c r="O34" s="103"/>
      <c r="P34" s="103"/>
      <c r="Q34" s="103"/>
      <c r="R34" s="103"/>
      <c r="S34" s="103"/>
      <c r="T34" s="103"/>
      <c r="U34" s="103"/>
      <c r="V34" s="103"/>
      <c r="W34" s="103"/>
      <c r="X34" s="103"/>
      <c r="Y34" s="103"/>
      <c r="Z34" s="103"/>
      <c r="AA34" s="103"/>
      <c r="AB34" s="103"/>
      <c r="AC34" s="103"/>
      <c r="AD34" s="103"/>
      <c r="AE34" s="103"/>
      <c r="AF34" s="103"/>
      <c r="AG34" s="103"/>
      <c r="AH34" s="103"/>
      <c r="AI34" s="103"/>
      <c r="AJ34" s="103"/>
      <c r="AK34" s="103"/>
      <c r="AL34" s="103"/>
      <c r="AM34" s="103"/>
      <c r="AN34" s="103"/>
      <c r="AO34" s="103"/>
      <c r="AP34" s="103"/>
      <c r="AQ34" s="103"/>
    </row>
    <row r="35" spans="1:69" s="4" customFormat="1" ht="27.75" customHeight="1" x14ac:dyDescent="0.15">
      <c r="A35" s="18" t="s">
        <v>142</v>
      </c>
      <c r="B35" s="42"/>
      <c r="C35" s="42"/>
      <c r="D35" s="42"/>
      <c r="E35" s="42"/>
      <c r="F35" s="42"/>
      <c r="G35" s="43"/>
      <c r="H35" s="43"/>
      <c r="I35" s="43"/>
      <c r="J35" s="43"/>
      <c r="K35" s="43"/>
      <c r="L35" s="43"/>
      <c r="M35" s="43"/>
      <c r="N35" s="43"/>
      <c r="O35" s="43"/>
      <c r="P35" s="43"/>
      <c r="Q35" s="43"/>
      <c r="R35" s="43"/>
      <c r="S35" s="43"/>
      <c r="T35" s="43"/>
      <c r="U35" s="43"/>
      <c r="V35" s="43"/>
      <c r="W35" s="43"/>
      <c r="X35" s="43"/>
      <c r="Y35" s="43"/>
      <c r="Z35" s="43"/>
      <c r="AA35" s="43"/>
      <c r="AB35" s="43"/>
      <c r="AC35" s="43"/>
      <c r="AD35" s="43"/>
      <c r="AE35" s="43"/>
      <c r="AF35" s="43"/>
      <c r="AG35" s="43"/>
      <c r="AH35" s="43"/>
      <c r="AI35" s="43"/>
      <c r="AJ35" s="43"/>
      <c r="AK35" s="43"/>
      <c r="AL35" s="43"/>
      <c r="AM35" s="43"/>
      <c r="AN35" s="43"/>
      <c r="AO35" s="43"/>
      <c r="AP35" s="43"/>
      <c r="AQ35" s="43"/>
    </row>
    <row r="36" spans="1:69" s="4" customFormat="1" ht="17.25" customHeight="1" x14ac:dyDescent="0.15">
      <c r="B36" s="33" t="s">
        <v>40</v>
      </c>
      <c r="C36" s="68"/>
      <c r="D36" s="68"/>
      <c r="E36" s="68"/>
      <c r="F36" s="68"/>
      <c r="G36" s="68"/>
      <c r="H36" s="68"/>
      <c r="I36" s="68"/>
      <c r="J36" s="68"/>
      <c r="K36" s="68"/>
      <c r="L36" s="68"/>
      <c r="M36" s="68"/>
      <c r="N36" s="68"/>
      <c r="O36" s="68"/>
      <c r="P36" s="68"/>
      <c r="Q36" s="68"/>
      <c r="R36" s="68"/>
      <c r="S36" s="68"/>
      <c r="T36" s="68"/>
      <c r="U36" s="68"/>
      <c r="V36" s="68"/>
      <c r="W36" s="68"/>
      <c r="X36" s="68"/>
      <c r="Y36" s="68"/>
      <c r="Z36" s="68"/>
      <c r="AA36" s="68"/>
      <c r="AB36" s="68"/>
      <c r="AC36" s="68"/>
      <c r="AD36" s="68"/>
      <c r="AE36" s="68"/>
      <c r="AF36" s="68"/>
      <c r="AG36" s="68"/>
      <c r="AH36" s="68"/>
      <c r="AI36" s="68"/>
      <c r="AJ36" s="68"/>
      <c r="AK36" s="68"/>
      <c r="AL36" s="41"/>
      <c r="AM36" s="68"/>
      <c r="AN36" s="68"/>
      <c r="AO36" s="5"/>
      <c r="AP36" s="5"/>
      <c r="AS36" s="3"/>
    </row>
    <row r="37" spans="1:69" s="4" customFormat="1" ht="23.25" customHeight="1" x14ac:dyDescent="0.15">
      <c r="B37" s="112" t="s">
        <v>117</v>
      </c>
      <c r="C37" s="68"/>
      <c r="D37" s="68"/>
      <c r="E37" s="68"/>
      <c r="F37" s="68"/>
      <c r="G37" s="68"/>
      <c r="H37" s="68"/>
      <c r="I37" s="68"/>
      <c r="J37" s="68"/>
      <c r="K37" s="68"/>
      <c r="L37" s="68"/>
      <c r="M37" s="68"/>
      <c r="N37" s="68"/>
      <c r="O37" s="68"/>
      <c r="P37" s="68"/>
      <c r="Q37" s="68"/>
      <c r="R37" s="68"/>
      <c r="S37" s="68"/>
      <c r="T37" s="68"/>
      <c r="U37" s="68"/>
      <c r="V37" s="68"/>
      <c r="W37" s="68"/>
      <c r="X37" s="68"/>
      <c r="Y37" s="68"/>
      <c r="Z37" s="68"/>
      <c r="AA37" s="68"/>
      <c r="AB37" s="68"/>
      <c r="AC37" s="68"/>
      <c r="AD37" s="68"/>
      <c r="AE37" s="68"/>
      <c r="AF37" s="68"/>
      <c r="AG37" s="68"/>
      <c r="AH37" s="68"/>
      <c r="AI37" s="68"/>
      <c r="AJ37" s="68"/>
      <c r="AK37" s="68"/>
      <c r="AL37" s="41"/>
      <c r="AM37" s="68"/>
      <c r="AN37" s="68"/>
      <c r="AO37" s="5"/>
      <c r="AP37" s="5"/>
      <c r="AS37" s="3"/>
    </row>
    <row r="38" spans="1:69" s="4" customFormat="1" ht="33" customHeight="1" x14ac:dyDescent="0.15">
      <c r="B38" s="313" t="s">
        <v>41</v>
      </c>
      <c r="C38" s="313"/>
      <c r="D38" s="313"/>
      <c r="E38" s="313"/>
      <c r="F38" s="313"/>
      <c r="G38" s="133"/>
      <c r="H38" s="134"/>
      <c r="I38" s="134"/>
      <c r="J38" s="134"/>
      <c r="K38" s="134"/>
      <c r="L38" s="134"/>
      <c r="M38" s="134"/>
      <c r="N38" s="134"/>
      <c r="O38" s="134"/>
      <c r="P38" s="134"/>
      <c r="Q38" s="134"/>
      <c r="R38" s="134"/>
      <c r="S38" s="134"/>
      <c r="T38" s="134"/>
      <c r="U38" s="134"/>
      <c r="V38" s="135"/>
      <c r="W38" s="313" t="s">
        <v>42</v>
      </c>
      <c r="X38" s="313"/>
      <c r="Y38" s="313"/>
      <c r="Z38" s="313"/>
      <c r="AA38" s="318"/>
      <c r="AB38" s="318"/>
      <c r="AC38" s="318"/>
      <c r="AD38" s="318"/>
      <c r="AE38" s="318"/>
      <c r="AF38" s="318"/>
      <c r="AG38" s="318"/>
      <c r="AH38" s="318"/>
      <c r="AI38" s="318"/>
      <c r="AJ38" s="318"/>
      <c r="AK38" s="318"/>
      <c r="AL38" s="318"/>
      <c r="AM38" s="318"/>
      <c r="AN38" s="318"/>
      <c r="AO38" s="318"/>
      <c r="AP38" s="318"/>
      <c r="AQ38" s="318"/>
      <c r="AS38" s="3"/>
    </row>
    <row r="39" spans="1:69" s="4" customFormat="1" ht="16.5" customHeight="1" x14ac:dyDescent="0.15">
      <c r="B39" s="366" t="s">
        <v>43</v>
      </c>
      <c r="C39" s="367"/>
      <c r="D39" s="367"/>
      <c r="E39" s="367"/>
      <c r="F39" s="368"/>
      <c r="G39" s="360"/>
      <c r="H39" s="361"/>
      <c r="I39" s="361"/>
      <c r="J39" s="361"/>
      <c r="K39" s="361"/>
      <c r="L39" s="361"/>
      <c r="M39" s="361"/>
      <c r="N39" s="361"/>
      <c r="O39" s="361"/>
      <c r="P39" s="361"/>
      <c r="Q39" s="361"/>
      <c r="R39" s="361"/>
      <c r="S39" s="361"/>
      <c r="T39" s="361"/>
      <c r="U39" s="361"/>
      <c r="V39" s="362"/>
      <c r="W39" s="372" t="s">
        <v>152</v>
      </c>
      <c r="X39" s="158"/>
      <c r="Y39" s="158"/>
      <c r="Z39" s="373"/>
      <c r="AA39" s="319"/>
      <c r="AB39" s="320"/>
      <c r="AC39" s="320"/>
      <c r="AD39" s="320"/>
      <c r="AE39" s="320"/>
      <c r="AF39" s="320"/>
      <c r="AG39" s="320"/>
      <c r="AH39" s="320"/>
      <c r="AI39" s="320"/>
      <c r="AJ39" s="320"/>
      <c r="AK39" s="320"/>
      <c r="AL39" s="320"/>
      <c r="AM39" s="320"/>
      <c r="AN39" s="320"/>
      <c r="AO39" s="320"/>
      <c r="AP39" s="320"/>
      <c r="AQ39" s="321"/>
      <c r="AS39" s="3"/>
    </row>
    <row r="40" spans="1:69" s="4" customFormat="1" ht="33" customHeight="1" x14ac:dyDescent="0.15">
      <c r="A40" s="44"/>
      <c r="B40" s="369"/>
      <c r="C40" s="370"/>
      <c r="D40" s="370"/>
      <c r="E40" s="370"/>
      <c r="F40" s="371"/>
      <c r="G40" s="363"/>
      <c r="H40" s="364"/>
      <c r="I40" s="364"/>
      <c r="J40" s="364"/>
      <c r="K40" s="364"/>
      <c r="L40" s="364"/>
      <c r="M40" s="364"/>
      <c r="N40" s="364"/>
      <c r="O40" s="364"/>
      <c r="P40" s="364"/>
      <c r="Q40" s="364"/>
      <c r="R40" s="364"/>
      <c r="S40" s="364"/>
      <c r="T40" s="364"/>
      <c r="U40" s="364"/>
      <c r="V40" s="365"/>
      <c r="W40" s="326" t="s">
        <v>44</v>
      </c>
      <c r="X40" s="327"/>
      <c r="Y40" s="327"/>
      <c r="Z40" s="328"/>
      <c r="AA40" s="329"/>
      <c r="AB40" s="330"/>
      <c r="AC40" s="330"/>
      <c r="AD40" s="330"/>
      <c r="AE40" s="330"/>
      <c r="AF40" s="330"/>
      <c r="AG40" s="330"/>
      <c r="AH40" s="330"/>
      <c r="AI40" s="330"/>
      <c r="AJ40" s="330"/>
      <c r="AK40" s="330"/>
      <c r="AL40" s="330"/>
      <c r="AM40" s="330"/>
      <c r="AN40" s="330"/>
      <c r="AO40" s="330"/>
      <c r="AP40" s="330"/>
      <c r="AQ40" s="331"/>
      <c r="AS40" s="3"/>
    </row>
    <row r="41" spans="1:69" s="4" customFormat="1" ht="33" customHeight="1" x14ac:dyDescent="0.15">
      <c r="A41" s="44"/>
      <c r="B41" s="313" t="s">
        <v>45</v>
      </c>
      <c r="C41" s="313"/>
      <c r="D41" s="313"/>
      <c r="E41" s="313"/>
      <c r="F41" s="313"/>
      <c r="G41" s="24" t="s">
        <v>67</v>
      </c>
      <c r="H41" s="314"/>
      <c r="I41" s="314"/>
      <c r="J41" s="25" t="s">
        <v>68</v>
      </c>
      <c r="K41" s="314"/>
      <c r="L41" s="314"/>
      <c r="M41" s="314"/>
      <c r="N41" s="314"/>
      <c r="O41" s="314"/>
      <c r="P41" s="315" t="s">
        <v>124</v>
      </c>
      <c r="Q41" s="315"/>
      <c r="R41" s="314"/>
      <c r="S41" s="314"/>
      <c r="T41" s="314"/>
      <c r="U41" s="314"/>
      <c r="V41" s="314"/>
      <c r="W41" s="315" t="s">
        <v>125</v>
      </c>
      <c r="X41" s="315"/>
      <c r="Y41" s="316"/>
      <c r="Z41" s="316"/>
      <c r="AA41" s="316"/>
      <c r="AB41" s="316"/>
      <c r="AC41" s="316"/>
      <c r="AD41" s="316"/>
      <c r="AE41" s="316"/>
      <c r="AF41" s="316"/>
      <c r="AG41" s="316"/>
      <c r="AH41" s="316"/>
      <c r="AI41" s="316"/>
      <c r="AJ41" s="316"/>
      <c r="AK41" s="316"/>
      <c r="AL41" s="316"/>
      <c r="AM41" s="316"/>
      <c r="AN41" s="316"/>
      <c r="AO41" s="316"/>
      <c r="AP41" s="316"/>
      <c r="AQ41" s="317"/>
      <c r="AS41" s="3"/>
    </row>
    <row r="42" spans="1:69" s="4" customFormat="1" ht="33" customHeight="1" x14ac:dyDescent="0.15">
      <c r="A42" s="44"/>
      <c r="B42" s="299" t="s">
        <v>46</v>
      </c>
      <c r="C42" s="300"/>
      <c r="D42" s="300"/>
      <c r="E42" s="300"/>
      <c r="F42" s="301"/>
      <c r="G42" s="45" t="s">
        <v>69</v>
      </c>
      <c r="H42" s="267"/>
      <c r="I42" s="267"/>
      <c r="J42" s="267"/>
      <c r="K42" s="267"/>
      <c r="L42" s="46" t="s">
        <v>70</v>
      </c>
      <c r="M42" s="267"/>
      <c r="N42" s="267"/>
      <c r="O42" s="267"/>
      <c r="P42" s="267"/>
      <c r="Q42" s="47" t="s">
        <v>68</v>
      </c>
      <c r="R42" s="267"/>
      <c r="S42" s="267"/>
      <c r="T42" s="267"/>
      <c r="U42" s="267"/>
      <c r="V42" s="48"/>
      <c r="W42" s="266" t="s">
        <v>47</v>
      </c>
      <c r="X42" s="266"/>
      <c r="Y42" s="266"/>
      <c r="Z42" s="266"/>
      <c r="AA42" s="45" t="s">
        <v>69</v>
      </c>
      <c r="AB42" s="267"/>
      <c r="AC42" s="267"/>
      <c r="AD42" s="267"/>
      <c r="AE42" s="267"/>
      <c r="AF42" s="46" t="s">
        <v>70</v>
      </c>
      <c r="AG42" s="267"/>
      <c r="AH42" s="267"/>
      <c r="AI42" s="267"/>
      <c r="AJ42" s="267"/>
      <c r="AK42" s="47" t="s">
        <v>68</v>
      </c>
      <c r="AL42" s="302"/>
      <c r="AM42" s="302"/>
      <c r="AN42" s="302"/>
      <c r="AO42" s="302"/>
      <c r="AP42" s="49"/>
      <c r="AQ42" s="50"/>
      <c r="AS42" s="3"/>
    </row>
    <row r="43" spans="1:69" s="4" customFormat="1" ht="33" customHeight="1" x14ac:dyDescent="0.15">
      <c r="A43" s="44"/>
      <c r="B43" s="266" t="s">
        <v>48</v>
      </c>
      <c r="C43" s="266"/>
      <c r="D43" s="266"/>
      <c r="E43" s="266"/>
      <c r="F43" s="266"/>
      <c r="G43" s="51" t="s">
        <v>69</v>
      </c>
      <c r="H43" s="267"/>
      <c r="I43" s="267"/>
      <c r="J43" s="267"/>
      <c r="K43" s="267"/>
      <c r="L43" s="46" t="s">
        <v>70</v>
      </c>
      <c r="M43" s="267"/>
      <c r="N43" s="267"/>
      <c r="O43" s="267"/>
      <c r="P43" s="267"/>
      <c r="Q43" s="47" t="s">
        <v>68</v>
      </c>
      <c r="R43" s="267"/>
      <c r="S43" s="267"/>
      <c r="T43" s="267"/>
      <c r="U43" s="267"/>
      <c r="V43" s="48"/>
      <c r="W43" s="52"/>
      <c r="X43" s="52"/>
      <c r="Y43" s="52"/>
      <c r="Z43" s="52"/>
      <c r="AA43" s="52"/>
      <c r="AB43" s="52"/>
      <c r="AC43" s="52"/>
      <c r="AD43" s="52"/>
      <c r="AE43" s="52"/>
      <c r="AF43" s="52"/>
      <c r="AG43" s="52"/>
      <c r="AH43" s="52"/>
      <c r="AI43" s="52"/>
      <c r="AJ43" s="52"/>
      <c r="AK43" s="52"/>
      <c r="AL43" s="53"/>
      <c r="AM43" s="52"/>
      <c r="AN43" s="52"/>
      <c r="AO43" s="52"/>
      <c r="AP43" s="52"/>
      <c r="AQ43" s="54"/>
      <c r="AS43" s="3"/>
    </row>
    <row r="44" spans="1:69" s="4" customFormat="1" ht="33" customHeight="1" x14ac:dyDescent="0.15">
      <c r="A44" s="44"/>
      <c r="B44" s="310" t="s">
        <v>71</v>
      </c>
      <c r="C44" s="310"/>
      <c r="D44" s="310"/>
      <c r="E44" s="310"/>
      <c r="F44" s="310"/>
      <c r="G44" s="306"/>
      <c r="H44" s="307"/>
      <c r="I44" s="307"/>
      <c r="J44" s="307"/>
      <c r="K44" s="307"/>
      <c r="L44" s="307"/>
      <c r="M44" s="307"/>
      <c r="N44" s="307"/>
      <c r="O44" s="307"/>
      <c r="P44" s="307"/>
      <c r="Q44" s="307"/>
      <c r="R44" s="307"/>
      <c r="S44" s="307"/>
      <c r="T44" s="307"/>
      <c r="U44" s="307"/>
      <c r="V44" s="307"/>
      <c r="W44" s="307"/>
      <c r="X44" s="307"/>
      <c r="Y44" s="308" t="s">
        <v>72</v>
      </c>
      <c r="Z44" s="308"/>
      <c r="AA44" s="307"/>
      <c r="AB44" s="307"/>
      <c r="AC44" s="307"/>
      <c r="AD44" s="307"/>
      <c r="AE44" s="307"/>
      <c r="AF44" s="307"/>
      <c r="AG44" s="307"/>
      <c r="AH44" s="307"/>
      <c r="AI44" s="307"/>
      <c r="AJ44" s="307"/>
      <c r="AK44" s="307"/>
      <c r="AL44" s="307"/>
      <c r="AM44" s="307"/>
      <c r="AN44" s="307"/>
      <c r="AO44" s="307"/>
      <c r="AP44" s="307"/>
      <c r="AQ44" s="309"/>
      <c r="AS44" s="3"/>
    </row>
    <row r="45" spans="1:69" s="12" customFormat="1" ht="25.5" customHeight="1" x14ac:dyDescent="0.15">
      <c r="A45" s="61"/>
      <c r="B45" s="61"/>
      <c r="C45" s="61"/>
      <c r="D45" s="61"/>
      <c r="E45" s="61"/>
      <c r="F45" s="61"/>
      <c r="G45" s="61"/>
      <c r="H45" s="61"/>
      <c r="I45" s="61"/>
      <c r="J45" s="61"/>
      <c r="K45" s="61"/>
      <c r="L45" s="61"/>
      <c r="M45" s="61"/>
      <c r="N45" s="61"/>
      <c r="O45" s="61"/>
      <c r="P45" s="61"/>
      <c r="Q45" s="61"/>
      <c r="R45" s="61"/>
      <c r="S45" s="61"/>
      <c r="T45" s="61"/>
      <c r="U45" s="61"/>
      <c r="V45" s="61"/>
      <c r="W45" s="61"/>
      <c r="X45" s="61"/>
      <c r="Y45" s="61"/>
      <c r="Z45" s="61"/>
      <c r="AA45" s="61"/>
      <c r="AB45" s="61"/>
      <c r="AC45" s="61"/>
      <c r="AD45" s="61"/>
      <c r="AE45" s="61"/>
      <c r="AF45" s="61"/>
      <c r="AG45" s="61"/>
      <c r="AH45" s="61"/>
      <c r="AI45" s="61"/>
      <c r="AJ45" s="61"/>
      <c r="AK45" s="61"/>
      <c r="AL45" s="61"/>
      <c r="AM45" s="61"/>
      <c r="AN45" s="61"/>
      <c r="AO45" s="61"/>
      <c r="AP45" s="61"/>
      <c r="AQ45" s="61"/>
      <c r="AR45" s="61"/>
      <c r="AS45" s="61"/>
      <c r="AT45" s="4"/>
      <c r="AU45" s="4"/>
      <c r="AV45" s="4"/>
      <c r="AW45" s="4"/>
      <c r="AX45" s="4"/>
      <c r="AY45" s="4"/>
      <c r="AZ45" s="4"/>
      <c r="BA45" s="4"/>
      <c r="BB45" s="4"/>
      <c r="BC45" s="4"/>
      <c r="BD45" s="4"/>
    </row>
    <row r="46" spans="1:69" s="90" customFormat="1" ht="18" customHeight="1" x14ac:dyDescent="0.15">
      <c r="A46" s="44"/>
      <c r="B46" s="93"/>
      <c r="C46" s="94"/>
      <c r="D46" s="95"/>
      <c r="E46" s="96"/>
      <c r="F46" s="96"/>
      <c r="G46" s="96"/>
      <c r="H46" s="96"/>
      <c r="I46" s="96"/>
      <c r="J46" s="96"/>
      <c r="K46" s="96"/>
      <c r="L46" s="97"/>
      <c r="M46" s="97"/>
      <c r="N46" s="97"/>
      <c r="O46" s="97"/>
      <c r="P46" s="97"/>
      <c r="Q46" s="97"/>
      <c r="R46" s="97"/>
      <c r="S46" s="97"/>
      <c r="T46" s="97"/>
      <c r="U46" s="97"/>
      <c r="V46" s="97"/>
      <c r="W46" s="97"/>
      <c r="X46" s="97"/>
      <c r="Y46" s="97"/>
      <c r="Z46" s="97"/>
      <c r="AA46" s="97"/>
      <c r="AB46" s="97"/>
      <c r="AC46" s="97"/>
      <c r="AD46" s="97"/>
      <c r="AE46" s="88"/>
      <c r="AF46" s="88"/>
      <c r="AG46" s="88"/>
      <c r="AH46" s="88"/>
      <c r="AI46" s="89"/>
      <c r="AJ46" s="89"/>
      <c r="AK46" s="89"/>
      <c r="AL46" s="89"/>
      <c r="AM46" s="89"/>
      <c r="AN46" s="89"/>
      <c r="AO46" s="89"/>
      <c r="AP46" s="89"/>
      <c r="AQ46" s="87" t="s">
        <v>118</v>
      </c>
      <c r="AS46" s="91"/>
    </row>
    <row r="47" spans="1:69" s="90" customFormat="1" ht="18" customHeight="1" x14ac:dyDescent="0.15">
      <c r="A47" s="44"/>
      <c r="B47" s="93"/>
      <c r="C47" s="94"/>
      <c r="D47" s="95"/>
      <c r="E47" s="96"/>
      <c r="F47" s="96"/>
      <c r="G47" s="96"/>
      <c r="H47" s="96"/>
      <c r="I47" s="96"/>
      <c r="J47" s="96"/>
      <c r="K47" s="96"/>
      <c r="L47" s="97"/>
      <c r="M47" s="97"/>
      <c r="N47" s="97"/>
      <c r="O47" s="97"/>
      <c r="P47" s="97"/>
      <c r="Q47" s="97"/>
      <c r="R47" s="97"/>
      <c r="S47" s="97"/>
      <c r="T47" s="97"/>
      <c r="U47" s="97"/>
      <c r="V47" s="97"/>
      <c r="W47" s="97"/>
      <c r="X47" s="97"/>
      <c r="Y47" s="97"/>
      <c r="Z47" s="97"/>
      <c r="AA47" s="97"/>
      <c r="AB47" s="97"/>
      <c r="AC47" s="97"/>
      <c r="AD47" s="97"/>
      <c r="AE47" s="88"/>
      <c r="AF47" s="88"/>
      <c r="AG47" s="88"/>
      <c r="AH47" s="88"/>
      <c r="AI47" s="89"/>
      <c r="AJ47" s="89"/>
      <c r="AK47" s="89"/>
      <c r="AL47" s="89"/>
      <c r="AM47" s="89"/>
      <c r="AN47" s="89"/>
      <c r="AO47" s="89"/>
      <c r="AP47" s="89"/>
      <c r="AQ47" s="87" t="str">
        <f>IF($V$9="","",$V$9&amp;"邸"&amp;$H$10&amp;$K$10)</f>
        <v/>
      </c>
      <c r="AS47" s="91"/>
    </row>
    <row r="48" spans="1:69" s="77" customFormat="1" ht="5.25" customHeight="1" thickBot="1" x14ac:dyDescent="0.2">
      <c r="A48" s="10"/>
      <c r="B48" s="67"/>
      <c r="C48" s="67"/>
      <c r="D48" s="67"/>
      <c r="E48" s="67"/>
      <c r="F48" s="67"/>
      <c r="G48" s="67"/>
      <c r="H48" s="67"/>
      <c r="I48" s="67"/>
      <c r="J48" s="67"/>
      <c r="K48" s="67"/>
      <c r="L48" s="67"/>
      <c r="M48" s="67"/>
      <c r="N48" s="67"/>
      <c r="O48" s="67"/>
      <c r="P48" s="67"/>
      <c r="Q48" s="67"/>
      <c r="R48" s="67"/>
      <c r="S48" s="67"/>
      <c r="T48" s="67"/>
      <c r="U48" s="67"/>
      <c r="V48" s="98"/>
      <c r="W48" s="98"/>
      <c r="X48" s="98"/>
      <c r="Y48" s="98"/>
      <c r="Z48" s="98"/>
      <c r="AA48" s="98"/>
      <c r="AB48" s="98"/>
      <c r="AC48" s="98"/>
      <c r="AD48" s="98"/>
      <c r="AE48" s="98"/>
      <c r="AF48" s="98"/>
      <c r="AG48" s="98"/>
      <c r="AH48" s="98"/>
      <c r="AI48" s="98"/>
      <c r="AJ48" s="98"/>
      <c r="AK48" s="98"/>
      <c r="AL48" s="98"/>
      <c r="AM48" s="98"/>
      <c r="AN48" s="98"/>
      <c r="AO48" s="98"/>
      <c r="BE48" s="67"/>
      <c r="BF48" s="67"/>
      <c r="BG48" s="67"/>
      <c r="BH48" s="67"/>
      <c r="BI48" s="67"/>
      <c r="BJ48" s="67"/>
      <c r="BK48" s="67"/>
      <c r="BL48" s="67"/>
      <c r="BM48" s="67"/>
      <c r="BN48" s="67"/>
      <c r="BO48" s="67"/>
      <c r="BP48" s="67"/>
      <c r="BQ48" s="67"/>
    </row>
    <row r="49" spans="1:69" s="77" customFormat="1" ht="14.25" customHeight="1" thickTop="1" x14ac:dyDescent="0.15">
      <c r="A49" s="67"/>
      <c r="B49" s="260" t="s">
        <v>54</v>
      </c>
      <c r="C49" s="261"/>
      <c r="D49" s="261"/>
      <c r="E49" s="261"/>
      <c r="F49" s="261"/>
      <c r="G49" s="261"/>
      <c r="H49" s="261"/>
      <c r="I49" s="261"/>
      <c r="J49" s="261"/>
      <c r="K49" s="261"/>
      <c r="L49" s="261"/>
      <c r="M49" s="261"/>
      <c r="N49" s="261"/>
      <c r="O49" s="261"/>
      <c r="P49" s="261"/>
      <c r="Q49" s="261"/>
      <c r="R49" s="261"/>
      <c r="S49" s="261"/>
      <c r="T49" s="261"/>
      <c r="U49" s="262"/>
      <c r="V49" s="260" t="s">
        <v>110</v>
      </c>
      <c r="W49" s="261"/>
      <c r="X49" s="261"/>
      <c r="Y49" s="261"/>
      <c r="Z49" s="261"/>
      <c r="AA49" s="261"/>
      <c r="AB49" s="261"/>
      <c r="AC49" s="261"/>
      <c r="AD49" s="261"/>
      <c r="AE49" s="261"/>
      <c r="AF49" s="261"/>
      <c r="AG49" s="261"/>
      <c r="AH49" s="261"/>
      <c r="AI49" s="261"/>
      <c r="AJ49" s="261"/>
      <c r="AK49" s="261"/>
      <c r="AL49" s="261"/>
      <c r="AM49" s="261"/>
      <c r="AN49" s="261"/>
      <c r="AO49" s="261"/>
      <c r="AP49" s="261"/>
      <c r="AQ49" s="262"/>
      <c r="BE49" s="67"/>
      <c r="BF49" s="67"/>
      <c r="BG49" s="67"/>
      <c r="BH49" s="67"/>
      <c r="BI49" s="67"/>
      <c r="BJ49" s="67"/>
      <c r="BK49" s="67"/>
      <c r="BL49" s="67"/>
      <c r="BM49" s="67"/>
      <c r="BN49" s="67"/>
      <c r="BO49" s="67"/>
      <c r="BP49" s="67"/>
      <c r="BQ49" s="67"/>
    </row>
    <row r="50" spans="1:69" s="77" customFormat="1" ht="14.25" customHeight="1" thickBot="1" x14ac:dyDescent="0.2">
      <c r="A50" s="67"/>
      <c r="B50" s="263"/>
      <c r="C50" s="264"/>
      <c r="D50" s="264"/>
      <c r="E50" s="264"/>
      <c r="F50" s="264"/>
      <c r="G50" s="264"/>
      <c r="H50" s="264"/>
      <c r="I50" s="264"/>
      <c r="J50" s="264"/>
      <c r="K50" s="264"/>
      <c r="L50" s="264"/>
      <c r="M50" s="264"/>
      <c r="N50" s="264"/>
      <c r="O50" s="264"/>
      <c r="P50" s="264"/>
      <c r="Q50" s="264"/>
      <c r="R50" s="264"/>
      <c r="S50" s="264"/>
      <c r="T50" s="264"/>
      <c r="U50" s="265"/>
      <c r="V50" s="263"/>
      <c r="W50" s="264"/>
      <c r="X50" s="264"/>
      <c r="Y50" s="264"/>
      <c r="Z50" s="264"/>
      <c r="AA50" s="264"/>
      <c r="AB50" s="264"/>
      <c r="AC50" s="264"/>
      <c r="AD50" s="264"/>
      <c r="AE50" s="264"/>
      <c r="AF50" s="264"/>
      <c r="AG50" s="264"/>
      <c r="AH50" s="264"/>
      <c r="AI50" s="264"/>
      <c r="AJ50" s="264"/>
      <c r="AK50" s="264"/>
      <c r="AL50" s="264"/>
      <c r="AM50" s="264"/>
      <c r="AN50" s="264"/>
      <c r="AO50" s="264"/>
      <c r="AP50" s="264"/>
      <c r="AQ50" s="265"/>
      <c r="BE50" s="67"/>
      <c r="BF50" s="67"/>
      <c r="BG50" s="67"/>
      <c r="BH50" s="67"/>
      <c r="BI50" s="67"/>
      <c r="BJ50" s="67"/>
      <c r="BK50" s="67"/>
      <c r="BL50" s="67"/>
      <c r="BM50" s="67"/>
      <c r="BN50" s="67"/>
      <c r="BO50" s="67"/>
      <c r="BP50" s="67"/>
      <c r="BQ50" s="67"/>
    </row>
    <row r="51" spans="1:69" s="77" customFormat="1" ht="32.25" customHeight="1" thickTop="1" thickBot="1" x14ac:dyDescent="0.2">
      <c r="A51" s="10" t="s">
        <v>143</v>
      </c>
      <c r="B51" s="66"/>
      <c r="C51" s="66"/>
      <c r="D51" s="66"/>
      <c r="E51" s="66"/>
      <c r="F51" s="66"/>
      <c r="G51" s="66"/>
      <c r="H51" s="66"/>
      <c r="I51" s="66"/>
      <c r="J51" s="66"/>
      <c r="K51" s="66"/>
      <c r="L51" s="66"/>
      <c r="M51" s="66"/>
      <c r="N51" s="66"/>
      <c r="O51" s="66"/>
      <c r="P51" s="66"/>
      <c r="Q51" s="66"/>
      <c r="R51" s="66"/>
      <c r="S51" s="66"/>
      <c r="T51" s="66"/>
      <c r="U51" s="66"/>
      <c r="V51" s="271" t="s">
        <v>101</v>
      </c>
      <c r="W51" s="272"/>
      <c r="X51" s="272"/>
      <c r="Y51" s="272"/>
      <c r="Z51" s="283" t="s">
        <v>157</v>
      </c>
      <c r="AA51" s="284"/>
      <c r="AB51" s="284"/>
      <c r="AC51" s="284"/>
      <c r="AD51" s="285"/>
      <c r="AE51" s="285"/>
      <c r="AF51" s="285"/>
      <c r="AG51" s="285"/>
      <c r="AH51" s="285"/>
      <c r="AI51" s="322" t="s">
        <v>122</v>
      </c>
      <c r="AJ51" s="322"/>
      <c r="AK51" s="285"/>
      <c r="AL51" s="285"/>
      <c r="AM51" s="285"/>
      <c r="AN51" s="285"/>
      <c r="AO51" s="285"/>
      <c r="AP51" s="285"/>
      <c r="AQ51" s="323"/>
      <c r="BE51" s="67"/>
      <c r="BF51" s="67"/>
      <c r="BG51" s="67"/>
      <c r="BH51" s="67"/>
      <c r="BI51" s="67"/>
      <c r="BJ51" s="67"/>
      <c r="BK51" s="67"/>
      <c r="BL51" s="67"/>
      <c r="BM51" s="67"/>
      <c r="BN51" s="67"/>
      <c r="BO51" s="67"/>
      <c r="BP51" s="67"/>
      <c r="BQ51" s="67"/>
    </row>
    <row r="52" spans="1:69" s="77" customFormat="1" ht="15.75" customHeight="1" thickTop="1" x14ac:dyDescent="0.15">
      <c r="A52" s="67"/>
      <c r="B52" s="11" t="s">
        <v>73</v>
      </c>
      <c r="C52" s="9" t="s">
        <v>0</v>
      </c>
      <c r="D52" s="1"/>
      <c r="E52" s="1"/>
      <c r="F52" s="1"/>
      <c r="G52" s="1"/>
      <c r="H52" s="1"/>
      <c r="I52" s="1"/>
      <c r="J52" s="1"/>
      <c r="K52" s="7"/>
      <c r="L52" s="7"/>
      <c r="M52" s="7"/>
      <c r="N52" s="7"/>
      <c r="O52" s="7"/>
      <c r="P52" s="7"/>
      <c r="Q52" s="7"/>
      <c r="R52" s="7"/>
      <c r="S52" s="7"/>
      <c r="T52" s="7"/>
      <c r="U52" s="7"/>
      <c r="V52" s="67"/>
      <c r="W52" s="67"/>
      <c r="X52" s="67"/>
      <c r="Y52" s="67"/>
      <c r="Z52" s="67"/>
      <c r="AA52" s="67"/>
      <c r="AB52" s="67"/>
      <c r="AC52" s="67"/>
      <c r="AD52" s="113"/>
      <c r="AE52" s="114"/>
      <c r="AF52" s="113"/>
      <c r="AG52" s="113"/>
      <c r="AH52" s="7"/>
      <c r="AI52" s="7"/>
      <c r="AJ52" s="5"/>
      <c r="AK52" s="5"/>
      <c r="AL52" s="8"/>
      <c r="AM52" s="5"/>
      <c r="AN52" s="5"/>
      <c r="AO52" s="5"/>
      <c r="AP52" s="324"/>
      <c r="AQ52" s="324"/>
      <c r="BE52" s="67"/>
      <c r="BF52" s="67"/>
      <c r="BG52" s="67"/>
      <c r="BH52" s="67"/>
      <c r="BI52" s="67"/>
      <c r="BJ52" s="67"/>
      <c r="BK52" s="67"/>
      <c r="BL52" s="67"/>
      <c r="BM52" s="67"/>
      <c r="BN52" s="67"/>
      <c r="BO52" s="67"/>
      <c r="BP52" s="67"/>
      <c r="BQ52" s="67"/>
    </row>
    <row r="53" spans="1:69" s="77" customFormat="1" ht="15.75" customHeight="1" x14ac:dyDescent="0.15">
      <c r="A53" s="5"/>
      <c r="B53" s="9" t="s">
        <v>158</v>
      </c>
      <c r="C53" s="9"/>
      <c r="D53" s="9"/>
      <c r="E53" s="9"/>
      <c r="F53" s="9"/>
      <c r="G53" s="9"/>
      <c r="H53" s="13"/>
      <c r="I53" s="8"/>
      <c r="J53" s="1"/>
      <c r="K53" s="7"/>
      <c r="L53" s="7"/>
      <c r="M53" s="7"/>
      <c r="N53" s="7"/>
      <c r="O53" s="7"/>
      <c r="P53" s="7"/>
      <c r="Q53" s="7"/>
      <c r="R53" s="7"/>
      <c r="S53" s="7"/>
      <c r="T53" s="7"/>
      <c r="U53" s="7"/>
      <c r="V53" s="7"/>
      <c r="W53" s="67"/>
      <c r="X53" s="67"/>
      <c r="Y53" s="67"/>
      <c r="Z53" s="67"/>
      <c r="AA53" s="67"/>
      <c r="AB53" s="67"/>
      <c r="AC53" s="67"/>
      <c r="AD53" s="113"/>
      <c r="AE53" s="113"/>
      <c r="AF53" s="113"/>
      <c r="AG53" s="113"/>
      <c r="AH53" s="113"/>
      <c r="AI53" s="113"/>
      <c r="AJ53" s="113"/>
      <c r="AK53" s="113"/>
      <c r="AL53" s="113"/>
      <c r="AM53" s="113"/>
      <c r="AN53" s="67"/>
      <c r="AO53" s="67"/>
      <c r="AP53" s="325"/>
      <c r="AQ53" s="325"/>
      <c r="BE53" s="67"/>
      <c r="BF53" s="67"/>
      <c r="BG53" s="67"/>
      <c r="BH53" s="67"/>
      <c r="BI53" s="67"/>
      <c r="BJ53" s="67"/>
      <c r="BK53" s="67"/>
      <c r="BL53" s="67"/>
      <c r="BM53" s="67"/>
      <c r="BN53" s="67"/>
      <c r="BO53" s="67"/>
      <c r="BP53" s="67"/>
      <c r="BQ53" s="67"/>
    </row>
    <row r="54" spans="1:69" s="77" customFormat="1" ht="26.25" customHeight="1" x14ac:dyDescent="0.15">
      <c r="A54" s="5"/>
      <c r="B54" s="273" t="s">
        <v>1</v>
      </c>
      <c r="C54" s="274"/>
      <c r="D54" s="274"/>
      <c r="E54" s="274"/>
      <c r="F54" s="274"/>
      <c r="G54" s="274"/>
      <c r="H54" s="274"/>
      <c r="I54" s="274"/>
      <c r="J54" s="275" t="s">
        <v>35</v>
      </c>
      <c r="K54" s="274"/>
      <c r="L54" s="274"/>
      <c r="M54" s="274"/>
      <c r="N54" s="274"/>
      <c r="O54" s="274"/>
      <c r="P54" s="274"/>
      <c r="Q54" s="274"/>
      <c r="R54" s="276"/>
      <c r="S54" s="275" t="s">
        <v>2</v>
      </c>
      <c r="T54" s="274"/>
      <c r="U54" s="277"/>
      <c r="V54" s="312" t="s">
        <v>49</v>
      </c>
      <c r="W54" s="312"/>
      <c r="X54" s="312"/>
      <c r="Y54" s="312"/>
      <c r="Z54" s="312"/>
      <c r="AA54" s="223"/>
      <c r="AB54" s="213" t="s">
        <v>51</v>
      </c>
      <c r="AC54" s="214"/>
      <c r="AD54" s="214"/>
      <c r="AE54" s="214"/>
      <c r="AF54" s="214"/>
      <c r="AG54" s="214"/>
      <c r="AH54" s="214"/>
      <c r="AI54" s="214"/>
      <c r="AJ54" s="214"/>
      <c r="AK54" s="214"/>
      <c r="AL54" s="214"/>
      <c r="AM54" s="214"/>
      <c r="AN54" s="214"/>
      <c r="AO54" s="214"/>
      <c r="AP54" s="214"/>
      <c r="AQ54" s="215"/>
      <c r="BE54" s="67"/>
      <c r="BF54" s="67"/>
      <c r="BG54" s="67"/>
      <c r="BH54" s="67"/>
      <c r="BI54" s="67"/>
      <c r="BJ54" s="67"/>
      <c r="BK54" s="67"/>
      <c r="BL54" s="67"/>
      <c r="BM54" s="67"/>
      <c r="BN54" s="67"/>
      <c r="BO54" s="67"/>
      <c r="BP54" s="67"/>
      <c r="BQ54" s="67"/>
    </row>
    <row r="55" spans="1:69" s="77" customFormat="1" ht="21.95" customHeight="1" x14ac:dyDescent="0.15">
      <c r="A55" s="5"/>
      <c r="B55" s="286" t="s">
        <v>123</v>
      </c>
      <c r="C55" s="296" t="s">
        <v>139</v>
      </c>
      <c r="D55" s="297"/>
      <c r="E55" s="297"/>
      <c r="F55" s="297"/>
      <c r="G55" s="297"/>
      <c r="H55" s="297"/>
      <c r="I55" s="298"/>
      <c r="J55" s="216" t="str">
        <f>IF(AND($C$55&lt;&gt;"",$C$55&lt;&gt;"　"),"い","")</f>
        <v/>
      </c>
      <c r="K55" s="217"/>
      <c r="L55" s="217"/>
      <c r="M55" s="217"/>
      <c r="N55" s="217"/>
      <c r="O55" s="217"/>
      <c r="P55" s="217"/>
      <c r="Q55" s="217"/>
      <c r="R55" s="218"/>
      <c r="S55" s="219"/>
      <c r="T55" s="220"/>
      <c r="U55" s="221"/>
      <c r="V55" s="203"/>
      <c r="W55" s="204"/>
      <c r="X55" s="204"/>
      <c r="Y55" s="204"/>
      <c r="Z55" s="204"/>
      <c r="AA55" s="204"/>
      <c r="AB55" s="181"/>
      <c r="AC55" s="182"/>
      <c r="AD55" s="182"/>
      <c r="AE55" s="182"/>
      <c r="AF55" s="182"/>
      <c r="AG55" s="182"/>
      <c r="AH55" s="182"/>
      <c r="AI55" s="182"/>
      <c r="AJ55" s="182"/>
      <c r="AK55" s="182"/>
      <c r="AL55" s="182"/>
      <c r="AM55" s="182"/>
      <c r="AN55" s="182"/>
      <c r="AO55" s="182"/>
      <c r="AP55" s="182"/>
      <c r="AQ55" s="183"/>
      <c r="BE55" s="67"/>
      <c r="BF55" s="67"/>
      <c r="BG55" s="67"/>
      <c r="BH55" s="67"/>
      <c r="BI55" s="67"/>
      <c r="BJ55" s="67"/>
      <c r="BK55" s="67"/>
      <c r="BL55" s="67"/>
      <c r="BM55" s="67"/>
      <c r="BN55" s="67"/>
      <c r="BO55" s="67"/>
      <c r="BP55" s="67"/>
      <c r="BQ55" s="67"/>
    </row>
    <row r="56" spans="1:69" s="77" customFormat="1" ht="21.95" customHeight="1" x14ac:dyDescent="0.15">
      <c r="A56" s="5"/>
      <c r="B56" s="286"/>
      <c r="C56" s="303" t="s">
        <v>96</v>
      </c>
      <c r="D56" s="304"/>
      <c r="E56" s="304"/>
      <c r="F56" s="304"/>
      <c r="G56" s="304"/>
      <c r="H56" s="304"/>
      <c r="I56" s="305"/>
      <c r="J56" s="235" t="s">
        <v>120</v>
      </c>
      <c r="K56" s="236"/>
      <c r="L56" s="236"/>
      <c r="M56" s="236"/>
      <c r="N56" s="236"/>
      <c r="O56" s="236"/>
      <c r="P56" s="236"/>
      <c r="Q56" s="236"/>
      <c r="R56" s="236"/>
      <c r="S56" s="236"/>
      <c r="T56" s="236"/>
      <c r="U56" s="237"/>
      <c r="V56" s="200" t="s">
        <v>91</v>
      </c>
      <c r="W56" s="201"/>
      <c r="X56" s="201"/>
      <c r="Y56" s="201"/>
      <c r="Z56" s="201"/>
      <c r="AA56" s="202"/>
      <c r="AB56" s="181"/>
      <c r="AC56" s="182"/>
      <c r="AD56" s="182"/>
      <c r="AE56" s="182"/>
      <c r="AF56" s="182"/>
      <c r="AG56" s="183"/>
      <c r="AH56" s="282" t="s">
        <v>113</v>
      </c>
      <c r="AI56" s="282"/>
      <c r="AJ56" s="282"/>
      <c r="AK56" s="181"/>
      <c r="AL56" s="182"/>
      <c r="AM56" s="182"/>
      <c r="AN56" s="182"/>
      <c r="AO56" s="182"/>
      <c r="AP56" s="182"/>
      <c r="AQ56" s="183"/>
      <c r="BE56" s="67"/>
      <c r="BF56" s="67"/>
      <c r="BG56" s="67"/>
      <c r="BH56" s="67"/>
      <c r="BI56" s="67"/>
      <c r="BJ56" s="67"/>
      <c r="BK56" s="67"/>
      <c r="BL56" s="67"/>
      <c r="BM56" s="67"/>
      <c r="BN56" s="67"/>
      <c r="BO56" s="67"/>
      <c r="BP56" s="67"/>
      <c r="BQ56" s="67"/>
    </row>
    <row r="57" spans="1:69" s="77" customFormat="1" ht="21.95" customHeight="1" x14ac:dyDescent="0.15">
      <c r="A57" s="36"/>
      <c r="B57" s="286" t="s">
        <v>121</v>
      </c>
      <c r="C57" s="296" t="s">
        <v>139</v>
      </c>
      <c r="D57" s="297"/>
      <c r="E57" s="297"/>
      <c r="F57" s="297"/>
      <c r="G57" s="297"/>
      <c r="H57" s="297"/>
      <c r="I57" s="298"/>
      <c r="J57" s="216" t="str">
        <f>IF(AND($C$57&lt;&gt;"",$C$57&lt;&gt;"　"),"い","")</f>
        <v/>
      </c>
      <c r="K57" s="217"/>
      <c r="L57" s="217"/>
      <c r="M57" s="217"/>
      <c r="N57" s="217"/>
      <c r="O57" s="217"/>
      <c r="P57" s="217"/>
      <c r="Q57" s="217"/>
      <c r="R57" s="218"/>
      <c r="S57" s="219"/>
      <c r="T57" s="220"/>
      <c r="U57" s="221"/>
      <c r="V57" s="203"/>
      <c r="W57" s="204"/>
      <c r="X57" s="204"/>
      <c r="Y57" s="204"/>
      <c r="Z57" s="204"/>
      <c r="AA57" s="204"/>
      <c r="AB57" s="181"/>
      <c r="AC57" s="182"/>
      <c r="AD57" s="182"/>
      <c r="AE57" s="182"/>
      <c r="AF57" s="182"/>
      <c r="AG57" s="182"/>
      <c r="AH57" s="182"/>
      <c r="AI57" s="182"/>
      <c r="AJ57" s="182"/>
      <c r="AK57" s="182"/>
      <c r="AL57" s="182"/>
      <c r="AM57" s="182"/>
      <c r="AN57" s="182"/>
      <c r="AO57" s="182"/>
      <c r="AP57" s="182"/>
      <c r="AQ57" s="183"/>
      <c r="AY57" s="76"/>
      <c r="AZ57" s="76"/>
      <c r="BA57" s="76"/>
      <c r="BE57" s="67"/>
      <c r="BF57" s="67"/>
      <c r="BG57" s="67"/>
      <c r="BH57" s="67"/>
      <c r="BI57" s="67"/>
      <c r="BJ57" s="67"/>
      <c r="BK57" s="67"/>
      <c r="BL57" s="67"/>
      <c r="BM57" s="67"/>
      <c r="BN57" s="67"/>
      <c r="BO57" s="67"/>
      <c r="BP57" s="67"/>
      <c r="BQ57" s="67"/>
    </row>
    <row r="58" spans="1:69" s="77" customFormat="1" ht="21.95" customHeight="1" x14ac:dyDescent="0.15">
      <c r="A58" s="36"/>
      <c r="B58" s="286"/>
      <c r="C58" s="303" t="s">
        <v>96</v>
      </c>
      <c r="D58" s="304"/>
      <c r="E58" s="304"/>
      <c r="F58" s="304"/>
      <c r="G58" s="304"/>
      <c r="H58" s="304"/>
      <c r="I58" s="305"/>
      <c r="J58" s="235" t="s">
        <v>120</v>
      </c>
      <c r="K58" s="236"/>
      <c r="L58" s="236"/>
      <c r="M58" s="236"/>
      <c r="N58" s="236"/>
      <c r="O58" s="236"/>
      <c r="P58" s="236"/>
      <c r="Q58" s="236"/>
      <c r="R58" s="236"/>
      <c r="S58" s="236"/>
      <c r="T58" s="236"/>
      <c r="U58" s="237"/>
      <c r="V58" s="200" t="s">
        <v>91</v>
      </c>
      <c r="W58" s="201"/>
      <c r="X58" s="201"/>
      <c r="Y58" s="201"/>
      <c r="Z58" s="201"/>
      <c r="AA58" s="202"/>
      <c r="AB58" s="181"/>
      <c r="AC58" s="182"/>
      <c r="AD58" s="182"/>
      <c r="AE58" s="182"/>
      <c r="AF58" s="182"/>
      <c r="AG58" s="183"/>
      <c r="AH58" s="282" t="s">
        <v>113</v>
      </c>
      <c r="AI58" s="282"/>
      <c r="AJ58" s="282"/>
      <c r="AK58" s="181"/>
      <c r="AL58" s="182"/>
      <c r="AM58" s="182"/>
      <c r="AN58" s="182"/>
      <c r="AO58" s="182"/>
      <c r="AP58" s="182"/>
      <c r="AQ58" s="183"/>
      <c r="AY58" s="76"/>
      <c r="AZ58" s="76"/>
      <c r="BA58" s="76"/>
      <c r="BE58" s="67"/>
      <c r="BF58" s="67"/>
      <c r="BG58" s="67"/>
      <c r="BH58" s="67"/>
      <c r="BI58" s="67"/>
      <c r="BJ58" s="67"/>
      <c r="BK58" s="67"/>
      <c r="BL58" s="67"/>
      <c r="BM58" s="67"/>
      <c r="BN58" s="67"/>
      <c r="BO58" s="67"/>
      <c r="BP58" s="67"/>
      <c r="BQ58" s="67"/>
    </row>
    <row r="59" spans="1:69" s="77" customFormat="1" ht="2.25" customHeight="1" x14ac:dyDescent="0.15">
      <c r="A59" s="36"/>
      <c r="B59" s="104"/>
      <c r="C59" s="104"/>
      <c r="D59" s="104"/>
      <c r="E59" s="104"/>
      <c r="F59" s="104"/>
      <c r="G59" s="104"/>
      <c r="H59" s="104"/>
      <c r="I59" s="104"/>
      <c r="J59" s="98"/>
      <c r="K59" s="98"/>
      <c r="L59" s="98"/>
      <c r="M59" s="98"/>
      <c r="N59" s="98"/>
      <c r="O59" s="98"/>
      <c r="P59" s="98"/>
      <c r="Q59" s="98"/>
      <c r="R59" s="98"/>
      <c r="S59" s="98"/>
      <c r="T59" s="98"/>
      <c r="U59" s="98"/>
      <c r="V59" s="98"/>
      <c r="W59" s="98"/>
      <c r="X59" s="98"/>
      <c r="Y59" s="98"/>
      <c r="Z59" s="98"/>
      <c r="AA59" s="98"/>
      <c r="AB59" s="98"/>
      <c r="AC59" s="98"/>
      <c r="AD59" s="98"/>
      <c r="AE59" s="98"/>
      <c r="AF59" s="98"/>
      <c r="AG59" s="98"/>
      <c r="AH59" s="98"/>
      <c r="AI59" s="98"/>
      <c r="AJ59" s="98"/>
      <c r="AK59" s="98"/>
      <c r="AL59" s="98"/>
      <c r="AM59" s="98"/>
      <c r="AN59" s="98"/>
      <c r="AO59" s="98"/>
      <c r="AP59" s="105"/>
      <c r="AQ59" s="105"/>
      <c r="AY59" s="76"/>
      <c r="AZ59" s="76"/>
      <c r="BA59" s="76"/>
      <c r="BE59" s="67"/>
      <c r="BF59" s="67"/>
      <c r="BG59" s="67"/>
      <c r="BH59" s="67"/>
      <c r="BI59" s="67"/>
      <c r="BJ59" s="67"/>
      <c r="BK59" s="67"/>
      <c r="BL59" s="67"/>
      <c r="BM59" s="67"/>
      <c r="BN59" s="67"/>
      <c r="BO59" s="67"/>
      <c r="BP59" s="67"/>
      <c r="BQ59" s="67"/>
    </row>
    <row r="60" spans="1:69" s="77" customFormat="1" ht="15" customHeight="1" x14ac:dyDescent="0.15">
      <c r="A60" s="36"/>
      <c r="B60" s="9" t="s">
        <v>3</v>
      </c>
      <c r="C60" s="7"/>
      <c r="D60" s="7"/>
      <c r="E60" s="7"/>
      <c r="F60" s="7"/>
      <c r="G60" s="7"/>
      <c r="H60" s="7"/>
      <c r="I60" s="7"/>
      <c r="J60" s="7"/>
      <c r="K60" s="7"/>
      <c r="L60" s="7"/>
      <c r="M60" s="7"/>
      <c r="N60" s="7"/>
      <c r="O60" s="5"/>
      <c r="P60" s="5"/>
      <c r="Q60" s="3"/>
      <c r="R60" s="5"/>
      <c r="S60" s="5"/>
      <c r="T60" s="5"/>
      <c r="U60" s="5"/>
      <c r="V60" s="12"/>
      <c r="W60" s="67"/>
      <c r="X60" s="67"/>
      <c r="Y60" s="67"/>
      <c r="Z60" s="67"/>
      <c r="AA60" s="67"/>
      <c r="AB60" s="67"/>
      <c r="AC60" s="67"/>
      <c r="AD60" s="67"/>
      <c r="AE60" s="67"/>
      <c r="AF60" s="67"/>
      <c r="AG60" s="67"/>
      <c r="AH60" s="67"/>
      <c r="AI60" s="67"/>
      <c r="AJ60" s="67"/>
      <c r="AK60" s="67"/>
      <c r="AL60" s="67"/>
      <c r="AM60" s="67"/>
      <c r="AN60" s="67"/>
      <c r="AO60" s="67"/>
      <c r="AP60" s="84"/>
      <c r="AQ60" s="84"/>
      <c r="AY60" s="76"/>
      <c r="AZ60" s="76"/>
      <c r="BA60" s="76"/>
      <c r="BE60" s="67"/>
      <c r="BF60" s="67"/>
      <c r="BG60" s="67"/>
      <c r="BH60" s="67"/>
      <c r="BI60" s="67"/>
      <c r="BJ60" s="67"/>
      <c r="BK60" s="67"/>
      <c r="BL60" s="67"/>
      <c r="BM60" s="67"/>
      <c r="BN60" s="67"/>
      <c r="BO60" s="67"/>
      <c r="BP60" s="67"/>
      <c r="BQ60" s="67"/>
    </row>
    <row r="61" spans="1:69" s="77" customFormat="1" ht="14.25" x14ac:dyDescent="0.15">
      <c r="A61" s="67"/>
      <c r="B61" s="131" t="s">
        <v>149</v>
      </c>
      <c r="C61" s="131"/>
      <c r="D61" s="131"/>
      <c r="E61" s="131"/>
      <c r="F61" s="131"/>
      <c r="G61" s="131"/>
      <c r="H61" s="131"/>
      <c r="I61" s="131"/>
      <c r="J61" s="131" t="s">
        <v>4</v>
      </c>
      <c r="K61" s="131"/>
      <c r="L61" s="131"/>
      <c r="M61" s="131"/>
      <c r="N61" s="131"/>
      <c r="O61" s="131"/>
      <c r="P61" s="131" t="s">
        <v>5</v>
      </c>
      <c r="Q61" s="131"/>
      <c r="R61" s="131"/>
      <c r="S61" s="131"/>
      <c r="T61" s="131"/>
      <c r="U61" s="393"/>
      <c r="V61" s="223" t="s">
        <v>49</v>
      </c>
      <c r="W61" s="224"/>
      <c r="X61" s="224"/>
      <c r="Y61" s="224"/>
      <c r="Z61" s="224"/>
      <c r="AA61" s="224"/>
      <c r="AB61" s="290" t="s">
        <v>51</v>
      </c>
      <c r="AC61" s="291"/>
      <c r="AD61" s="291"/>
      <c r="AE61" s="291"/>
      <c r="AF61" s="291"/>
      <c r="AG61" s="291"/>
      <c r="AH61" s="291"/>
      <c r="AI61" s="291"/>
      <c r="AJ61" s="291"/>
      <c r="AK61" s="291"/>
      <c r="AL61" s="291"/>
      <c r="AM61" s="292"/>
      <c r="AN61" s="278" t="s">
        <v>56</v>
      </c>
      <c r="AO61" s="279"/>
      <c r="AP61" s="278" t="s">
        <v>55</v>
      </c>
      <c r="AQ61" s="279"/>
      <c r="BE61" s="67"/>
      <c r="BF61" s="67"/>
      <c r="BG61" s="67"/>
      <c r="BH61" s="67"/>
      <c r="BI61" s="67"/>
      <c r="BJ61" s="67"/>
      <c r="BK61" s="67"/>
      <c r="BL61" s="67"/>
      <c r="BM61" s="67"/>
      <c r="BN61" s="67"/>
      <c r="BO61" s="67"/>
      <c r="BP61" s="67"/>
      <c r="BQ61" s="67"/>
    </row>
    <row r="62" spans="1:69" s="77" customFormat="1" ht="14.25" customHeight="1" x14ac:dyDescent="0.15">
      <c r="A62" s="67"/>
      <c r="B62" s="131"/>
      <c r="C62" s="131"/>
      <c r="D62" s="131"/>
      <c r="E62" s="131"/>
      <c r="F62" s="131"/>
      <c r="G62" s="131"/>
      <c r="H62" s="131"/>
      <c r="I62" s="131"/>
      <c r="J62" s="390" t="s">
        <v>74</v>
      </c>
      <c r="K62" s="390"/>
      <c r="L62" s="390"/>
      <c r="M62" s="390"/>
      <c r="N62" s="390"/>
      <c r="O62" s="390"/>
      <c r="P62" s="390" t="s">
        <v>74</v>
      </c>
      <c r="Q62" s="390"/>
      <c r="R62" s="390"/>
      <c r="S62" s="390"/>
      <c r="T62" s="390"/>
      <c r="U62" s="391"/>
      <c r="V62" s="223"/>
      <c r="W62" s="224"/>
      <c r="X62" s="224"/>
      <c r="Y62" s="224"/>
      <c r="Z62" s="224"/>
      <c r="AA62" s="224"/>
      <c r="AB62" s="293"/>
      <c r="AC62" s="294"/>
      <c r="AD62" s="294"/>
      <c r="AE62" s="294"/>
      <c r="AF62" s="294"/>
      <c r="AG62" s="294"/>
      <c r="AH62" s="294"/>
      <c r="AI62" s="294"/>
      <c r="AJ62" s="294"/>
      <c r="AK62" s="294"/>
      <c r="AL62" s="294"/>
      <c r="AM62" s="295"/>
      <c r="AN62" s="278" t="s">
        <v>75</v>
      </c>
      <c r="AO62" s="279"/>
      <c r="AP62" s="278" t="s">
        <v>75</v>
      </c>
      <c r="AQ62" s="279"/>
      <c r="BE62" s="67"/>
      <c r="BF62" s="67"/>
      <c r="BG62" s="67"/>
      <c r="BH62" s="67"/>
      <c r="BI62" s="67"/>
      <c r="BJ62" s="67"/>
      <c r="BK62" s="67"/>
      <c r="BL62" s="67"/>
      <c r="BM62" s="67"/>
      <c r="BN62" s="67"/>
      <c r="BO62" s="67"/>
      <c r="BP62" s="67"/>
      <c r="BQ62" s="67"/>
    </row>
    <row r="63" spans="1:69" s="77" customFormat="1" ht="21.95" customHeight="1" x14ac:dyDescent="0.15">
      <c r="A63" s="67"/>
      <c r="B63" s="392"/>
      <c r="C63" s="392"/>
      <c r="D63" s="392"/>
      <c r="E63" s="392"/>
      <c r="F63" s="392"/>
      <c r="G63" s="392"/>
      <c r="H63" s="392"/>
      <c r="I63" s="392"/>
      <c r="J63" s="204"/>
      <c r="K63" s="204"/>
      <c r="L63" s="204"/>
      <c r="M63" s="204"/>
      <c r="N63" s="204"/>
      <c r="O63" s="204"/>
      <c r="P63" s="204"/>
      <c r="Q63" s="204"/>
      <c r="R63" s="204"/>
      <c r="S63" s="204"/>
      <c r="T63" s="204"/>
      <c r="U63" s="402"/>
      <c r="V63" s="203"/>
      <c r="W63" s="204"/>
      <c r="X63" s="204"/>
      <c r="Y63" s="204"/>
      <c r="Z63" s="204"/>
      <c r="AA63" s="204"/>
      <c r="AB63" s="181"/>
      <c r="AC63" s="182"/>
      <c r="AD63" s="182"/>
      <c r="AE63" s="182"/>
      <c r="AF63" s="182"/>
      <c r="AG63" s="182"/>
      <c r="AH63" s="182"/>
      <c r="AI63" s="182"/>
      <c r="AJ63" s="182"/>
      <c r="AK63" s="182"/>
      <c r="AL63" s="182"/>
      <c r="AM63" s="183"/>
      <c r="AN63" s="280"/>
      <c r="AO63" s="281"/>
      <c r="AP63" s="280"/>
      <c r="AQ63" s="281"/>
      <c r="BE63" s="67"/>
      <c r="BF63" s="67"/>
      <c r="BG63" s="67"/>
      <c r="BH63" s="67"/>
      <c r="BI63" s="67"/>
      <c r="BJ63" s="67"/>
      <c r="BK63" s="67"/>
      <c r="BL63" s="67"/>
      <c r="BM63" s="67"/>
      <c r="BN63" s="67"/>
      <c r="BO63" s="67"/>
      <c r="BP63" s="67"/>
      <c r="BQ63" s="67"/>
    </row>
    <row r="64" spans="1:69" s="77" customFormat="1" ht="21.95" customHeight="1" x14ac:dyDescent="0.15">
      <c r="A64" s="67"/>
      <c r="B64" s="392"/>
      <c r="C64" s="392"/>
      <c r="D64" s="392"/>
      <c r="E64" s="392"/>
      <c r="F64" s="392"/>
      <c r="G64" s="392"/>
      <c r="H64" s="392"/>
      <c r="I64" s="392"/>
      <c r="J64" s="235"/>
      <c r="K64" s="236"/>
      <c r="L64" s="236"/>
      <c r="M64" s="236"/>
      <c r="N64" s="236"/>
      <c r="O64" s="236"/>
      <c r="P64" s="235"/>
      <c r="Q64" s="236"/>
      <c r="R64" s="236"/>
      <c r="S64" s="236"/>
      <c r="T64" s="236"/>
      <c r="U64" s="236"/>
      <c r="V64" s="401"/>
      <c r="W64" s="204"/>
      <c r="X64" s="204"/>
      <c r="Y64" s="204"/>
      <c r="Z64" s="204"/>
      <c r="AA64" s="204"/>
      <c r="AB64" s="181"/>
      <c r="AC64" s="182"/>
      <c r="AD64" s="182"/>
      <c r="AE64" s="182"/>
      <c r="AF64" s="182"/>
      <c r="AG64" s="182"/>
      <c r="AH64" s="182"/>
      <c r="AI64" s="182"/>
      <c r="AJ64" s="182"/>
      <c r="AK64" s="182"/>
      <c r="AL64" s="182"/>
      <c r="AM64" s="183"/>
      <c r="AN64" s="280"/>
      <c r="AO64" s="281"/>
      <c r="AP64" s="280"/>
      <c r="AQ64" s="281"/>
      <c r="BE64" s="67"/>
      <c r="BF64" s="67"/>
      <c r="BG64" s="67"/>
      <c r="BH64" s="67"/>
      <c r="BI64" s="67"/>
      <c r="BJ64" s="67"/>
      <c r="BK64" s="67"/>
      <c r="BL64" s="67"/>
      <c r="BM64" s="67"/>
      <c r="BN64" s="67"/>
      <c r="BO64" s="67"/>
      <c r="BP64" s="67"/>
      <c r="BQ64" s="67"/>
    </row>
    <row r="65" spans="1:69" s="77" customFormat="1" ht="21.95" customHeight="1" x14ac:dyDescent="0.15">
      <c r="A65" s="67"/>
      <c r="B65" s="303" t="s">
        <v>96</v>
      </c>
      <c r="C65" s="304"/>
      <c r="D65" s="304"/>
      <c r="E65" s="304"/>
      <c r="F65" s="304"/>
      <c r="G65" s="304"/>
      <c r="H65" s="304"/>
      <c r="I65" s="305"/>
      <c r="J65" s="235" t="s">
        <v>120</v>
      </c>
      <c r="K65" s="236"/>
      <c r="L65" s="236"/>
      <c r="M65" s="236"/>
      <c r="N65" s="236"/>
      <c r="O65" s="236"/>
      <c r="P65" s="236"/>
      <c r="Q65" s="236"/>
      <c r="R65" s="236"/>
      <c r="S65" s="236"/>
      <c r="T65" s="236"/>
      <c r="U65" s="237"/>
      <c r="V65" s="200" t="s">
        <v>91</v>
      </c>
      <c r="W65" s="201"/>
      <c r="X65" s="201"/>
      <c r="Y65" s="201"/>
      <c r="Z65" s="201"/>
      <c r="AA65" s="202"/>
      <c r="AB65" s="181"/>
      <c r="AC65" s="182"/>
      <c r="AD65" s="182"/>
      <c r="AE65" s="182"/>
      <c r="AF65" s="182"/>
      <c r="AG65" s="182"/>
      <c r="AH65" s="182"/>
      <c r="AI65" s="182"/>
      <c r="AJ65" s="182"/>
      <c r="AK65" s="182"/>
      <c r="AL65" s="182"/>
      <c r="AM65" s="182"/>
      <c r="AN65" s="182"/>
      <c r="AO65" s="182"/>
      <c r="AP65" s="182"/>
      <c r="AQ65" s="183"/>
      <c r="BE65" s="67"/>
      <c r="BF65" s="67"/>
      <c r="BG65" s="67"/>
      <c r="BH65" s="67"/>
      <c r="BI65" s="67"/>
      <c r="BJ65" s="67"/>
      <c r="BK65" s="67"/>
      <c r="BL65" s="67"/>
      <c r="BM65" s="67"/>
      <c r="BN65" s="67"/>
      <c r="BO65" s="67"/>
      <c r="BP65" s="67"/>
      <c r="BQ65" s="67"/>
    </row>
    <row r="66" spans="1:69" s="77" customFormat="1" ht="2.25" customHeight="1" x14ac:dyDescent="0.15">
      <c r="A66" s="67"/>
      <c r="B66" s="67"/>
      <c r="C66" s="67"/>
      <c r="D66" s="67"/>
      <c r="E66" s="67"/>
      <c r="F66" s="67"/>
      <c r="G66" s="67"/>
      <c r="H66" s="67"/>
      <c r="I66" s="67"/>
      <c r="J66" s="67"/>
      <c r="K66" s="67"/>
      <c r="L66" s="67"/>
      <c r="M66" s="67"/>
      <c r="N66" s="67"/>
      <c r="O66" s="67"/>
      <c r="P66" s="67"/>
      <c r="Q66" s="67"/>
      <c r="R66" s="67"/>
      <c r="S66" s="67"/>
      <c r="T66" s="67"/>
      <c r="U66" s="67"/>
      <c r="V66" s="67"/>
      <c r="W66" s="67"/>
      <c r="X66" s="67"/>
      <c r="Y66" s="67"/>
      <c r="Z66" s="67"/>
      <c r="AA66" s="67"/>
      <c r="AB66" s="67"/>
      <c r="AC66" s="67"/>
      <c r="AD66" s="67"/>
      <c r="AE66" s="67"/>
      <c r="AF66" s="67"/>
      <c r="AG66" s="67"/>
      <c r="AH66" s="67"/>
      <c r="AI66" s="67"/>
      <c r="AJ66" s="67"/>
      <c r="AK66" s="67"/>
      <c r="AL66" s="67"/>
      <c r="AM66" s="67"/>
      <c r="AN66" s="67"/>
      <c r="AO66" s="67"/>
      <c r="AP66" s="84"/>
      <c r="AQ66" s="84"/>
      <c r="BE66" s="67"/>
      <c r="BF66" s="67"/>
      <c r="BG66" s="67"/>
      <c r="BH66" s="67"/>
      <c r="BI66" s="67"/>
      <c r="BJ66" s="67"/>
      <c r="BK66" s="67"/>
      <c r="BL66" s="67"/>
      <c r="BM66" s="67"/>
      <c r="BN66" s="67"/>
      <c r="BO66" s="67"/>
      <c r="BP66" s="67"/>
      <c r="BQ66" s="67"/>
    </row>
    <row r="67" spans="1:69" s="77" customFormat="1" ht="15" customHeight="1" x14ac:dyDescent="0.15">
      <c r="A67" s="67"/>
      <c r="B67" s="9" t="s">
        <v>135</v>
      </c>
      <c r="C67" s="14"/>
      <c r="D67" s="15"/>
      <c r="E67" s="15"/>
      <c r="F67" s="15"/>
      <c r="G67" s="15"/>
      <c r="H67" s="15"/>
      <c r="I67" s="15"/>
      <c r="J67" s="15"/>
      <c r="K67" s="15"/>
      <c r="L67" s="15"/>
      <c r="M67" s="15"/>
      <c r="N67" s="15"/>
      <c r="O67" s="15"/>
      <c r="P67" s="15"/>
      <c r="Q67" s="15"/>
      <c r="R67" s="15"/>
      <c r="S67" s="15"/>
      <c r="T67" s="15"/>
      <c r="U67" s="15"/>
      <c r="V67" s="15"/>
      <c r="W67" s="15"/>
      <c r="X67" s="15"/>
      <c r="Y67" s="15"/>
      <c r="Z67" s="15"/>
      <c r="AA67" s="15"/>
      <c r="AB67" s="15"/>
      <c r="AC67" s="67"/>
      <c r="AD67" s="67"/>
      <c r="AE67" s="67"/>
      <c r="AF67" s="67"/>
      <c r="AG67" s="67"/>
      <c r="AH67" s="67"/>
      <c r="AI67" s="67"/>
      <c r="AJ67" s="67"/>
      <c r="AK67" s="67"/>
      <c r="AL67" s="67"/>
      <c r="AM67" s="67"/>
      <c r="AN67" s="67"/>
      <c r="AO67" s="67"/>
      <c r="AP67" s="84"/>
      <c r="AQ67" s="84"/>
      <c r="BE67" s="67"/>
      <c r="BF67" s="67"/>
      <c r="BG67" s="67"/>
      <c r="BH67" s="67"/>
      <c r="BI67" s="67"/>
      <c r="BJ67" s="67"/>
      <c r="BK67" s="67"/>
      <c r="BL67" s="67"/>
      <c r="BM67" s="67"/>
      <c r="BN67" s="67"/>
      <c r="BO67" s="67"/>
      <c r="BP67" s="67"/>
      <c r="BQ67" s="67"/>
    </row>
    <row r="68" spans="1:69" s="77" customFormat="1" ht="36.75" customHeight="1" x14ac:dyDescent="0.15">
      <c r="A68" s="67"/>
      <c r="B68" s="231" t="s">
        <v>6</v>
      </c>
      <c r="C68" s="232"/>
      <c r="D68" s="398" t="s">
        <v>7</v>
      </c>
      <c r="E68" s="398"/>
      <c r="F68" s="398"/>
      <c r="G68" s="398"/>
      <c r="H68" s="399" t="s">
        <v>8</v>
      </c>
      <c r="I68" s="399"/>
      <c r="J68" s="399"/>
      <c r="K68" s="399"/>
      <c r="L68" s="399"/>
      <c r="M68" s="399"/>
      <c r="N68" s="399"/>
      <c r="O68" s="399"/>
      <c r="P68" s="400" t="s">
        <v>9</v>
      </c>
      <c r="Q68" s="400"/>
      <c r="R68" s="288" t="s">
        <v>10</v>
      </c>
      <c r="S68" s="440"/>
      <c r="T68" s="231" t="s">
        <v>11</v>
      </c>
      <c r="U68" s="441"/>
      <c r="V68" s="312" t="s">
        <v>49</v>
      </c>
      <c r="W68" s="312"/>
      <c r="X68" s="312"/>
      <c r="Y68" s="312"/>
      <c r="Z68" s="312"/>
      <c r="AA68" s="223"/>
      <c r="AB68" s="213" t="s">
        <v>51</v>
      </c>
      <c r="AC68" s="214"/>
      <c r="AD68" s="214"/>
      <c r="AE68" s="214"/>
      <c r="AF68" s="214"/>
      <c r="AG68" s="214"/>
      <c r="AH68" s="214"/>
      <c r="AI68" s="214"/>
      <c r="AJ68" s="214"/>
      <c r="AK68" s="214"/>
      <c r="AL68" s="214"/>
      <c r="AM68" s="215"/>
      <c r="AN68" s="288" t="s">
        <v>10</v>
      </c>
      <c r="AO68" s="289"/>
      <c r="AP68" s="231" t="s">
        <v>11</v>
      </c>
      <c r="AQ68" s="232"/>
      <c r="BE68" s="67"/>
      <c r="BF68" s="67"/>
      <c r="BG68" s="67"/>
      <c r="BH68" s="67"/>
      <c r="BI68" s="67"/>
      <c r="BJ68" s="67"/>
      <c r="BK68" s="67"/>
      <c r="BL68" s="67"/>
      <c r="BM68" s="67"/>
      <c r="BN68" s="67"/>
      <c r="BO68" s="67"/>
      <c r="BP68" s="67"/>
      <c r="BQ68" s="67"/>
    </row>
    <row r="69" spans="1:69" s="77" customFormat="1" ht="21.95" customHeight="1" x14ac:dyDescent="0.15">
      <c r="A69" s="36"/>
      <c r="B69" s="296"/>
      <c r="C69" s="298"/>
      <c r="D69" s="296"/>
      <c r="E69" s="297"/>
      <c r="F69" s="297"/>
      <c r="G69" s="298"/>
      <c r="H69" s="394"/>
      <c r="I69" s="394"/>
      <c r="J69" s="394"/>
      <c r="K69" s="394"/>
      <c r="L69" s="394"/>
      <c r="M69" s="394"/>
      <c r="N69" s="394"/>
      <c r="O69" s="394"/>
      <c r="P69" s="392"/>
      <c r="Q69" s="392"/>
      <c r="R69" s="397"/>
      <c r="S69" s="397"/>
      <c r="T69" s="392"/>
      <c r="U69" s="396"/>
      <c r="V69" s="203"/>
      <c r="W69" s="204"/>
      <c r="X69" s="204"/>
      <c r="Y69" s="204"/>
      <c r="Z69" s="204"/>
      <c r="AA69" s="204"/>
      <c r="AB69" s="181"/>
      <c r="AC69" s="182"/>
      <c r="AD69" s="182"/>
      <c r="AE69" s="182"/>
      <c r="AF69" s="182"/>
      <c r="AG69" s="182"/>
      <c r="AH69" s="182"/>
      <c r="AI69" s="182"/>
      <c r="AJ69" s="182"/>
      <c r="AK69" s="182"/>
      <c r="AL69" s="182"/>
      <c r="AM69" s="183"/>
      <c r="AN69" s="280"/>
      <c r="AO69" s="287"/>
      <c r="AP69" s="229"/>
      <c r="AQ69" s="230"/>
      <c r="BE69" s="67"/>
      <c r="BF69" s="67"/>
      <c r="BG69" s="67"/>
      <c r="BH69" s="67"/>
      <c r="BI69" s="67"/>
      <c r="BJ69" s="67"/>
      <c r="BK69" s="67"/>
      <c r="BL69" s="67"/>
      <c r="BM69" s="67"/>
      <c r="BN69" s="67"/>
      <c r="BO69" s="67"/>
      <c r="BP69" s="67"/>
      <c r="BQ69" s="67"/>
    </row>
    <row r="70" spans="1:69" s="77" customFormat="1" ht="21.95" customHeight="1" x14ac:dyDescent="0.15">
      <c r="A70" s="36"/>
      <c r="B70" s="296"/>
      <c r="C70" s="298"/>
      <c r="D70" s="296"/>
      <c r="E70" s="297"/>
      <c r="F70" s="297"/>
      <c r="G70" s="298"/>
      <c r="H70" s="394"/>
      <c r="I70" s="394"/>
      <c r="J70" s="394"/>
      <c r="K70" s="394"/>
      <c r="L70" s="394"/>
      <c r="M70" s="394"/>
      <c r="N70" s="394"/>
      <c r="O70" s="394"/>
      <c r="P70" s="392"/>
      <c r="Q70" s="392"/>
      <c r="R70" s="395"/>
      <c r="S70" s="395"/>
      <c r="T70" s="392"/>
      <c r="U70" s="396"/>
      <c r="V70" s="203"/>
      <c r="W70" s="204"/>
      <c r="X70" s="204"/>
      <c r="Y70" s="204"/>
      <c r="Z70" s="204"/>
      <c r="AA70" s="204"/>
      <c r="AB70" s="181"/>
      <c r="AC70" s="182"/>
      <c r="AD70" s="182"/>
      <c r="AE70" s="182"/>
      <c r="AF70" s="182"/>
      <c r="AG70" s="182"/>
      <c r="AH70" s="182"/>
      <c r="AI70" s="182"/>
      <c r="AJ70" s="182"/>
      <c r="AK70" s="182"/>
      <c r="AL70" s="182"/>
      <c r="AM70" s="183"/>
      <c r="AN70" s="280"/>
      <c r="AO70" s="287"/>
      <c r="AP70" s="229"/>
      <c r="AQ70" s="230"/>
      <c r="BE70" s="67"/>
      <c r="BF70" s="67"/>
      <c r="BG70" s="67"/>
      <c r="BH70" s="67"/>
      <c r="BI70" s="67"/>
      <c r="BJ70" s="67"/>
      <c r="BK70" s="67"/>
      <c r="BL70" s="67"/>
      <c r="BM70" s="67"/>
      <c r="BN70" s="67"/>
      <c r="BO70" s="67"/>
      <c r="BP70" s="67"/>
      <c r="BQ70" s="67"/>
    </row>
    <row r="71" spans="1:69" s="77" customFormat="1" ht="2.25" customHeight="1" x14ac:dyDescent="0.15">
      <c r="A71" s="36"/>
      <c r="B71" s="67"/>
      <c r="C71" s="67"/>
      <c r="D71" s="67"/>
      <c r="E71" s="67"/>
      <c r="F71" s="67"/>
      <c r="G71" s="67"/>
      <c r="H71" s="67"/>
      <c r="I71" s="67"/>
      <c r="J71" s="67"/>
      <c r="K71" s="67"/>
      <c r="L71" s="67"/>
      <c r="M71" s="67"/>
      <c r="N71" s="67"/>
      <c r="O71" s="67"/>
      <c r="P71" s="67"/>
      <c r="Q71" s="67"/>
      <c r="R71" s="67"/>
      <c r="S71" s="67"/>
      <c r="T71" s="67"/>
      <c r="U71" s="67"/>
      <c r="V71" s="67"/>
      <c r="W71" s="67"/>
      <c r="X71" s="67"/>
      <c r="Y71" s="67"/>
      <c r="Z71" s="67"/>
      <c r="AA71" s="67"/>
      <c r="AB71" s="67"/>
      <c r="AC71" s="67"/>
      <c r="AD71" s="67"/>
      <c r="AE71" s="67"/>
      <c r="AF71" s="67"/>
      <c r="AG71" s="67"/>
      <c r="AH71" s="67"/>
      <c r="AI71" s="67"/>
      <c r="AJ71" s="67"/>
      <c r="AK71" s="67"/>
      <c r="AL71" s="67"/>
      <c r="AM71" s="67"/>
      <c r="AN71" s="67"/>
      <c r="AO71" s="67"/>
      <c r="AP71" s="84"/>
      <c r="AQ71" s="84"/>
      <c r="BE71" s="67"/>
      <c r="BF71" s="67"/>
      <c r="BG71" s="67"/>
      <c r="BH71" s="67"/>
      <c r="BI71" s="67"/>
      <c r="BJ71" s="67"/>
      <c r="BK71" s="67"/>
      <c r="BL71" s="67"/>
      <c r="BM71" s="67"/>
      <c r="BN71" s="67"/>
      <c r="BO71" s="67"/>
      <c r="BP71" s="67"/>
      <c r="BQ71" s="67"/>
    </row>
    <row r="72" spans="1:69" s="77" customFormat="1" ht="15" customHeight="1" x14ac:dyDescent="0.15">
      <c r="A72" s="36"/>
      <c r="B72" s="16" t="s">
        <v>76</v>
      </c>
      <c r="C72" s="16" t="s">
        <v>100</v>
      </c>
      <c r="D72" s="5"/>
      <c r="E72" s="5"/>
      <c r="F72" s="39"/>
      <c r="G72" s="16"/>
      <c r="H72" s="40"/>
      <c r="I72" s="40"/>
      <c r="J72" s="40"/>
      <c r="K72" s="40"/>
      <c r="L72" s="40"/>
      <c r="M72" s="106"/>
      <c r="N72" s="106"/>
      <c r="O72" s="106"/>
      <c r="P72" s="106"/>
      <c r="Q72" s="106"/>
      <c r="R72" s="38"/>
      <c r="S72" s="40"/>
      <c r="T72" s="40"/>
      <c r="U72" s="40"/>
      <c r="V72" s="67"/>
      <c r="W72" s="67"/>
      <c r="X72" s="67"/>
      <c r="Y72" s="67"/>
      <c r="Z72" s="67"/>
      <c r="AA72" s="67"/>
      <c r="AB72" s="67"/>
      <c r="AC72" s="67"/>
      <c r="AD72" s="67"/>
      <c r="AE72" s="67"/>
      <c r="AF72" s="67"/>
      <c r="AG72" s="67"/>
      <c r="AH72" s="67"/>
      <c r="AI72" s="67"/>
      <c r="AJ72" s="67"/>
      <c r="AK72" s="67"/>
      <c r="AL72" s="67"/>
      <c r="AM72" s="67"/>
      <c r="AN72" s="67"/>
      <c r="AO72" s="67"/>
      <c r="AP72" s="84"/>
      <c r="AQ72" s="84"/>
      <c r="BE72" s="67"/>
      <c r="BF72" s="67"/>
      <c r="BG72" s="67"/>
      <c r="BH72" s="67"/>
      <c r="BI72" s="67"/>
      <c r="BJ72" s="67"/>
      <c r="BK72" s="67"/>
      <c r="BL72" s="67"/>
      <c r="BM72" s="67"/>
      <c r="BN72" s="67"/>
      <c r="BO72" s="67"/>
      <c r="BP72" s="67"/>
      <c r="BQ72" s="67"/>
    </row>
    <row r="73" spans="1:69" s="77" customFormat="1" ht="28.5" customHeight="1" x14ac:dyDescent="0.15">
      <c r="A73" s="67"/>
      <c r="B73" s="249" t="s">
        <v>12</v>
      </c>
      <c r="C73" s="249"/>
      <c r="D73" s="249"/>
      <c r="E73" s="249"/>
      <c r="F73" s="249"/>
      <c r="G73" s="249"/>
      <c r="H73" s="249"/>
      <c r="I73" s="249"/>
      <c r="J73" s="222" t="s">
        <v>77</v>
      </c>
      <c r="K73" s="222"/>
      <c r="L73" s="222"/>
      <c r="M73" s="222"/>
      <c r="N73" s="222" t="s">
        <v>78</v>
      </c>
      <c r="O73" s="222"/>
      <c r="P73" s="222"/>
      <c r="Q73" s="222"/>
      <c r="R73" s="222"/>
      <c r="S73" s="446" t="s">
        <v>2</v>
      </c>
      <c r="T73" s="446"/>
      <c r="U73" s="447"/>
      <c r="V73" s="223" t="s">
        <v>49</v>
      </c>
      <c r="W73" s="224"/>
      <c r="X73" s="224"/>
      <c r="Y73" s="224"/>
      <c r="Z73" s="224"/>
      <c r="AA73" s="224"/>
      <c r="AB73" s="213" t="s">
        <v>51</v>
      </c>
      <c r="AC73" s="214"/>
      <c r="AD73" s="214"/>
      <c r="AE73" s="214"/>
      <c r="AF73" s="214"/>
      <c r="AG73" s="215"/>
      <c r="AH73" s="227" t="s">
        <v>77</v>
      </c>
      <c r="AI73" s="228"/>
      <c r="AJ73" s="187" t="s">
        <v>90</v>
      </c>
      <c r="AK73" s="188"/>
      <c r="AL73" s="231" t="s">
        <v>89</v>
      </c>
      <c r="AM73" s="232"/>
      <c r="AN73" s="227" t="s">
        <v>78</v>
      </c>
      <c r="AO73" s="228"/>
      <c r="AP73" s="225" t="s">
        <v>2</v>
      </c>
      <c r="AQ73" s="226"/>
      <c r="BE73" s="67"/>
      <c r="BF73" s="67"/>
      <c r="BG73" s="67"/>
      <c r="BH73" s="67"/>
      <c r="BI73" s="67"/>
      <c r="BJ73" s="67"/>
      <c r="BK73" s="67"/>
      <c r="BL73" s="67"/>
      <c r="BM73" s="67"/>
      <c r="BN73" s="67"/>
      <c r="BO73" s="67"/>
      <c r="BP73" s="67"/>
      <c r="BQ73" s="67"/>
    </row>
    <row r="74" spans="1:69" s="77" customFormat="1" ht="21.95" customHeight="1" x14ac:dyDescent="0.15">
      <c r="A74" s="67"/>
      <c r="B74" s="392"/>
      <c r="C74" s="392"/>
      <c r="D74" s="392"/>
      <c r="E74" s="392"/>
      <c r="F74" s="392"/>
      <c r="G74" s="392"/>
      <c r="H74" s="392"/>
      <c r="I74" s="392"/>
      <c r="J74" s="392"/>
      <c r="K74" s="392"/>
      <c r="L74" s="392"/>
      <c r="M74" s="392"/>
      <c r="N74" s="392"/>
      <c r="O74" s="392"/>
      <c r="P74" s="392"/>
      <c r="Q74" s="392"/>
      <c r="R74" s="392"/>
      <c r="S74" s="442"/>
      <c r="T74" s="442"/>
      <c r="U74" s="443"/>
      <c r="V74" s="203"/>
      <c r="W74" s="204"/>
      <c r="X74" s="204"/>
      <c r="Y74" s="204"/>
      <c r="Z74" s="204"/>
      <c r="AA74" s="204"/>
      <c r="AB74" s="181"/>
      <c r="AC74" s="182"/>
      <c r="AD74" s="182"/>
      <c r="AE74" s="182"/>
      <c r="AF74" s="182"/>
      <c r="AG74" s="183"/>
      <c r="AH74" s="229"/>
      <c r="AI74" s="230"/>
      <c r="AJ74" s="229"/>
      <c r="AK74" s="230"/>
      <c r="AL74" s="229"/>
      <c r="AM74" s="230"/>
      <c r="AN74" s="233" t="str">
        <f>IF(AND(AJ74&lt;&gt;"",AL74&lt;&gt;""),ROUND(AJ74,2)/ROUND(AL74,1),"")</f>
        <v/>
      </c>
      <c r="AO74" s="234"/>
      <c r="AP74" s="198"/>
      <c r="AQ74" s="199"/>
      <c r="BE74" s="67"/>
      <c r="BF74" s="67"/>
      <c r="BG74" s="67"/>
      <c r="BH74" s="67"/>
      <c r="BI74" s="67"/>
      <c r="BJ74" s="67"/>
      <c r="BK74" s="67"/>
      <c r="BL74" s="67"/>
      <c r="BM74" s="67"/>
      <c r="BN74" s="67"/>
      <c r="BO74" s="67"/>
      <c r="BP74" s="67"/>
      <c r="BQ74" s="67"/>
    </row>
    <row r="75" spans="1:69" s="77" customFormat="1" ht="21.95" customHeight="1" x14ac:dyDescent="0.15">
      <c r="A75" s="67"/>
      <c r="B75" s="392"/>
      <c r="C75" s="392"/>
      <c r="D75" s="392"/>
      <c r="E75" s="392"/>
      <c r="F75" s="392"/>
      <c r="G75" s="392"/>
      <c r="H75" s="392"/>
      <c r="I75" s="392"/>
      <c r="J75" s="392"/>
      <c r="K75" s="392"/>
      <c r="L75" s="392"/>
      <c r="M75" s="392"/>
      <c r="N75" s="392"/>
      <c r="O75" s="392"/>
      <c r="P75" s="392"/>
      <c r="Q75" s="392"/>
      <c r="R75" s="392"/>
      <c r="S75" s="444"/>
      <c r="T75" s="444"/>
      <c r="U75" s="445"/>
      <c r="V75" s="203"/>
      <c r="W75" s="204"/>
      <c r="X75" s="204"/>
      <c r="Y75" s="204"/>
      <c r="Z75" s="204"/>
      <c r="AA75" s="204"/>
      <c r="AB75" s="181"/>
      <c r="AC75" s="182"/>
      <c r="AD75" s="182"/>
      <c r="AE75" s="182"/>
      <c r="AF75" s="182"/>
      <c r="AG75" s="183"/>
      <c r="AH75" s="229"/>
      <c r="AI75" s="230"/>
      <c r="AJ75" s="229"/>
      <c r="AK75" s="230"/>
      <c r="AL75" s="229"/>
      <c r="AM75" s="230"/>
      <c r="AN75" s="233" t="str">
        <f>IF(AND(AJ75&lt;&gt;"",AL75&lt;&gt;""),ROUND(AJ75,2)/ROUND(AL75,1),"")</f>
        <v/>
      </c>
      <c r="AO75" s="234"/>
      <c r="AP75" s="198"/>
      <c r="AQ75" s="199"/>
      <c r="BA75" s="76"/>
      <c r="BE75" s="67"/>
      <c r="BF75" s="67"/>
      <c r="BG75" s="67"/>
      <c r="BH75" s="67"/>
      <c r="BI75" s="67"/>
      <c r="BJ75" s="67"/>
      <c r="BK75" s="67"/>
      <c r="BL75" s="67"/>
      <c r="BM75" s="67"/>
      <c r="BN75" s="67"/>
      <c r="BO75" s="67"/>
      <c r="BP75" s="67"/>
      <c r="BQ75" s="67"/>
    </row>
    <row r="76" spans="1:69" s="77" customFormat="1" ht="21.95" customHeight="1" x14ac:dyDescent="0.15">
      <c r="A76" s="67"/>
      <c r="B76" s="392"/>
      <c r="C76" s="392"/>
      <c r="D76" s="392"/>
      <c r="E76" s="392"/>
      <c r="F76" s="392"/>
      <c r="G76" s="392"/>
      <c r="H76" s="392"/>
      <c r="I76" s="296"/>
      <c r="J76" s="392"/>
      <c r="K76" s="392"/>
      <c r="L76" s="392"/>
      <c r="M76" s="392"/>
      <c r="N76" s="392"/>
      <c r="O76" s="392"/>
      <c r="P76" s="392"/>
      <c r="Q76" s="392"/>
      <c r="R76" s="392"/>
      <c r="S76" s="438"/>
      <c r="T76" s="438"/>
      <c r="U76" s="439"/>
      <c r="V76" s="203"/>
      <c r="W76" s="204"/>
      <c r="X76" s="204"/>
      <c r="Y76" s="204"/>
      <c r="Z76" s="204"/>
      <c r="AA76" s="204"/>
      <c r="AB76" s="181"/>
      <c r="AC76" s="182"/>
      <c r="AD76" s="182"/>
      <c r="AE76" s="182"/>
      <c r="AF76" s="182"/>
      <c r="AG76" s="183"/>
      <c r="AH76" s="229"/>
      <c r="AI76" s="230"/>
      <c r="AJ76" s="229"/>
      <c r="AK76" s="230"/>
      <c r="AL76" s="229"/>
      <c r="AM76" s="230"/>
      <c r="AN76" s="233" t="str">
        <f>IF(AND(AJ76&lt;&gt;"",AL76&lt;&gt;""),ROUND(AJ76,2)/ROUND(AL76,1),"")</f>
        <v/>
      </c>
      <c r="AO76" s="234"/>
      <c r="AP76" s="198"/>
      <c r="AQ76" s="199"/>
      <c r="BA76" s="76"/>
      <c r="BE76" s="67"/>
      <c r="BF76" s="67"/>
      <c r="BG76" s="67"/>
      <c r="BH76" s="67"/>
      <c r="BI76" s="67"/>
      <c r="BJ76" s="67"/>
      <c r="BK76" s="67"/>
      <c r="BL76" s="67"/>
      <c r="BM76" s="67"/>
      <c r="BN76" s="67"/>
      <c r="BO76" s="67"/>
      <c r="BP76" s="67"/>
      <c r="BQ76" s="67"/>
    </row>
    <row r="77" spans="1:69" s="77" customFormat="1" ht="21.95" customHeight="1" x14ac:dyDescent="0.15">
      <c r="A77" s="67"/>
      <c r="B77" s="235"/>
      <c r="C77" s="236"/>
      <c r="D77" s="236"/>
      <c r="E77" s="236"/>
      <c r="F77" s="236"/>
      <c r="G77" s="236"/>
      <c r="H77" s="236"/>
      <c r="I77" s="268"/>
      <c r="J77" s="253"/>
      <c r="K77" s="253"/>
      <c r="L77" s="253"/>
      <c r="M77" s="253"/>
      <c r="N77" s="253"/>
      <c r="O77" s="253"/>
      <c r="P77" s="253"/>
      <c r="Q77" s="253"/>
      <c r="R77" s="253"/>
      <c r="S77" s="438"/>
      <c r="T77" s="438"/>
      <c r="U77" s="439"/>
      <c r="V77" s="203"/>
      <c r="W77" s="204"/>
      <c r="X77" s="204"/>
      <c r="Y77" s="204"/>
      <c r="Z77" s="204"/>
      <c r="AA77" s="204"/>
      <c r="AB77" s="181"/>
      <c r="AC77" s="182"/>
      <c r="AD77" s="182"/>
      <c r="AE77" s="182"/>
      <c r="AF77" s="182"/>
      <c r="AG77" s="183"/>
      <c r="AH77" s="229"/>
      <c r="AI77" s="230"/>
      <c r="AJ77" s="229"/>
      <c r="AK77" s="230"/>
      <c r="AL77" s="229"/>
      <c r="AM77" s="230"/>
      <c r="AN77" s="233" t="str">
        <f t="shared" ref="AN77" si="0">IF(AND(AJ77&lt;&gt;"",AL77&lt;&gt;""),ROUND(AJ77,2)/ROUND(AL77,1),"")</f>
        <v/>
      </c>
      <c r="AO77" s="234"/>
      <c r="AP77" s="198"/>
      <c r="AQ77" s="199"/>
      <c r="BE77" s="67"/>
      <c r="BF77" s="67"/>
      <c r="BG77" s="67"/>
      <c r="BH77" s="67"/>
      <c r="BI77" s="67"/>
      <c r="BJ77" s="67"/>
      <c r="BK77" s="67"/>
      <c r="BL77" s="67"/>
      <c r="BM77" s="67"/>
      <c r="BN77" s="67"/>
      <c r="BO77" s="67"/>
      <c r="BP77" s="67"/>
      <c r="BQ77" s="67"/>
    </row>
    <row r="78" spans="1:69" s="77" customFormat="1" ht="21.95" customHeight="1" x14ac:dyDescent="0.15">
      <c r="A78" s="67"/>
      <c r="B78" s="98"/>
      <c r="C78" s="98"/>
      <c r="D78" s="98"/>
      <c r="E78" s="98"/>
      <c r="F78" s="98"/>
      <c r="G78" s="98"/>
      <c r="H78" s="98"/>
      <c r="I78" s="98"/>
      <c r="J78" s="98"/>
      <c r="K78" s="98"/>
      <c r="L78" s="98"/>
      <c r="M78" s="98"/>
      <c r="N78" s="98"/>
      <c r="O78" s="98"/>
      <c r="P78" s="98"/>
      <c r="Q78" s="98"/>
      <c r="R78" s="98"/>
      <c r="S78" s="98"/>
      <c r="T78" s="98"/>
      <c r="U78" s="107"/>
      <c r="V78" s="433" t="s">
        <v>92</v>
      </c>
      <c r="W78" s="434"/>
      <c r="X78" s="434"/>
      <c r="Y78" s="434"/>
      <c r="Z78" s="434"/>
      <c r="AA78" s="434"/>
      <c r="AB78" s="434"/>
      <c r="AC78" s="434"/>
      <c r="AD78" s="434"/>
      <c r="AE78" s="434"/>
      <c r="AF78" s="434"/>
      <c r="AG78" s="434"/>
      <c r="AH78" s="434"/>
      <c r="AI78" s="434"/>
      <c r="AJ78" s="434"/>
      <c r="AK78" s="435"/>
      <c r="AL78" s="184" t="str">
        <f>IFERROR(ROUNDUP((ROUND(AJ74,2)*AP74+ROUND(AJ75,2)*AP75+ROUND(AJ76,2)*AP76+ROUND(AJ77,2)*AP77)/(ROUND(AL74,1)*AP74+ROUND(AL75,1)*AP75+ROUND(AL76,1)*AP76+ROUND(AL77,1)*AP77),2),"")</f>
        <v/>
      </c>
      <c r="AM78" s="185"/>
      <c r="AN78" s="185"/>
      <c r="AO78" s="185"/>
      <c r="AP78" s="185"/>
      <c r="AQ78" s="186"/>
      <c r="BE78" s="67"/>
      <c r="BF78" s="67"/>
      <c r="BG78" s="67"/>
      <c r="BH78" s="67"/>
      <c r="BI78" s="67"/>
      <c r="BJ78" s="67"/>
      <c r="BK78" s="67"/>
      <c r="BL78" s="67"/>
      <c r="BM78" s="67"/>
      <c r="BN78" s="67"/>
      <c r="BO78" s="67"/>
      <c r="BP78" s="67"/>
      <c r="BQ78" s="67"/>
    </row>
    <row r="79" spans="1:69" s="77" customFormat="1" ht="15" customHeight="1" x14ac:dyDescent="0.15">
      <c r="A79" s="67"/>
      <c r="B79" s="16" t="s">
        <v>79</v>
      </c>
      <c r="C79" s="16" t="s">
        <v>13</v>
      </c>
      <c r="D79" s="67"/>
      <c r="E79" s="67"/>
      <c r="F79" s="73" t="s">
        <v>99</v>
      </c>
      <c r="G79" s="67"/>
      <c r="H79" s="67"/>
      <c r="I79" s="67"/>
      <c r="J79" s="67"/>
      <c r="K79" s="67"/>
      <c r="L79" s="67"/>
      <c r="M79" s="67"/>
      <c r="N79" s="67"/>
      <c r="O79" s="67"/>
      <c r="P79" s="67"/>
      <c r="Q79" s="67"/>
      <c r="R79" s="67"/>
      <c r="S79" s="67"/>
      <c r="T79" s="67"/>
      <c r="U79" s="67"/>
      <c r="V79" s="40"/>
      <c r="W79" s="67"/>
      <c r="X79" s="67"/>
      <c r="Y79" s="67"/>
      <c r="Z79" s="67"/>
      <c r="AA79" s="67"/>
      <c r="AB79" s="67"/>
      <c r="AC79" s="67"/>
      <c r="AD79" s="67"/>
      <c r="AE79" s="67"/>
      <c r="AF79" s="67"/>
      <c r="AG79" s="67"/>
      <c r="AH79" s="67"/>
      <c r="AI79" s="67"/>
      <c r="AJ79" s="67"/>
      <c r="AK79" s="67"/>
      <c r="AL79" s="67"/>
      <c r="AM79" s="67"/>
      <c r="AN79" s="67"/>
      <c r="AO79" s="67"/>
      <c r="AP79" s="84"/>
      <c r="AQ79" s="84"/>
      <c r="AV79" s="76"/>
      <c r="AW79" s="76"/>
      <c r="AX79" s="76"/>
      <c r="AY79" s="76"/>
      <c r="AZ79" s="76"/>
      <c r="BA79" s="76"/>
      <c r="BB79" s="76"/>
      <c r="BE79" s="67"/>
      <c r="BF79" s="67"/>
      <c r="BG79" s="67"/>
      <c r="BH79" s="67"/>
      <c r="BI79" s="67"/>
      <c r="BJ79" s="67"/>
      <c r="BK79" s="67"/>
      <c r="BL79" s="67"/>
      <c r="BM79" s="67"/>
      <c r="BN79" s="67"/>
      <c r="BO79" s="67"/>
      <c r="BP79" s="67"/>
      <c r="BQ79" s="67"/>
    </row>
    <row r="80" spans="1:69" s="77" customFormat="1" ht="17.25" x14ac:dyDescent="0.15">
      <c r="A80" s="36"/>
      <c r="B80" s="249" t="s">
        <v>12</v>
      </c>
      <c r="C80" s="249"/>
      <c r="D80" s="249"/>
      <c r="E80" s="249"/>
      <c r="F80" s="249"/>
      <c r="G80" s="249"/>
      <c r="H80" s="249"/>
      <c r="I80" s="249"/>
      <c r="J80" s="225" t="s">
        <v>14</v>
      </c>
      <c r="K80" s="415"/>
      <c r="L80" s="415"/>
      <c r="M80" s="415"/>
      <c r="N80" s="415"/>
      <c r="O80" s="415"/>
      <c r="P80" s="415"/>
      <c r="Q80" s="415"/>
      <c r="R80" s="415"/>
      <c r="S80" s="415"/>
      <c r="T80" s="415"/>
      <c r="U80" s="416"/>
      <c r="V80" s="417" t="s">
        <v>49</v>
      </c>
      <c r="W80" s="418"/>
      <c r="X80" s="418"/>
      <c r="Y80" s="418"/>
      <c r="Z80" s="418"/>
      <c r="AA80" s="419"/>
      <c r="AB80" s="290" t="s">
        <v>51</v>
      </c>
      <c r="AC80" s="291"/>
      <c r="AD80" s="291"/>
      <c r="AE80" s="291"/>
      <c r="AF80" s="291"/>
      <c r="AG80" s="291"/>
      <c r="AH80" s="291"/>
      <c r="AI80" s="291"/>
      <c r="AJ80" s="291"/>
      <c r="AK80" s="291"/>
      <c r="AL80" s="213" t="s">
        <v>134</v>
      </c>
      <c r="AM80" s="214"/>
      <c r="AN80" s="214"/>
      <c r="AO80" s="214"/>
      <c r="AP80" s="214"/>
      <c r="AQ80" s="215"/>
      <c r="AV80" s="76"/>
      <c r="AW80" s="76"/>
      <c r="AX80" s="76"/>
      <c r="AY80" s="76"/>
      <c r="AZ80" s="76"/>
      <c r="BA80" s="76"/>
      <c r="BB80" s="76"/>
      <c r="BE80" s="67"/>
      <c r="BF80" s="67"/>
      <c r="BG80" s="67"/>
      <c r="BH80" s="67"/>
      <c r="BI80" s="67"/>
      <c r="BJ80" s="67"/>
      <c r="BK80" s="67"/>
      <c r="BL80" s="67"/>
      <c r="BM80" s="67"/>
      <c r="BN80" s="67"/>
      <c r="BO80" s="67"/>
      <c r="BP80" s="67"/>
      <c r="BQ80" s="67"/>
    </row>
    <row r="81" spans="1:69" s="77" customFormat="1" ht="17.25" customHeight="1" x14ac:dyDescent="0.15">
      <c r="A81" s="36"/>
      <c r="B81" s="249"/>
      <c r="C81" s="249"/>
      <c r="D81" s="249"/>
      <c r="E81" s="249"/>
      <c r="F81" s="249"/>
      <c r="G81" s="249"/>
      <c r="H81" s="249"/>
      <c r="I81" s="249"/>
      <c r="J81" s="275" t="s">
        <v>15</v>
      </c>
      <c r="K81" s="274"/>
      <c r="L81" s="274"/>
      <c r="M81" s="276"/>
      <c r="N81" s="275" t="str">
        <f>IF($B83="潜熱回収型石油給湯機","石油","ガス")</f>
        <v>ガス</v>
      </c>
      <c r="O81" s="274"/>
      <c r="P81" s="274"/>
      <c r="Q81" s="274"/>
      <c r="R81" s="131" t="s">
        <v>80</v>
      </c>
      <c r="S81" s="131"/>
      <c r="T81" s="131"/>
      <c r="U81" s="393"/>
      <c r="V81" s="420"/>
      <c r="W81" s="421"/>
      <c r="X81" s="421"/>
      <c r="Y81" s="421"/>
      <c r="Z81" s="421"/>
      <c r="AA81" s="422"/>
      <c r="AB81" s="436"/>
      <c r="AC81" s="437"/>
      <c r="AD81" s="437"/>
      <c r="AE81" s="437"/>
      <c r="AF81" s="437"/>
      <c r="AG81" s="437"/>
      <c r="AH81" s="437"/>
      <c r="AI81" s="437"/>
      <c r="AJ81" s="437"/>
      <c r="AK81" s="437"/>
      <c r="AL81" s="275" t="s">
        <v>15</v>
      </c>
      <c r="AM81" s="276"/>
      <c r="AN81" s="275" t="str">
        <f>IF($B77="潜熱回収型石油給湯機","石油","ガス")</f>
        <v>ガス</v>
      </c>
      <c r="AO81" s="276"/>
      <c r="AP81" s="269" t="s">
        <v>80</v>
      </c>
      <c r="AQ81" s="270"/>
      <c r="AV81" s="76"/>
      <c r="AW81" s="76"/>
      <c r="AX81" s="76"/>
      <c r="AY81" s="76"/>
      <c r="AZ81" s="76"/>
      <c r="BA81" s="76"/>
      <c r="BB81" s="76"/>
      <c r="BE81" s="67"/>
      <c r="BF81" s="67"/>
      <c r="BG81" s="67"/>
      <c r="BH81" s="67"/>
      <c r="BI81" s="67"/>
      <c r="BJ81" s="67"/>
      <c r="BK81" s="67"/>
      <c r="BL81" s="67"/>
      <c r="BM81" s="67"/>
      <c r="BN81" s="67"/>
      <c r="BO81" s="67"/>
      <c r="BP81" s="67"/>
      <c r="BQ81" s="67"/>
    </row>
    <row r="82" spans="1:69" s="77" customFormat="1" ht="39.75" customHeight="1" x14ac:dyDescent="0.15">
      <c r="A82" s="36"/>
      <c r="B82" s="249"/>
      <c r="C82" s="249"/>
      <c r="D82" s="249"/>
      <c r="E82" s="249"/>
      <c r="F82" s="249"/>
      <c r="G82" s="249"/>
      <c r="H82" s="249"/>
      <c r="I82" s="249"/>
      <c r="J82" s="231" t="s">
        <v>16</v>
      </c>
      <c r="K82" s="430"/>
      <c r="L82" s="430"/>
      <c r="M82" s="232"/>
      <c r="N82" s="231" t="s">
        <v>17</v>
      </c>
      <c r="O82" s="430"/>
      <c r="P82" s="430"/>
      <c r="Q82" s="232"/>
      <c r="R82" s="222" t="s">
        <v>128</v>
      </c>
      <c r="S82" s="222"/>
      <c r="T82" s="222"/>
      <c r="U82" s="431"/>
      <c r="V82" s="423"/>
      <c r="W82" s="424"/>
      <c r="X82" s="424"/>
      <c r="Y82" s="424"/>
      <c r="Z82" s="424"/>
      <c r="AA82" s="425"/>
      <c r="AB82" s="293"/>
      <c r="AC82" s="294"/>
      <c r="AD82" s="294"/>
      <c r="AE82" s="294"/>
      <c r="AF82" s="294"/>
      <c r="AG82" s="294"/>
      <c r="AH82" s="294"/>
      <c r="AI82" s="294"/>
      <c r="AJ82" s="294"/>
      <c r="AK82" s="294"/>
      <c r="AL82" s="231" t="s">
        <v>105</v>
      </c>
      <c r="AM82" s="232"/>
      <c r="AN82" s="269" t="s">
        <v>17</v>
      </c>
      <c r="AO82" s="270"/>
      <c r="AP82" s="231" t="s">
        <v>129</v>
      </c>
      <c r="AQ82" s="232"/>
      <c r="AV82" s="76"/>
      <c r="AW82" s="76"/>
      <c r="AX82" s="76"/>
      <c r="AY82" s="76"/>
      <c r="AZ82" s="76"/>
      <c r="BA82" s="76"/>
      <c r="BB82" s="76"/>
      <c r="BE82" s="67"/>
      <c r="BF82" s="67"/>
      <c r="BG82" s="67"/>
      <c r="BH82" s="67"/>
      <c r="BI82" s="67"/>
      <c r="BJ82" s="67"/>
      <c r="BK82" s="67"/>
      <c r="BL82" s="67"/>
      <c r="BM82" s="67"/>
      <c r="BN82" s="67"/>
      <c r="BO82" s="67"/>
      <c r="BP82" s="67"/>
      <c r="BQ82" s="67"/>
    </row>
    <row r="83" spans="1:69" s="77" customFormat="1" ht="21.95" customHeight="1" x14ac:dyDescent="0.15">
      <c r="A83" s="36"/>
      <c r="B83" s="235"/>
      <c r="C83" s="236"/>
      <c r="D83" s="236"/>
      <c r="E83" s="236"/>
      <c r="F83" s="236"/>
      <c r="G83" s="236"/>
      <c r="H83" s="236"/>
      <c r="I83" s="268"/>
      <c r="J83" s="296"/>
      <c r="K83" s="297"/>
      <c r="L83" s="297"/>
      <c r="M83" s="298"/>
      <c r="N83" s="297"/>
      <c r="O83" s="297"/>
      <c r="P83" s="297"/>
      <c r="Q83" s="298"/>
      <c r="R83" s="392"/>
      <c r="S83" s="392"/>
      <c r="T83" s="392"/>
      <c r="U83" s="396"/>
      <c r="V83" s="426"/>
      <c r="W83" s="427"/>
      <c r="X83" s="427"/>
      <c r="Y83" s="427"/>
      <c r="Z83" s="427"/>
      <c r="AA83" s="203"/>
      <c r="AB83" s="181"/>
      <c r="AC83" s="182"/>
      <c r="AD83" s="182"/>
      <c r="AE83" s="182"/>
      <c r="AF83" s="182"/>
      <c r="AG83" s="182"/>
      <c r="AH83" s="182"/>
      <c r="AI83" s="182"/>
      <c r="AJ83" s="182"/>
      <c r="AK83" s="183"/>
      <c r="AL83" s="205"/>
      <c r="AM83" s="206"/>
      <c r="AN83" s="205"/>
      <c r="AO83" s="206"/>
      <c r="AP83" s="205"/>
      <c r="AQ83" s="206"/>
      <c r="AV83" s="76"/>
      <c r="AW83" s="76"/>
      <c r="AX83" s="76"/>
      <c r="AY83" s="76"/>
      <c r="AZ83" s="76"/>
      <c r="BA83" s="76"/>
      <c r="BB83" s="76"/>
      <c r="BE83" s="67"/>
      <c r="BF83" s="67"/>
      <c r="BG83" s="67"/>
      <c r="BH83" s="67"/>
      <c r="BI83" s="67"/>
      <c r="BJ83" s="67"/>
      <c r="BK83" s="67"/>
      <c r="BL83" s="67"/>
      <c r="BM83" s="67"/>
      <c r="BN83" s="67"/>
      <c r="BO83" s="67"/>
      <c r="BP83" s="67"/>
      <c r="BQ83" s="67"/>
    </row>
    <row r="84" spans="1:69" s="77" customFormat="1" ht="21.95" customHeight="1" x14ac:dyDescent="0.15">
      <c r="A84" s="36"/>
      <c r="B84" s="235"/>
      <c r="C84" s="236"/>
      <c r="D84" s="236"/>
      <c r="E84" s="236"/>
      <c r="F84" s="236"/>
      <c r="G84" s="236"/>
      <c r="H84" s="236"/>
      <c r="I84" s="268"/>
      <c r="J84" s="296"/>
      <c r="K84" s="297"/>
      <c r="L84" s="297"/>
      <c r="M84" s="298"/>
      <c r="N84" s="297"/>
      <c r="O84" s="297"/>
      <c r="P84" s="297"/>
      <c r="Q84" s="298"/>
      <c r="R84" s="392"/>
      <c r="S84" s="392"/>
      <c r="T84" s="392"/>
      <c r="U84" s="396"/>
      <c r="V84" s="426"/>
      <c r="W84" s="427"/>
      <c r="X84" s="427"/>
      <c r="Y84" s="427"/>
      <c r="Z84" s="427"/>
      <c r="AA84" s="203"/>
      <c r="AB84" s="181"/>
      <c r="AC84" s="182"/>
      <c r="AD84" s="182"/>
      <c r="AE84" s="182"/>
      <c r="AF84" s="182"/>
      <c r="AG84" s="182"/>
      <c r="AH84" s="182"/>
      <c r="AI84" s="182"/>
      <c r="AJ84" s="182"/>
      <c r="AK84" s="183"/>
      <c r="AL84" s="205"/>
      <c r="AM84" s="206"/>
      <c r="AN84" s="205"/>
      <c r="AO84" s="206"/>
      <c r="AP84" s="205"/>
      <c r="AQ84" s="206"/>
      <c r="BE84" s="67"/>
      <c r="BF84" s="67"/>
      <c r="BG84" s="67"/>
      <c r="BH84" s="67"/>
      <c r="BI84" s="67"/>
      <c r="BJ84" s="67"/>
      <c r="BK84" s="67"/>
      <c r="BL84" s="67"/>
      <c r="BM84" s="67"/>
      <c r="BN84" s="67"/>
      <c r="BO84" s="67"/>
      <c r="BP84" s="67"/>
      <c r="BQ84" s="67"/>
    </row>
    <row r="85" spans="1:69" s="77" customFormat="1" ht="21.95" customHeight="1" x14ac:dyDescent="0.15">
      <c r="A85" s="36"/>
      <c r="B85" s="235"/>
      <c r="C85" s="236"/>
      <c r="D85" s="236"/>
      <c r="E85" s="236"/>
      <c r="F85" s="236"/>
      <c r="G85" s="236"/>
      <c r="H85" s="236"/>
      <c r="I85" s="268"/>
      <c r="J85" s="296"/>
      <c r="K85" s="297"/>
      <c r="L85" s="297"/>
      <c r="M85" s="298"/>
      <c r="N85" s="296"/>
      <c r="O85" s="297"/>
      <c r="P85" s="297"/>
      <c r="Q85" s="298"/>
      <c r="R85" s="296"/>
      <c r="S85" s="297"/>
      <c r="T85" s="297"/>
      <c r="U85" s="432"/>
      <c r="V85" s="426"/>
      <c r="W85" s="427"/>
      <c r="X85" s="427"/>
      <c r="Y85" s="427"/>
      <c r="Z85" s="427"/>
      <c r="AA85" s="203"/>
      <c r="AB85" s="181"/>
      <c r="AC85" s="182"/>
      <c r="AD85" s="182"/>
      <c r="AE85" s="182"/>
      <c r="AF85" s="182"/>
      <c r="AG85" s="182"/>
      <c r="AH85" s="182"/>
      <c r="AI85" s="182"/>
      <c r="AJ85" s="182"/>
      <c r="AK85" s="183"/>
      <c r="AL85" s="205"/>
      <c r="AM85" s="206"/>
      <c r="AN85" s="205"/>
      <c r="AO85" s="206"/>
      <c r="AP85" s="205"/>
      <c r="AQ85" s="206"/>
      <c r="BE85" s="67"/>
      <c r="BF85" s="67"/>
      <c r="BG85" s="67"/>
      <c r="BH85" s="67"/>
      <c r="BI85" s="67"/>
      <c r="BJ85" s="67"/>
      <c r="BK85" s="67"/>
      <c r="BL85" s="67"/>
      <c r="BM85" s="67"/>
      <c r="BN85" s="67"/>
      <c r="BO85" s="67"/>
      <c r="BP85" s="67"/>
      <c r="BQ85" s="67"/>
    </row>
    <row r="86" spans="1:69" s="77" customFormat="1" ht="21.95" customHeight="1" x14ac:dyDescent="0.15">
      <c r="A86" s="36"/>
      <c r="B86" s="303" t="s">
        <v>96</v>
      </c>
      <c r="C86" s="304"/>
      <c r="D86" s="304"/>
      <c r="E86" s="304"/>
      <c r="F86" s="304"/>
      <c r="G86" s="304"/>
      <c r="H86" s="304"/>
      <c r="I86" s="305"/>
      <c r="J86" s="235" t="s">
        <v>120</v>
      </c>
      <c r="K86" s="236"/>
      <c r="L86" s="236"/>
      <c r="M86" s="236"/>
      <c r="N86" s="236"/>
      <c r="O86" s="236"/>
      <c r="P86" s="236"/>
      <c r="Q86" s="236"/>
      <c r="R86" s="236"/>
      <c r="S86" s="236"/>
      <c r="T86" s="236"/>
      <c r="U86" s="237"/>
      <c r="V86" s="200" t="s">
        <v>91</v>
      </c>
      <c r="W86" s="201"/>
      <c r="X86" s="201"/>
      <c r="Y86" s="201"/>
      <c r="Z86" s="201"/>
      <c r="AA86" s="202"/>
      <c r="AB86" s="181"/>
      <c r="AC86" s="182"/>
      <c r="AD86" s="182"/>
      <c r="AE86" s="182"/>
      <c r="AF86" s="182"/>
      <c r="AG86" s="183"/>
      <c r="AH86" s="179" t="s">
        <v>113</v>
      </c>
      <c r="AI86" s="180"/>
      <c r="AJ86" s="180"/>
      <c r="AK86" s="180"/>
      <c r="AL86" s="181"/>
      <c r="AM86" s="182"/>
      <c r="AN86" s="182"/>
      <c r="AO86" s="182"/>
      <c r="AP86" s="182"/>
      <c r="AQ86" s="183"/>
      <c r="BE86" s="67"/>
      <c r="BF86" s="67"/>
      <c r="BG86" s="67"/>
      <c r="BH86" s="67"/>
      <c r="BI86" s="67"/>
      <c r="BJ86" s="67"/>
      <c r="BK86" s="67"/>
      <c r="BL86" s="67"/>
      <c r="BM86" s="67"/>
      <c r="BN86" s="67"/>
      <c r="BO86" s="67"/>
      <c r="BP86" s="67"/>
      <c r="BQ86" s="67"/>
    </row>
    <row r="87" spans="1:69" s="77" customFormat="1" ht="2.25" customHeight="1" x14ac:dyDescent="0.15">
      <c r="A87" s="36"/>
      <c r="B87" s="67"/>
      <c r="C87" s="67"/>
      <c r="D87" s="67"/>
      <c r="E87" s="67"/>
      <c r="F87" s="67"/>
      <c r="G87" s="67"/>
      <c r="H87" s="67"/>
      <c r="I87" s="67"/>
      <c r="J87" s="67"/>
      <c r="K87" s="67"/>
      <c r="L87" s="67"/>
      <c r="M87" s="67"/>
      <c r="N87" s="67"/>
      <c r="O87" s="67"/>
      <c r="P87" s="67"/>
      <c r="Q87" s="67"/>
      <c r="R87" s="67"/>
      <c r="S87" s="67"/>
      <c r="T87" s="67"/>
      <c r="U87" s="67"/>
      <c r="V87" s="40"/>
      <c r="W87" s="67"/>
      <c r="X87" s="67"/>
      <c r="Y87" s="67"/>
      <c r="Z87" s="67"/>
      <c r="AA87" s="67"/>
      <c r="AB87" s="67"/>
      <c r="AC87" s="67"/>
      <c r="AD87" s="67"/>
      <c r="AE87" s="67"/>
      <c r="AF87" s="67"/>
      <c r="AG87" s="67"/>
      <c r="AH87" s="67"/>
      <c r="AI87" s="67"/>
      <c r="AJ87" s="67"/>
      <c r="AK87" s="67"/>
      <c r="AL87" s="67"/>
      <c r="AM87" s="67"/>
      <c r="AN87" s="67"/>
      <c r="AO87" s="67"/>
      <c r="AP87" s="84"/>
      <c r="AQ87" s="84"/>
      <c r="BE87" s="67"/>
      <c r="BF87" s="67"/>
      <c r="BG87" s="67"/>
      <c r="BH87" s="67"/>
      <c r="BI87" s="67"/>
      <c r="BJ87" s="67"/>
      <c r="BK87" s="67"/>
      <c r="BL87" s="67"/>
      <c r="BM87" s="67"/>
      <c r="BN87" s="67"/>
      <c r="BO87" s="67"/>
      <c r="BP87" s="67"/>
      <c r="BQ87" s="67"/>
    </row>
    <row r="88" spans="1:69" ht="15" customHeight="1" x14ac:dyDescent="0.15">
      <c r="A88" s="36"/>
      <c r="B88" s="16" t="s">
        <v>81</v>
      </c>
      <c r="C88" s="16" t="s">
        <v>18</v>
      </c>
      <c r="D88" s="40"/>
      <c r="E88" s="40"/>
      <c r="F88" s="40"/>
      <c r="G88" s="40"/>
      <c r="H88" s="40"/>
      <c r="V88" s="40"/>
      <c r="AP88" s="84"/>
      <c r="AQ88" s="84"/>
      <c r="AS88" s="76"/>
    </row>
    <row r="89" spans="1:69" ht="21.95" customHeight="1" x14ac:dyDescent="0.15">
      <c r="A89" s="36"/>
      <c r="B89" s="131" t="s">
        <v>82</v>
      </c>
      <c r="C89" s="131"/>
      <c r="D89" s="131"/>
      <c r="E89" s="131"/>
      <c r="F89" s="131"/>
      <c r="G89" s="131"/>
      <c r="H89" s="131"/>
      <c r="I89" s="131"/>
      <c r="J89" s="131"/>
      <c r="K89" s="131"/>
      <c r="L89" s="131"/>
      <c r="M89" s="131"/>
      <c r="N89" s="131"/>
      <c r="O89" s="131"/>
      <c r="P89" s="131"/>
      <c r="Q89" s="131"/>
      <c r="R89" s="131"/>
      <c r="S89" s="131"/>
      <c r="T89" s="131"/>
      <c r="U89" s="393"/>
      <c r="V89" s="223" t="s">
        <v>49</v>
      </c>
      <c r="W89" s="224"/>
      <c r="X89" s="224"/>
      <c r="Y89" s="224"/>
      <c r="Z89" s="224"/>
      <c r="AA89" s="224"/>
      <c r="AB89" s="213" t="s">
        <v>51</v>
      </c>
      <c r="AC89" s="214"/>
      <c r="AD89" s="214"/>
      <c r="AE89" s="214"/>
      <c r="AF89" s="214"/>
      <c r="AG89" s="214"/>
      <c r="AH89" s="214"/>
      <c r="AI89" s="214"/>
      <c r="AJ89" s="215"/>
      <c r="AK89" s="189" t="s">
        <v>52</v>
      </c>
      <c r="AL89" s="191"/>
      <c r="AM89" s="187" t="s">
        <v>88</v>
      </c>
      <c r="AN89" s="188"/>
      <c r="AO89" s="189" t="s">
        <v>53</v>
      </c>
      <c r="AP89" s="190"/>
      <c r="AQ89" s="191"/>
      <c r="BC89" s="76"/>
      <c r="BD89" s="76"/>
      <c r="BE89" s="76"/>
      <c r="BF89" s="76"/>
      <c r="BG89" s="76"/>
      <c r="BH89" s="76"/>
      <c r="BI89" s="76"/>
      <c r="BJ89" s="76"/>
      <c r="BK89" s="76"/>
      <c r="BL89" s="76"/>
      <c r="BM89" s="76"/>
      <c r="BN89" s="76"/>
      <c r="BO89" s="76"/>
      <c r="BP89" s="76"/>
      <c r="BQ89" s="76"/>
    </row>
    <row r="90" spans="1:69" ht="21.95" customHeight="1" x14ac:dyDescent="0.15">
      <c r="A90" s="36"/>
      <c r="B90" s="428"/>
      <c r="C90" s="428"/>
      <c r="D90" s="428"/>
      <c r="E90" s="428"/>
      <c r="F90" s="428"/>
      <c r="G90" s="428"/>
      <c r="H90" s="428"/>
      <c r="I90" s="428"/>
      <c r="J90" s="428"/>
      <c r="K90" s="428"/>
      <c r="L90" s="428"/>
      <c r="M90" s="428"/>
      <c r="N90" s="428"/>
      <c r="O90" s="428"/>
      <c r="P90" s="428"/>
      <c r="Q90" s="428"/>
      <c r="R90" s="428"/>
      <c r="S90" s="428"/>
      <c r="T90" s="428"/>
      <c r="U90" s="429"/>
      <c r="V90" s="203"/>
      <c r="W90" s="204"/>
      <c r="X90" s="204"/>
      <c r="Y90" s="204"/>
      <c r="Z90" s="204"/>
      <c r="AA90" s="204"/>
      <c r="AB90" s="181"/>
      <c r="AC90" s="182"/>
      <c r="AD90" s="182"/>
      <c r="AE90" s="182"/>
      <c r="AF90" s="182"/>
      <c r="AG90" s="182"/>
      <c r="AH90" s="182"/>
      <c r="AI90" s="182"/>
      <c r="AJ90" s="183"/>
      <c r="AK90" s="198"/>
      <c r="AL90" s="199"/>
      <c r="AM90" s="198"/>
      <c r="AN90" s="199"/>
      <c r="AO90" s="192">
        <f>AK90*AM90*0.001</f>
        <v>0</v>
      </c>
      <c r="AP90" s="193"/>
      <c r="AQ90" s="194"/>
      <c r="BC90" s="76"/>
      <c r="BD90" s="76"/>
      <c r="BE90" s="76"/>
      <c r="BF90" s="76"/>
      <c r="BG90" s="76"/>
      <c r="BH90" s="76"/>
      <c r="BI90" s="76"/>
      <c r="BJ90" s="76"/>
      <c r="BK90" s="76"/>
      <c r="BL90" s="76"/>
      <c r="BM90" s="76"/>
      <c r="BN90" s="76"/>
      <c r="BO90" s="76"/>
      <c r="BP90" s="76"/>
      <c r="BQ90" s="76"/>
    </row>
    <row r="91" spans="1:69" ht="21.95" customHeight="1" x14ac:dyDescent="0.15">
      <c r="I91" s="40"/>
      <c r="U91" s="78"/>
      <c r="V91" s="203"/>
      <c r="W91" s="204"/>
      <c r="X91" s="204"/>
      <c r="Y91" s="204"/>
      <c r="Z91" s="204"/>
      <c r="AA91" s="204"/>
      <c r="AB91" s="181"/>
      <c r="AC91" s="182"/>
      <c r="AD91" s="182"/>
      <c r="AE91" s="182"/>
      <c r="AF91" s="182"/>
      <c r="AG91" s="182"/>
      <c r="AH91" s="182"/>
      <c r="AI91" s="182"/>
      <c r="AJ91" s="183"/>
      <c r="AK91" s="198"/>
      <c r="AL91" s="199"/>
      <c r="AM91" s="198"/>
      <c r="AN91" s="199"/>
      <c r="AO91" s="192">
        <f>AK91*AM91*0.001</f>
        <v>0</v>
      </c>
      <c r="AP91" s="193"/>
      <c r="AQ91" s="194"/>
      <c r="BC91" s="76"/>
      <c r="BD91" s="76"/>
      <c r="BE91" s="76"/>
      <c r="BF91" s="76"/>
      <c r="BG91" s="76"/>
      <c r="BH91" s="76"/>
      <c r="BI91" s="76"/>
      <c r="BJ91" s="76"/>
      <c r="BK91" s="76"/>
      <c r="BL91" s="76"/>
      <c r="BM91" s="76"/>
      <c r="BN91" s="76"/>
      <c r="BO91" s="76"/>
      <c r="BP91" s="76"/>
      <c r="BQ91" s="76"/>
    </row>
    <row r="92" spans="1:69" ht="21.95" customHeight="1" x14ac:dyDescent="0.15">
      <c r="I92" s="40"/>
      <c r="U92" s="79"/>
      <c r="V92" s="203"/>
      <c r="W92" s="204"/>
      <c r="X92" s="204"/>
      <c r="Y92" s="204"/>
      <c r="Z92" s="204"/>
      <c r="AA92" s="204"/>
      <c r="AB92" s="181"/>
      <c r="AC92" s="182"/>
      <c r="AD92" s="182"/>
      <c r="AE92" s="182"/>
      <c r="AF92" s="182"/>
      <c r="AG92" s="182"/>
      <c r="AH92" s="182"/>
      <c r="AI92" s="182"/>
      <c r="AJ92" s="183"/>
      <c r="AK92" s="198"/>
      <c r="AL92" s="199"/>
      <c r="AM92" s="198"/>
      <c r="AN92" s="199"/>
      <c r="AO92" s="192">
        <f>AK92*AM92*0.001</f>
        <v>0</v>
      </c>
      <c r="AP92" s="193"/>
      <c r="AQ92" s="194"/>
      <c r="BC92" s="76"/>
      <c r="BD92" s="76"/>
      <c r="BE92" s="76"/>
      <c r="BF92" s="76"/>
      <c r="BG92" s="76"/>
      <c r="BH92" s="76"/>
      <c r="BI92" s="76"/>
      <c r="BJ92" s="76"/>
      <c r="BK92" s="76"/>
      <c r="BL92" s="76"/>
      <c r="BM92" s="76"/>
      <c r="BN92" s="76"/>
      <c r="BO92" s="76"/>
      <c r="BP92" s="76"/>
      <c r="BQ92" s="76"/>
    </row>
    <row r="93" spans="1:69" ht="21.95" customHeight="1" x14ac:dyDescent="0.15">
      <c r="I93" s="40"/>
      <c r="U93" s="79"/>
      <c r="V93" s="203"/>
      <c r="W93" s="204"/>
      <c r="X93" s="204"/>
      <c r="Y93" s="204"/>
      <c r="Z93" s="204"/>
      <c r="AA93" s="204"/>
      <c r="AB93" s="181"/>
      <c r="AC93" s="182"/>
      <c r="AD93" s="182"/>
      <c r="AE93" s="182"/>
      <c r="AF93" s="182"/>
      <c r="AG93" s="182"/>
      <c r="AH93" s="182"/>
      <c r="AI93" s="182"/>
      <c r="AJ93" s="183"/>
      <c r="AK93" s="198"/>
      <c r="AL93" s="199"/>
      <c r="AM93" s="198"/>
      <c r="AN93" s="199"/>
      <c r="AO93" s="192">
        <f t="shared" ref="AO93:AO94" si="1">AK93*AM93*0.001</f>
        <v>0</v>
      </c>
      <c r="AP93" s="193"/>
      <c r="AQ93" s="194"/>
      <c r="BC93" s="76"/>
      <c r="BD93" s="76"/>
      <c r="BE93" s="76"/>
      <c r="BF93" s="76"/>
      <c r="BG93" s="76"/>
      <c r="BH93" s="76"/>
      <c r="BI93" s="76"/>
      <c r="BJ93" s="76"/>
      <c r="BK93" s="76"/>
      <c r="BL93" s="76"/>
      <c r="BM93" s="76"/>
      <c r="BN93" s="76"/>
      <c r="BO93" s="76"/>
      <c r="BP93" s="76"/>
      <c r="BQ93" s="76"/>
    </row>
    <row r="94" spans="1:69" ht="21.95" customHeight="1" x14ac:dyDescent="0.15">
      <c r="I94" s="40"/>
      <c r="U94" s="79"/>
      <c r="V94" s="203"/>
      <c r="W94" s="204"/>
      <c r="X94" s="204"/>
      <c r="Y94" s="204"/>
      <c r="Z94" s="204"/>
      <c r="AA94" s="204"/>
      <c r="AB94" s="181"/>
      <c r="AC94" s="182"/>
      <c r="AD94" s="182"/>
      <c r="AE94" s="182"/>
      <c r="AF94" s="182"/>
      <c r="AG94" s="182"/>
      <c r="AH94" s="182"/>
      <c r="AI94" s="182"/>
      <c r="AJ94" s="183"/>
      <c r="AK94" s="198"/>
      <c r="AL94" s="199"/>
      <c r="AM94" s="198"/>
      <c r="AN94" s="199"/>
      <c r="AO94" s="192">
        <f t="shared" si="1"/>
        <v>0</v>
      </c>
      <c r="AP94" s="193"/>
      <c r="AQ94" s="194"/>
      <c r="BC94" s="76"/>
      <c r="BD94" s="76"/>
      <c r="BE94" s="76"/>
      <c r="BF94" s="76"/>
      <c r="BG94" s="76"/>
      <c r="BH94" s="76"/>
      <c r="BI94" s="76"/>
      <c r="BJ94" s="76"/>
      <c r="BK94" s="76"/>
      <c r="BL94" s="76"/>
      <c r="BM94" s="76"/>
      <c r="BN94" s="76"/>
      <c r="BO94" s="76"/>
      <c r="BP94" s="76"/>
      <c r="BQ94" s="76"/>
    </row>
    <row r="95" spans="1:69" ht="21.95" customHeight="1" x14ac:dyDescent="0.15">
      <c r="U95" s="79"/>
      <c r="V95" s="195" t="s">
        <v>53</v>
      </c>
      <c r="W95" s="196"/>
      <c r="X95" s="196"/>
      <c r="Y95" s="196"/>
      <c r="Z95" s="196"/>
      <c r="AA95" s="196"/>
      <c r="AB95" s="196"/>
      <c r="AC95" s="196"/>
      <c r="AD95" s="196"/>
      <c r="AE95" s="196"/>
      <c r="AF95" s="196"/>
      <c r="AG95" s="196"/>
      <c r="AH95" s="196"/>
      <c r="AI95" s="196"/>
      <c r="AJ95" s="196"/>
      <c r="AK95" s="196"/>
      <c r="AL95" s="196"/>
      <c r="AM95" s="196"/>
      <c r="AN95" s="197"/>
      <c r="AO95" s="192">
        <f>SUM(AO90:AQ94)</f>
        <v>0</v>
      </c>
      <c r="AP95" s="193"/>
      <c r="AQ95" s="194"/>
    </row>
    <row r="96" spans="1:69" ht="2.25" customHeight="1" x14ac:dyDescent="0.15">
      <c r="AM96" s="98"/>
      <c r="AN96" s="98"/>
      <c r="AO96" s="98"/>
      <c r="AP96" s="84"/>
      <c r="AQ96" s="84"/>
    </row>
    <row r="97" spans="1:69" ht="15" customHeight="1" x14ac:dyDescent="0.15">
      <c r="B97" s="16" t="s">
        <v>102</v>
      </c>
      <c r="C97" s="16" t="s">
        <v>36</v>
      </c>
      <c r="D97" s="40"/>
      <c r="E97" s="106"/>
      <c r="F97" s="106"/>
      <c r="G97" s="106"/>
      <c r="H97" s="106"/>
      <c r="I97" s="106"/>
      <c r="J97" s="38"/>
      <c r="K97" s="40"/>
      <c r="L97" s="40"/>
      <c r="M97" s="40"/>
      <c r="AP97" s="84"/>
      <c r="AQ97" s="84"/>
    </row>
    <row r="98" spans="1:69" ht="21.95" customHeight="1" x14ac:dyDescent="0.15">
      <c r="B98" s="249" t="s">
        <v>83</v>
      </c>
      <c r="C98" s="249"/>
      <c r="D98" s="249"/>
      <c r="E98" s="249"/>
      <c r="F98" s="249"/>
      <c r="G98" s="249"/>
      <c r="H98" s="249"/>
      <c r="I98" s="249"/>
      <c r="J98" s="249"/>
      <c r="K98" s="249"/>
      <c r="L98" s="249"/>
      <c r="M98" s="249"/>
      <c r="N98" s="249"/>
      <c r="O98" s="249"/>
      <c r="P98" s="249"/>
      <c r="Q98" s="249"/>
      <c r="R98" s="249"/>
      <c r="S98" s="249"/>
      <c r="T98" s="249"/>
      <c r="U98" s="250"/>
      <c r="V98" s="223" t="s">
        <v>49</v>
      </c>
      <c r="W98" s="224"/>
      <c r="X98" s="224"/>
      <c r="Y98" s="224"/>
      <c r="Z98" s="224"/>
      <c r="AA98" s="224"/>
      <c r="AB98" s="213" t="s">
        <v>51</v>
      </c>
      <c r="AC98" s="214"/>
      <c r="AD98" s="214"/>
      <c r="AE98" s="214"/>
      <c r="AF98" s="214"/>
      <c r="AG98" s="214"/>
      <c r="AH98" s="214"/>
      <c r="AI98" s="214"/>
      <c r="AJ98" s="214"/>
      <c r="AK98" s="214"/>
      <c r="AL98" s="214"/>
      <c r="AM98" s="214"/>
      <c r="AN98" s="214"/>
      <c r="AO98" s="214"/>
      <c r="AP98" s="214"/>
      <c r="AQ98" s="215"/>
    </row>
    <row r="99" spans="1:69" ht="21.95" customHeight="1" x14ac:dyDescent="0.15">
      <c r="B99" s="239" t="s">
        <v>57</v>
      </c>
      <c r="C99" s="240"/>
      <c r="D99" s="240"/>
      <c r="E99" s="240"/>
      <c r="F99" s="240"/>
      <c r="G99" s="240"/>
      <c r="H99" s="240"/>
      <c r="I99" s="240"/>
      <c r="J99" s="240"/>
      <c r="K99" s="240"/>
      <c r="L99" s="240"/>
      <c r="M99" s="240"/>
      <c r="N99" s="240"/>
      <c r="O99" s="240"/>
      <c r="P99" s="240"/>
      <c r="Q99" s="240"/>
      <c r="R99" s="240"/>
      <c r="S99" s="240"/>
      <c r="T99" s="240"/>
      <c r="U99" s="259"/>
      <c r="V99" s="409"/>
      <c r="W99" s="410"/>
      <c r="X99" s="410"/>
      <c r="Y99" s="410"/>
      <c r="Z99" s="410"/>
      <c r="AA99" s="411"/>
      <c r="AB99" s="207"/>
      <c r="AC99" s="208"/>
      <c r="AD99" s="208"/>
      <c r="AE99" s="208"/>
      <c r="AF99" s="208"/>
      <c r="AG99" s="208"/>
      <c r="AH99" s="208"/>
      <c r="AI99" s="208"/>
      <c r="AJ99" s="208"/>
      <c r="AK99" s="208"/>
      <c r="AL99" s="208"/>
      <c r="AM99" s="208"/>
      <c r="AN99" s="208"/>
      <c r="AO99" s="208"/>
      <c r="AP99" s="208"/>
      <c r="AQ99" s="209"/>
    </row>
    <row r="100" spans="1:69" ht="21.95" customHeight="1" x14ac:dyDescent="0.15">
      <c r="B100" s="403" t="s">
        <v>49</v>
      </c>
      <c r="C100" s="404"/>
      <c r="D100" s="404"/>
      <c r="E100" s="405"/>
      <c r="F100" s="406"/>
      <c r="G100" s="407"/>
      <c r="H100" s="407"/>
      <c r="I100" s="407"/>
      <c r="J100" s="407"/>
      <c r="K100" s="408"/>
      <c r="L100" s="403" t="s">
        <v>51</v>
      </c>
      <c r="M100" s="404"/>
      <c r="N100" s="404"/>
      <c r="O100" s="405"/>
      <c r="P100" s="406"/>
      <c r="Q100" s="407"/>
      <c r="R100" s="407"/>
      <c r="S100" s="407"/>
      <c r="T100" s="407"/>
      <c r="U100" s="407"/>
      <c r="V100" s="412"/>
      <c r="W100" s="413"/>
      <c r="X100" s="413"/>
      <c r="Y100" s="413"/>
      <c r="Z100" s="413"/>
      <c r="AA100" s="414"/>
      <c r="AB100" s="210"/>
      <c r="AC100" s="211"/>
      <c r="AD100" s="211"/>
      <c r="AE100" s="211"/>
      <c r="AF100" s="211"/>
      <c r="AG100" s="211"/>
      <c r="AH100" s="211"/>
      <c r="AI100" s="211"/>
      <c r="AJ100" s="211"/>
      <c r="AK100" s="211"/>
      <c r="AL100" s="211"/>
      <c r="AM100" s="211"/>
      <c r="AN100" s="211"/>
      <c r="AO100" s="211"/>
      <c r="AP100" s="211"/>
      <c r="AQ100" s="212"/>
    </row>
    <row r="101" spans="1:69" ht="21.95" customHeight="1" x14ac:dyDescent="0.15">
      <c r="B101" s="303" t="s">
        <v>96</v>
      </c>
      <c r="C101" s="304"/>
      <c r="D101" s="304"/>
      <c r="E101" s="304"/>
      <c r="F101" s="304"/>
      <c r="G101" s="304"/>
      <c r="H101" s="304"/>
      <c r="I101" s="305"/>
      <c r="J101" s="235" t="s">
        <v>120</v>
      </c>
      <c r="K101" s="236"/>
      <c r="L101" s="236"/>
      <c r="M101" s="236"/>
      <c r="N101" s="236"/>
      <c r="O101" s="236"/>
      <c r="P101" s="236"/>
      <c r="Q101" s="236"/>
      <c r="R101" s="236"/>
      <c r="S101" s="236"/>
      <c r="T101" s="236"/>
      <c r="U101" s="237"/>
      <c r="V101" s="200" t="s">
        <v>91</v>
      </c>
      <c r="W101" s="201"/>
      <c r="X101" s="201"/>
      <c r="Y101" s="201"/>
      <c r="Z101" s="201"/>
      <c r="AA101" s="202"/>
      <c r="AB101" s="181"/>
      <c r="AC101" s="182"/>
      <c r="AD101" s="182"/>
      <c r="AE101" s="182"/>
      <c r="AF101" s="182"/>
      <c r="AG101" s="182"/>
      <c r="AH101" s="182"/>
      <c r="AI101" s="182"/>
      <c r="AJ101" s="182"/>
      <c r="AK101" s="182"/>
      <c r="AL101" s="182"/>
      <c r="AM101" s="182"/>
      <c r="AN101" s="182"/>
      <c r="AO101" s="182"/>
      <c r="AP101" s="182"/>
      <c r="AQ101" s="183"/>
    </row>
    <row r="102" spans="1:69" ht="2.25" customHeight="1" x14ac:dyDescent="0.15">
      <c r="B102" s="98"/>
      <c r="C102" s="98"/>
      <c r="D102" s="98"/>
      <c r="E102" s="98"/>
      <c r="F102" s="98"/>
      <c r="G102" s="98"/>
      <c r="H102" s="98"/>
      <c r="I102" s="98"/>
      <c r="J102" s="98"/>
      <c r="K102" s="98"/>
      <c r="L102" s="98"/>
      <c r="M102" s="98"/>
      <c r="N102" s="98"/>
      <c r="O102" s="98"/>
      <c r="P102" s="98"/>
      <c r="Q102" s="98"/>
      <c r="R102" s="98"/>
      <c r="S102" s="98"/>
      <c r="T102" s="98"/>
      <c r="U102" s="98"/>
      <c r="V102" s="98"/>
      <c r="W102" s="98"/>
      <c r="X102" s="98"/>
      <c r="Y102" s="98"/>
      <c r="Z102" s="98"/>
      <c r="AA102" s="98"/>
      <c r="AB102" s="98"/>
      <c r="AC102" s="98"/>
      <c r="AD102" s="98"/>
      <c r="AE102" s="98"/>
      <c r="AF102" s="98"/>
      <c r="AG102" s="98"/>
      <c r="AH102" s="98"/>
      <c r="AI102" s="98"/>
      <c r="AJ102" s="98"/>
      <c r="AK102" s="98"/>
      <c r="AL102" s="98"/>
      <c r="AM102" s="98"/>
      <c r="AN102" s="98"/>
      <c r="AO102" s="98"/>
      <c r="AP102" s="105"/>
      <c r="AQ102" s="105"/>
      <c r="AR102" s="76"/>
    </row>
    <row r="103" spans="1:69" ht="15" customHeight="1" x14ac:dyDescent="0.15">
      <c r="B103" s="16" t="s">
        <v>84</v>
      </c>
      <c r="C103" s="2" t="s">
        <v>103</v>
      </c>
      <c r="D103" s="40"/>
      <c r="E103" s="40"/>
      <c r="F103" s="40"/>
      <c r="G103" s="40"/>
      <c r="H103" s="40"/>
      <c r="I103" s="40"/>
      <c r="J103" s="40"/>
      <c r="K103" s="40"/>
      <c r="L103" s="40"/>
      <c r="M103" s="40"/>
      <c r="N103" s="37"/>
      <c r="O103" s="37"/>
      <c r="P103" s="37"/>
      <c r="Q103" s="37"/>
      <c r="R103" s="37"/>
      <c r="S103" s="37"/>
      <c r="T103" s="37"/>
      <c r="U103" s="37"/>
      <c r="V103" s="38"/>
      <c r="W103" s="108"/>
      <c r="X103" s="108"/>
      <c r="Y103" s="108"/>
      <c r="Z103" s="108"/>
      <c r="AA103" s="108"/>
      <c r="AB103" s="108"/>
      <c r="AC103" s="108"/>
      <c r="AD103" s="109"/>
      <c r="AE103" s="109"/>
      <c r="AF103" s="109"/>
      <c r="AG103" s="109"/>
      <c r="AH103" s="109"/>
      <c r="AI103" s="109"/>
      <c r="AJ103" s="109"/>
      <c r="AK103" s="109"/>
      <c r="AL103" s="108"/>
      <c r="AM103" s="108"/>
      <c r="AN103" s="108"/>
      <c r="AO103" s="108"/>
      <c r="AP103" s="110"/>
      <c r="AQ103" s="110"/>
    </row>
    <row r="104" spans="1:69" ht="21.95" customHeight="1" x14ac:dyDescent="0.15">
      <c r="B104" s="249" t="s">
        <v>107</v>
      </c>
      <c r="C104" s="249"/>
      <c r="D104" s="249"/>
      <c r="E104" s="249"/>
      <c r="F104" s="249"/>
      <c r="G104" s="249"/>
      <c r="H104" s="249"/>
      <c r="I104" s="249"/>
      <c r="J104" s="249"/>
      <c r="K104" s="249"/>
      <c r="L104" s="249"/>
      <c r="M104" s="249"/>
      <c r="N104" s="249"/>
      <c r="O104" s="249"/>
      <c r="P104" s="249"/>
      <c r="Q104" s="249"/>
      <c r="R104" s="249"/>
      <c r="S104" s="249"/>
      <c r="T104" s="249"/>
      <c r="U104" s="250"/>
      <c r="V104" s="173" t="s">
        <v>107</v>
      </c>
      <c r="W104" s="174"/>
      <c r="X104" s="174"/>
      <c r="Y104" s="174"/>
      <c r="Z104" s="174"/>
      <c r="AA104" s="174"/>
      <c r="AB104" s="174"/>
      <c r="AC104" s="174"/>
      <c r="AD104" s="174"/>
      <c r="AE104" s="174"/>
      <c r="AF104" s="174"/>
      <c r="AG104" s="174"/>
      <c r="AH104" s="174"/>
      <c r="AI104" s="174"/>
      <c r="AJ104" s="174"/>
      <c r="AK104" s="174"/>
      <c r="AL104" s="174"/>
      <c r="AM104" s="174"/>
      <c r="AN104" s="174"/>
      <c r="AO104" s="174"/>
      <c r="AP104" s="174"/>
      <c r="AQ104" s="175"/>
    </row>
    <row r="105" spans="1:69" ht="21.95" customHeight="1" x14ac:dyDescent="0.15">
      <c r="B105" s="251" t="s">
        <v>109</v>
      </c>
      <c r="C105" s="251"/>
      <c r="D105" s="251"/>
      <c r="E105" s="251"/>
      <c r="F105" s="247" t="str">
        <f>IF(AB14="■","■","□")</f>
        <v>□</v>
      </c>
      <c r="G105" s="247"/>
      <c r="H105" s="252" t="s">
        <v>96</v>
      </c>
      <c r="I105" s="252"/>
      <c r="J105" s="252"/>
      <c r="K105" s="253" t="s">
        <v>120</v>
      </c>
      <c r="L105" s="253"/>
      <c r="M105" s="253"/>
      <c r="N105" s="253"/>
      <c r="O105" s="253"/>
      <c r="P105" s="253"/>
      <c r="Q105" s="253"/>
      <c r="R105" s="253"/>
      <c r="S105" s="253"/>
      <c r="T105" s="253"/>
      <c r="U105" s="254"/>
      <c r="V105" s="255" t="s">
        <v>109</v>
      </c>
      <c r="W105" s="251"/>
      <c r="X105" s="251"/>
      <c r="Y105" s="251"/>
      <c r="Z105" s="256" t="str">
        <f>F105</f>
        <v>□</v>
      </c>
      <c r="AA105" s="256"/>
      <c r="AB105" s="258" t="s">
        <v>91</v>
      </c>
      <c r="AC105" s="258"/>
      <c r="AD105" s="258"/>
      <c r="AE105" s="235"/>
      <c r="AF105" s="236"/>
      <c r="AG105" s="236"/>
      <c r="AH105" s="236"/>
      <c r="AI105" s="236"/>
      <c r="AJ105" s="236"/>
      <c r="AK105" s="236"/>
      <c r="AL105" s="236"/>
      <c r="AM105" s="236"/>
      <c r="AN105" s="236"/>
      <c r="AO105" s="236"/>
      <c r="AP105" s="236"/>
      <c r="AQ105" s="268"/>
    </row>
    <row r="106" spans="1:69" s="82" customFormat="1" ht="21.95" customHeight="1" x14ac:dyDescent="0.15">
      <c r="B106" s="244" t="s">
        <v>114</v>
      </c>
      <c r="C106" s="245"/>
      <c r="D106" s="245"/>
      <c r="E106" s="245"/>
      <c r="F106" s="245"/>
      <c r="G106" s="245"/>
      <c r="H106" s="245"/>
      <c r="I106" s="245"/>
      <c r="J106" s="245"/>
      <c r="K106" s="245"/>
      <c r="L106" s="245"/>
      <c r="M106" s="245"/>
      <c r="N106" s="245"/>
      <c r="O106" s="245"/>
      <c r="P106" s="245"/>
      <c r="Q106" s="245"/>
      <c r="R106" s="245"/>
      <c r="S106" s="246"/>
      <c r="T106" s="247" t="str">
        <f>IF(AND(F105="■",T13="■"),"■","□")</f>
        <v>□</v>
      </c>
      <c r="U106" s="248"/>
      <c r="V106" s="83"/>
      <c r="W106" s="83"/>
      <c r="X106" s="83"/>
      <c r="Y106" s="83"/>
      <c r="Z106" s="83"/>
      <c r="AA106" s="83"/>
      <c r="AB106" s="83"/>
      <c r="AC106" s="83"/>
      <c r="AD106" s="83"/>
      <c r="AE106" s="83"/>
      <c r="AF106" s="83"/>
      <c r="AG106" s="83"/>
      <c r="AH106" s="83"/>
      <c r="AI106" s="83"/>
      <c r="AJ106" s="83"/>
      <c r="AK106" s="83"/>
      <c r="AL106" s="83"/>
      <c r="AM106" s="83"/>
      <c r="AN106" s="83"/>
      <c r="AO106" s="83"/>
      <c r="AP106" s="85"/>
      <c r="AQ106" s="85"/>
      <c r="AR106" s="83"/>
      <c r="AS106" s="83"/>
      <c r="AT106" s="83"/>
      <c r="AU106" s="83"/>
      <c r="AV106" s="83"/>
      <c r="AW106" s="83"/>
      <c r="AX106" s="83"/>
      <c r="AY106" s="83"/>
      <c r="AZ106" s="83"/>
      <c r="BA106" s="83"/>
      <c r="BB106" s="83"/>
      <c r="BC106" s="83"/>
      <c r="BD106" s="83"/>
    </row>
    <row r="107" spans="1:69" ht="2.25" customHeight="1" x14ac:dyDescent="0.15">
      <c r="B107" s="98"/>
      <c r="C107" s="98"/>
      <c r="D107" s="98"/>
      <c r="E107" s="98"/>
      <c r="F107" s="98"/>
      <c r="G107" s="98"/>
      <c r="H107" s="98"/>
      <c r="I107" s="98"/>
      <c r="J107" s="98"/>
      <c r="K107" s="98"/>
      <c r="L107" s="98"/>
      <c r="M107" s="98"/>
      <c r="N107" s="98"/>
      <c r="O107" s="98"/>
      <c r="P107" s="98"/>
      <c r="Q107" s="98"/>
      <c r="R107" s="98"/>
      <c r="S107" s="98"/>
      <c r="T107" s="98"/>
      <c r="U107" s="98"/>
      <c r="V107" s="98"/>
      <c r="W107" s="98"/>
      <c r="X107" s="98"/>
      <c r="Y107" s="98"/>
      <c r="Z107" s="98"/>
      <c r="AA107" s="98"/>
      <c r="AB107" s="98"/>
      <c r="AC107" s="98"/>
      <c r="AD107" s="98"/>
      <c r="AE107" s="98"/>
      <c r="AF107" s="98"/>
      <c r="AG107" s="98"/>
      <c r="AH107" s="98"/>
      <c r="AI107" s="98"/>
      <c r="AJ107" s="98"/>
      <c r="AK107" s="98"/>
      <c r="AL107" s="98"/>
      <c r="AM107" s="98"/>
      <c r="AN107" s="98"/>
      <c r="AO107" s="98"/>
      <c r="AP107" s="105"/>
      <c r="AQ107" s="105"/>
      <c r="AR107" s="76"/>
    </row>
    <row r="108" spans="1:69" ht="15" customHeight="1" x14ac:dyDescent="0.15">
      <c r="B108" s="16" t="s">
        <v>106</v>
      </c>
      <c r="C108" s="2" t="s">
        <v>104</v>
      </c>
      <c r="D108" s="40"/>
      <c r="E108" s="40"/>
      <c r="F108" s="40"/>
      <c r="G108" s="40"/>
      <c r="H108" s="40"/>
      <c r="I108" s="40"/>
      <c r="J108" s="40"/>
      <c r="K108" s="40"/>
      <c r="L108" s="40"/>
      <c r="M108" s="40"/>
      <c r="N108" s="37"/>
      <c r="O108" s="37"/>
      <c r="P108" s="37"/>
      <c r="Q108" s="37"/>
      <c r="R108" s="37"/>
      <c r="S108" s="37"/>
      <c r="T108" s="37"/>
      <c r="U108" s="37"/>
      <c r="V108" s="38"/>
      <c r="W108" s="108"/>
      <c r="X108" s="108"/>
      <c r="Y108" s="108"/>
      <c r="Z108" s="108"/>
      <c r="AA108" s="108"/>
      <c r="AB108" s="108"/>
      <c r="AC108" s="108"/>
      <c r="AD108" s="109"/>
      <c r="AE108" s="109"/>
      <c r="AF108" s="109"/>
      <c r="AG108" s="109"/>
      <c r="AH108" s="109"/>
      <c r="AI108" s="109"/>
      <c r="AJ108" s="109"/>
      <c r="AK108" s="109"/>
      <c r="AL108" s="108"/>
      <c r="AM108" s="108"/>
      <c r="AN108" s="108"/>
      <c r="AO108" s="108"/>
      <c r="AP108" s="110"/>
      <c r="AQ108" s="110"/>
    </row>
    <row r="109" spans="1:69" ht="21.95" customHeight="1" x14ac:dyDescent="0.15">
      <c r="B109" s="249" t="s">
        <v>108</v>
      </c>
      <c r="C109" s="249"/>
      <c r="D109" s="249"/>
      <c r="E109" s="249"/>
      <c r="F109" s="249"/>
      <c r="G109" s="249"/>
      <c r="H109" s="249"/>
      <c r="I109" s="249"/>
      <c r="J109" s="249"/>
      <c r="K109" s="249"/>
      <c r="L109" s="249"/>
      <c r="M109" s="249"/>
      <c r="N109" s="249"/>
      <c r="O109" s="249"/>
      <c r="P109" s="249"/>
      <c r="Q109" s="249"/>
      <c r="R109" s="249"/>
      <c r="S109" s="249"/>
      <c r="T109" s="249"/>
      <c r="U109" s="250"/>
      <c r="V109" s="173" t="s">
        <v>108</v>
      </c>
      <c r="W109" s="174"/>
      <c r="X109" s="174"/>
      <c r="Y109" s="174"/>
      <c r="Z109" s="174"/>
      <c r="AA109" s="174"/>
      <c r="AB109" s="174"/>
      <c r="AC109" s="174"/>
      <c r="AD109" s="174"/>
      <c r="AE109" s="174"/>
      <c r="AF109" s="174"/>
      <c r="AG109" s="174"/>
      <c r="AH109" s="174"/>
      <c r="AI109" s="174"/>
      <c r="AJ109" s="174"/>
      <c r="AK109" s="174"/>
      <c r="AL109" s="174"/>
      <c r="AM109" s="174"/>
      <c r="AN109" s="174"/>
      <c r="AO109" s="174"/>
      <c r="AP109" s="174"/>
      <c r="AQ109" s="175"/>
    </row>
    <row r="110" spans="1:69" ht="21.95" customHeight="1" x14ac:dyDescent="0.15">
      <c r="B110" s="239" t="s">
        <v>130</v>
      </c>
      <c r="C110" s="240"/>
      <c r="D110" s="240"/>
      <c r="E110" s="240"/>
      <c r="F110" s="240"/>
      <c r="G110" s="240"/>
      <c r="H110" s="240"/>
      <c r="I110" s="240"/>
      <c r="J110" s="240"/>
      <c r="K110" s="240"/>
      <c r="L110" s="240"/>
      <c r="M110" s="240"/>
      <c r="N110" s="240"/>
      <c r="O110" s="240"/>
      <c r="P110" s="240"/>
      <c r="Q110" s="240"/>
      <c r="R110" s="241" t="str">
        <f>IF(AF14="■","■","□")</f>
        <v>□</v>
      </c>
      <c r="S110" s="242"/>
      <c r="T110" s="242"/>
      <c r="U110" s="243"/>
      <c r="V110" s="239" t="s">
        <v>131</v>
      </c>
      <c r="W110" s="240"/>
      <c r="X110" s="240"/>
      <c r="Y110" s="240"/>
      <c r="Z110" s="240"/>
      <c r="AA110" s="240"/>
      <c r="AB110" s="240"/>
      <c r="AC110" s="240"/>
      <c r="AD110" s="240"/>
      <c r="AE110" s="240"/>
      <c r="AF110" s="240"/>
      <c r="AG110" s="240"/>
      <c r="AH110" s="240"/>
      <c r="AI110" s="240"/>
      <c r="AJ110" s="240"/>
      <c r="AK110" s="240"/>
      <c r="AL110" s="176" t="str">
        <f>R110</f>
        <v>□</v>
      </c>
      <c r="AM110" s="177"/>
      <c r="AN110" s="177"/>
      <c r="AO110" s="177"/>
      <c r="AP110" s="177"/>
      <c r="AQ110" s="178"/>
    </row>
    <row r="111" spans="1:69" s="77" customFormat="1" ht="24.95" customHeight="1" x14ac:dyDescent="0.15">
      <c r="A111" s="67"/>
      <c r="B111" s="67"/>
      <c r="C111" s="67"/>
      <c r="D111" s="67"/>
      <c r="E111" s="67"/>
      <c r="F111" s="67"/>
      <c r="G111" s="67"/>
      <c r="H111" s="67"/>
      <c r="I111" s="67"/>
      <c r="J111" s="67"/>
      <c r="K111" s="67"/>
      <c r="L111" s="67"/>
      <c r="M111" s="67"/>
      <c r="N111" s="67"/>
      <c r="O111" s="67"/>
      <c r="P111" s="67"/>
      <c r="Q111" s="67"/>
      <c r="R111" s="67"/>
      <c r="S111" s="67"/>
      <c r="T111" s="67"/>
      <c r="U111" s="67"/>
      <c r="V111" s="67"/>
      <c r="W111" s="67"/>
      <c r="X111" s="67"/>
      <c r="Y111" s="67"/>
      <c r="Z111" s="67"/>
      <c r="AA111" s="67"/>
      <c r="AB111" s="67"/>
      <c r="AC111" s="67"/>
      <c r="AD111" s="67"/>
      <c r="AE111" s="67"/>
      <c r="AF111" s="67"/>
      <c r="AG111" s="67"/>
      <c r="AH111" s="67"/>
      <c r="AI111" s="67"/>
      <c r="AJ111" s="67"/>
      <c r="AK111" s="67"/>
      <c r="AL111" s="67"/>
      <c r="AM111" s="67"/>
      <c r="AN111" s="67"/>
      <c r="AO111" s="67"/>
      <c r="AP111" s="67"/>
      <c r="AQ111" s="67"/>
      <c r="BE111" s="67"/>
      <c r="BF111" s="67"/>
      <c r="BG111" s="67"/>
      <c r="BH111" s="67"/>
      <c r="BI111" s="67"/>
      <c r="BJ111" s="67"/>
      <c r="BK111" s="67"/>
      <c r="BL111" s="67"/>
      <c r="BM111" s="67"/>
      <c r="BN111" s="67"/>
      <c r="BO111" s="67"/>
      <c r="BP111" s="67"/>
      <c r="BQ111" s="67"/>
    </row>
    <row r="113" spans="1:69" x14ac:dyDescent="0.15">
      <c r="T113" s="76"/>
      <c r="U113" s="76"/>
      <c r="V113" s="76"/>
      <c r="W113" s="76"/>
      <c r="X113" s="76"/>
      <c r="Y113" s="76"/>
      <c r="Z113" s="76"/>
      <c r="AA113" s="76"/>
      <c r="AB113" s="76"/>
      <c r="AC113" s="76"/>
    </row>
    <row r="114" spans="1:69" x14ac:dyDescent="0.15">
      <c r="T114" s="76"/>
      <c r="U114" s="76"/>
      <c r="V114" s="76"/>
      <c r="W114" s="76"/>
      <c r="X114" s="76"/>
      <c r="Y114" s="76"/>
      <c r="Z114" s="76"/>
      <c r="AA114" s="76"/>
      <c r="AB114" s="76"/>
      <c r="AC114" s="76"/>
    </row>
    <row r="115" spans="1:69" s="77" customFormat="1" x14ac:dyDescent="0.15">
      <c r="A115" s="67"/>
      <c r="B115" s="67"/>
      <c r="C115" s="67"/>
      <c r="D115" s="67"/>
      <c r="E115" s="67"/>
      <c r="F115" s="67"/>
      <c r="G115" s="67"/>
      <c r="H115" s="67"/>
      <c r="I115" s="67"/>
      <c r="J115" s="67"/>
      <c r="K115" s="67"/>
      <c r="L115" s="67"/>
      <c r="M115" s="67"/>
      <c r="N115" s="67"/>
      <c r="O115" s="67"/>
      <c r="P115" s="67"/>
      <c r="Q115" s="67"/>
      <c r="R115" s="67"/>
      <c r="S115" s="67"/>
      <c r="T115" s="76"/>
      <c r="U115" s="76"/>
      <c r="V115" s="76"/>
      <c r="W115" s="76"/>
      <c r="X115" s="76"/>
      <c r="Y115" s="76"/>
      <c r="Z115" s="76"/>
      <c r="AA115" s="76"/>
      <c r="AB115" s="76"/>
      <c r="AC115" s="76"/>
      <c r="AD115" s="67"/>
      <c r="AE115" s="67"/>
      <c r="AF115" s="67"/>
      <c r="AG115" s="67"/>
      <c r="AH115" s="67"/>
      <c r="AI115" s="67"/>
      <c r="AJ115" s="67"/>
      <c r="AK115" s="67"/>
      <c r="AL115" s="67"/>
      <c r="AM115" s="67"/>
      <c r="AN115" s="67"/>
      <c r="AO115" s="67"/>
      <c r="AP115" s="67"/>
      <c r="AQ115" s="67"/>
      <c r="BE115" s="67"/>
      <c r="BF115" s="67"/>
      <c r="BG115" s="67"/>
      <c r="BH115" s="67"/>
      <c r="BI115" s="67"/>
      <c r="BJ115" s="67"/>
      <c r="BK115" s="67"/>
      <c r="BL115" s="67"/>
      <c r="BM115" s="67"/>
      <c r="BN115" s="67"/>
      <c r="BO115" s="67"/>
      <c r="BP115" s="67"/>
      <c r="BQ115" s="67"/>
    </row>
    <row r="116" spans="1:69" s="77" customFormat="1" x14ac:dyDescent="0.15">
      <c r="A116" s="67"/>
      <c r="B116" s="67"/>
      <c r="C116" s="67"/>
      <c r="D116" s="67"/>
      <c r="E116" s="67"/>
      <c r="F116" s="67"/>
      <c r="G116" s="67"/>
      <c r="H116" s="67"/>
      <c r="I116" s="67"/>
      <c r="J116" s="67"/>
      <c r="K116" s="67"/>
      <c r="L116" s="67"/>
      <c r="M116" s="67"/>
      <c r="N116" s="67"/>
      <c r="O116" s="67"/>
      <c r="P116" s="67"/>
      <c r="Q116" s="67"/>
      <c r="R116" s="67"/>
      <c r="S116" s="67"/>
      <c r="T116" s="76"/>
      <c r="U116" s="76"/>
      <c r="V116" s="76"/>
      <c r="W116" s="76"/>
      <c r="X116" s="76"/>
      <c r="Y116" s="76"/>
      <c r="Z116" s="76"/>
      <c r="AA116" s="76"/>
      <c r="AB116" s="76"/>
      <c r="AC116" s="76"/>
      <c r="AD116" s="67"/>
      <c r="AE116" s="67"/>
      <c r="AF116" s="67"/>
      <c r="AG116" s="67"/>
      <c r="AH116" s="67"/>
      <c r="AI116" s="67"/>
      <c r="AJ116" s="67"/>
      <c r="AK116" s="67"/>
      <c r="AL116" s="67"/>
      <c r="AM116" s="67"/>
      <c r="AN116" s="67"/>
      <c r="AO116" s="67"/>
      <c r="AP116" s="67"/>
      <c r="AQ116" s="67"/>
      <c r="BE116" s="67"/>
      <c r="BF116" s="67"/>
      <c r="BG116" s="67"/>
      <c r="BH116" s="67"/>
      <c r="BI116" s="67"/>
      <c r="BJ116" s="67"/>
      <c r="BK116" s="67"/>
      <c r="BL116" s="67"/>
      <c r="BM116" s="67"/>
      <c r="BN116" s="67"/>
      <c r="BO116" s="67"/>
      <c r="BP116" s="67"/>
      <c r="BQ116" s="67"/>
    </row>
    <row r="117" spans="1:69" s="77" customFormat="1" x14ac:dyDescent="0.15">
      <c r="A117" s="67"/>
      <c r="B117" s="67"/>
      <c r="C117" s="67"/>
      <c r="D117" s="67"/>
      <c r="E117" s="67"/>
      <c r="F117" s="67"/>
      <c r="G117" s="67"/>
      <c r="H117" s="67"/>
      <c r="I117" s="67"/>
      <c r="J117" s="67"/>
      <c r="K117" s="67"/>
      <c r="L117" s="67"/>
      <c r="M117" s="67"/>
      <c r="N117" s="67"/>
      <c r="O117" s="67"/>
      <c r="P117" s="67"/>
      <c r="Q117" s="67"/>
      <c r="R117" s="67"/>
      <c r="S117" s="67"/>
      <c r="T117" s="76"/>
      <c r="U117" s="76"/>
      <c r="V117" s="76"/>
      <c r="W117" s="76"/>
      <c r="X117" s="76"/>
      <c r="Y117" s="76"/>
      <c r="Z117" s="76"/>
      <c r="AA117" s="76"/>
      <c r="AB117" s="76"/>
      <c r="AC117" s="76"/>
      <c r="AD117" s="67"/>
      <c r="AE117" s="67"/>
      <c r="AF117" s="67"/>
      <c r="AG117" s="67"/>
      <c r="AH117" s="67"/>
      <c r="AI117" s="67"/>
      <c r="AJ117" s="67"/>
      <c r="AK117" s="67"/>
      <c r="AL117" s="67"/>
      <c r="AM117" s="67"/>
      <c r="AN117" s="67"/>
      <c r="AO117" s="67"/>
      <c r="AP117" s="67"/>
      <c r="AQ117" s="67"/>
      <c r="BE117" s="67"/>
      <c r="BF117" s="67"/>
      <c r="BG117" s="67"/>
      <c r="BH117" s="67"/>
      <c r="BI117" s="67"/>
      <c r="BJ117" s="67"/>
      <c r="BK117" s="67"/>
      <c r="BL117" s="67"/>
      <c r="BM117" s="67"/>
      <c r="BN117" s="67"/>
      <c r="BO117" s="67"/>
      <c r="BP117" s="67"/>
      <c r="BQ117" s="67"/>
    </row>
    <row r="118" spans="1:69" s="77" customFormat="1" x14ac:dyDescent="0.15">
      <c r="A118" s="67"/>
      <c r="B118" s="67"/>
      <c r="C118" s="67"/>
      <c r="D118" s="67"/>
      <c r="E118" s="67"/>
      <c r="F118" s="67"/>
      <c r="G118" s="67"/>
      <c r="H118" s="67"/>
      <c r="I118" s="67"/>
      <c r="J118" s="67"/>
      <c r="K118" s="67"/>
      <c r="L118" s="67"/>
      <c r="M118" s="67"/>
      <c r="N118" s="67"/>
      <c r="O118" s="67"/>
      <c r="P118" s="67"/>
      <c r="Q118" s="67"/>
      <c r="R118" s="67"/>
      <c r="S118" s="67"/>
      <c r="T118" s="67"/>
      <c r="U118" s="67"/>
      <c r="V118" s="67"/>
      <c r="W118" s="67"/>
      <c r="X118" s="67"/>
      <c r="Y118" s="67"/>
      <c r="Z118" s="67"/>
      <c r="AA118" s="67"/>
      <c r="AB118" s="67"/>
      <c r="AC118" s="67"/>
      <c r="AD118" s="67"/>
      <c r="AE118" s="67"/>
      <c r="AF118" s="67"/>
      <c r="AG118" s="67"/>
      <c r="AH118" s="67"/>
      <c r="AI118" s="67"/>
      <c r="AJ118" s="67"/>
      <c r="AK118" s="67"/>
      <c r="AL118" s="67"/>
      <c r="AM118" s="67"/>
      <c r="AN118" s="67"/>
      <c r="AO118" s="67"/>
      <c r="AP118" s="67"/>
      <c r="AQ118" s="67"/>
      <c r="BE118" s="67"/>
      <c r="BF118" s="67"/>
      <c r="BG118" s="67"/>
      <c r="BH118" s="67"/>
      <c r="BI118" s="67"/>
      <c r="BJ118" s="67"/>
      <c r="BK118" s="67"/>
      <c r="BL118" s="67"/>
      <c r="BM118" s="67"/>
      <c r="BN118" s="67"/>
      <c r="BO118" s="67"/>
      <c r="BP118" s="67"/>
      <c r="BQ118" s="67"/>
    </row>
    <row r="119" spans="1:69" s="77" customFormat="1" x14ac:dyDescent="0.15">
      <c r="A119" s="67"/>
      <c r="B119" s="67"/>
      <c r="C119" s="67"/>
      <c r="D119" s="67"/>
      <c r="E119" s="67"/>
      <c r="F119" s="67"/>
      <c r="G119" s="67"/>
      <c r="H119" s="67"/>
      <c r="I119" s="67"/>
      <c r="J119" s="67"/>
      <c r="K119" s="67"/>
      <c r="L119" s="67"/>
      <c r="M119" s="67"/>
      <c r="N119" s="67"/>
      <c r="O119" s="67"/>
      <c r="P119" s="67"/>
      <c r="Q119" s="67"/>
      <c r="R119" s="67"/>
      <c r="S119" s="67"/>
      <c r="T119" s="67"/>
      <c r="U119" s="67"/>
      <c r="V119" s="67"/>
      <c r="W119" s="67"/>
      <c r="X119" s="67"/>
      <c r="Y119" s="67"/>
      <c r="Z119" s="67"/>
      <c r="AA119" s="67"/>
      <c r="AB119" s="67"/>
      <c r="AC119" s="67"/>
      <c r="AD119" s="67"/>
      <c r="AE119" s="67"/>
      <c r="AF119" s="67"/>
      <c r="AG119" s="67"/>
      <c r="AH119" s="67"/>
      <c r="AI119" s="67"/>
      <c r="AJ119" s="67"/>
      <c r="AK119" s="67"/>
      <c r="AL119" s="67"/>
      <c r="AM119" s="67"/>
      <c r="AN119" s="67"/>
      <c r="AO119" s="67"/>
      <c r="AP119" s="67"/>
      <c r="AQ119" s="67"/>
      <c r="BE119" s="67"/>
      <c r="BF119" s="67"/>
      <c r="BG119" s="67"/>
      <c r="BH119" s="67"/>
      <c r="BI119" s="67"/>
      <c r="BJ119" s="67"/>
      <c r="BK119" s="67"/>
      <c r="BL119" s="67"/>
      <c r="BM119" s="67"/>
      <c r="BN119" s="67"/>
      <c r="BO119" s="67"/>
      <c r="BP119" s="67"/>
      <c r="BQ119" s="67"/>
    </row>
  </sheetData>
  <sheetProtection password="9816" sheet="1" objects="1" scenarios="1" selectLockedCells="1"/>
  <dataConsolidate/>
  <mergeCells count="378">
    <mergeCell ref="V90:AA90"/>
    <mergeCell ref="B76:I76"/>
    <mergeCell ref="J76:M76"/>
    <mergeCell ref="N76:R76"/>
    <mergeCell ref="R68:S68"/>
    <mergeCell ref="T68:U68"/>
    <mergeCell ref="V69:AA69"/>
    <mergeCell ref="B74:I74"/>
    <mergeCell ref="J74:M74"/>
    <mergeCell ref="N74:R74"/>
    <mergeCell ref="S74:U74"/>
    <mergeCell ref="V74:AA74"/>
    <mergeCell ref="B75:I75"/>
    <mergeCell ref="J75:M75"/>
    <mergeCell ref="N75:R75"/>
    <mergeCell ref="S75:U75"/>
    <mergeCell ref="V75:AA75"/>
    <mergeCell ref="N73:R73"/>
    <mergeCell ref="S73:U73"/>
    <mergeCell ref="S76:U76"/>
    <mergeCell ref="V76:AA76"/>
    <mergeCell ref="J84:M84"/>
    <mergeCell ref="B85:I85"/>
    <mergeCell ref="N81:Q81"/>
    <mergeCell ref="N82:Q82"/>
    <mergeCell ref="R82:U82"/>
    <mergeCell ref="J82:M82"/>
    <mergeCell ref="B77:I77"/>
    <mergeCell ref="J77:M77"/>
    <mergeCell ref="N77:R77"/>
    <mergeCell ref="N85:Q85"/>
    <mergeCell ref="R85:U85"/>
    <mergeCell ref="V85:AA85"/>
    <mergeCell ref="V77:AA77"/>
    <mergeCell ref="N83:Q83"/>
    <mergeCell ref="V78:AK78"/>
    <mergeCell ref="AH77:AI77"/>
    <mergeCell ref="R81:U81"/>
    <mergeCell ref="V83:AA83"/>
    <mergeCell ref="AB80:AK82"/>
    <mergeCell ref="AB83:AK83"/>
    <mergeCell ref="S77:U77"/>
    <mergeCell ref="J83:M83"/>
    <mergeCell ref="B83:I83"/>
    <mergeCell ref="AL77:AM77"/>
    <mergeCell ref="AP82:AQ82"/>
    <mergeCell ref="AN85:AO85"/>
    <mergeCell ref="AB84:AK84"/>
    <mergeCell ref="AB85:AK85"/>
    <mergeCell ref="AL82:AM82"/>
    <mergeCell ref="AN82:AO82"/>
    <mergeCell ref="AL83:AM83"/>
    <mergeCell ref="AN83:AO83"/>
    <mergeCell ref="AL81:AM81"/>
    <mergeCell ref="AN81:AO81"/>
    <mergeCell ref="B101:I101"/>
    <mergeCell ref="B100:E100"/>
    <mergeCell ref="L100:O100"/>
    <mergeCell ref="F100:K100"/>
    <mergeCell ref="P100:U100"/>
    <mergeCell ref="V99:AA100"/>
    <mergeCell ref="R83:U83"/>
    <mergeCell ref="B80:I82"/>
    <mergeCell ref="J80:U80"/>
    <mergeCell ref="V80:AA82"/>
    <mergeCell ref="J86:U86"/>
    <mergeCell ref="B84:I84"/>
    <mergeCell ref="N84:Q84"/>
    <mergeCell ref="R84:U84"/>
    <mergeCell ref="V84:AA84"/>
    <mergeCell ref="J85:M85"/>
    <mergeCell ref="B98:U98"/>
    <mergeCell ref="B89:U89"/>
    <mergeCell ref="V89:AA89"/>
    <mergeCell ref="B86:I86"/>
    <mergeCell ref="J81:M81"/>
    <mergeCell ref="V91:AA91"/>
    <mergeCell ref="V86:AA86"/>
    <mergeCell ref="B90:U90"/>
    <mergeCell ref="AK58:AQ58"/>
    <mergeCell ref="B70:C70"/>
    <mergeCell ref="D70:G70"/>
    <mergeCell ref="H70:O70"/>
    <mergeCell ref="P70:Q70"/>
    <mergeCell ref="R70:S70"/>
    <mergeCell ref="T70:U70"/>
    <mergeCell ref="V70:AA70"/>
    <mergeCell ref="V68:AA68"/>
    <mergeCell ref="B69:C69"/>
    <mergeCell ref="D69:G69"/>
    <mergeCell ref="H69:O69"/>
    <mergeCell ref="P69:Q69"/>
    <mergeCell ref="R69:S69"/>
    <mergeCell ref="T69:U69"/>
    <mergeCell ref="B68:C68"/>
    <mergeCell ref="D68:G68"/>
    <mergeCell ref="H68:O68"/>
    <mergeCell ref="P68:Q68"/>
    <mergeCell ref="V64:AA64"/>
    <mergeCell ref="C58:I58"/>
    <mergeCell ref="B63:I63"/>
    <mergeCell ref="J63:O63"/>
    <mergeCell ref="P63:U63"/>
    <mergeCell ref="V63:AA63"/>
    <mergeCell ref="S57:U57"/>
    <mergeCell ref="V57:AA57"/>
    <mergeCell ref="J61:O61"/>
    <mergeCell ref="P61:U61"/>
    <mergeCell ref="V61:AA62"/>
    <mergeCell ref="B61:I62"/>
    <mergeCell ref="J58:U58"/>
    <mergeCell ref="J57:R57"/>
    <mergeCell ref="V58:AA58"/>
    <mergeCell ref="J65:U65"/>
    <mergeCell ref="V65:AA65"/>
    <mergeCell ref="B65:I65"/>
    <mergeCell ref="AN14:AQ14"/>
    <mergeCell ref="AL18:AQ18"/>
    <mergeCell ref="S20:AH20"/>
    <mergeCell ref="B32:F32"/>
    <mergeCell ref="G32:V32"/>
    <mergeCell ref="W32:Z32"/>
    <mergeCell ref="AA32:AQ32"/>
    <mergeCell ref="AO20:AQ20"/>
    <mergeCell ref="AI20:AN20"/>
    <mergeCell ref="W18:AC18"/>
    <mergeCell ref="I14:M14"/>
    <mergeCell ref="O14:T14"/>
    <mergeCell ref="M20:R20"/>
    <mergeCell ref="AK16:AQ16"/>
    <mergeCell ref="B19:L19"/>
    <mergeCell ref="J62:O62"/>
    <mergeCell ref="P62:U62"/>
    <mergeCell ref="B57:B58"/>
    <mergeCell ref="B64:I64"/>
    <mergeCell ref="J64:O64"/>
    <mergeCell ref="P64:U64"/>
    <mergeCell ref="G39:V40"/>
    <mergeCell ref="B39:F40"/>
    <mergeCell ref="W39:Z39"/>
    <mergeCell ref="B12:I12"/>
    <mergeCell ref="K12:N12"/>
    <mergeCell ref="P12:S12"/>
    <mergeCell ref="U12:W12"/>
    <mergeCell ref="Y12:AA12"/>
    <mergeCell ref="B13:I13"/>
    <mergeCell ref="M16:R16"/>
    <mergeCell ref="S16:X16"/>
    <mergeCell ref="Y16:AD16"/>
    <mergeCell ref="A2:J2"/>
    <mergeCell ref="A5:AQ5"/>
    <mergeCell ref="W10:X10"/>
    <mergeCell ref="Y10:AQ10"/>
    <mergeCell ref="K10:L10"/>
    <mergeCell ref="M11:O11"/>
    <mergeCell ref="P11:R11"/>
    <mergeCell ref="S11:U11"/>
    <mergeCell ref="V11:X11"/>
    <mergeCell ref="Y11:AA11"/>
    <mergeCell ref="B10:F10"/>
    <mergeCell ref="H10:I10"/>
    <mergeCell ref="M10:O10"/>
    <mergeCell ref="P10:Q10"/>
    <mergeCell ref="R10:V10"/>
    <mergeCell ref="AB11:AD11"/>
    <mergeCell ref="AG8:AH9"/>
    <mergeCell ref="AI8:AI9"/>
    <mergeCell ref="AJ8:AK9"/>
    <mergeCell ref="AL8:AL9"/>
    <mergeCell ref="AM8:AN9"/>
    <mergeCell ref="AO8:AO9"/>
    <mergeCell ref="AP8:AQ9"/>
    <mergeCell ref="V9:AF9"/>
    <mergeCell ref="AB57:AQ57"/>
    <mergeCell ref="B24:AQ25"/>
    <mergeCell ref="V54:AA54"/>
    <mergeCell ref="B41:F41"/>
    <mergeCell ref="H41:I41"/>
    <mergeCell ref="K41:L41"/>
    <mergeCell ref="M41:O41"/>
    <mergeCell ref="P41:Q41"/>
    <mergeCell ref="R41:V41"/>
    <mergeCell ref="W41:X41"/>
    <mergeCell ref="Y41:AQ41"/>
    <mergeCell ref="B38:F38"/>
    <mergeCell ref="G38:V38"/>
    <mergeCell ref="W38:Z38"/>
    <mergeCell ref="AA38:AQ38"/>
    <mergeCell ref="AA39:AQ39"/>
    <mergeCell ref="AI51:AJ51"/>
    <mergeCell ref="V49:AQ50"/>
    <mergeCell ref="AK51:AQ51"/>
    <mergeCell ref="AP52:AQ53"/>
    <mergeCell ref="W40:Z40"/>
    <mergeCell ref="AA40:AQ40"/>
    <mergeCell ref="M43:P43"/>
    <mergeCell ref="R43:U43"/>
    <mergeCell ref="AB61:AM62"/>
    <mergeCell ref="AB63:AM63"/>
    <mergeCell ref="C57:I57"/>
    <mergeCell ref="AN63:AO63"/>
    <mergeCell ref="AN61:AO61"/>
    <mergeCell ref="AN62:AO62"/>
    <mergeCell ref="B42:F42"/>
    <mergeCell ref="H42:K42"/>
    <mergeCell ref="AL42:AO42"/>
    <mergeCell ref="M42:P42"/>
    <mergeCell ref="R42:U42"/>
    <mergeCell ref="AG42:AJ42"/>
    <mergeCell ref="C56:I56"/>
    <mergeCell ref="C55:I55"/>
    <mergeCell ref="V56:AA56"/>
    <mergeCell ref="AB56:AG56"/>
    <mergeCell ref="AH56:AJ56"/>
    <mergeCell ref="G44:X44"/>
    <mergeCell ref="Y44:Z44"/>
    <mergeCell ref="AA44:AQ44"/>
    <mergeCell ref="W42:Z42"/>
    <mergeCell ref="AB42:AE42"/>
    <mergeCell ref="AK56:AQ56"/>
    <mergeCell ref="B44:F44"/>
    <mergeCell ref="AJ73:AK73"/>
    <mergeCell ref="AJ74:AK74"/>
    <mergeCell ref="AN74:AO74"/>
    <mergeCell ref="AN70:AO70"/>
    <mergeCell ref="AL73:AM73"/>
    <mergeCell ref="AN73:AO73"/>
    <mergeCell ref="AN68:AO68"/>
    <mergeCell ref="AN69:AO69"/>
    <mergeCell ref="AN64:AO64"/>
    <mergeCell ref="AB68:AM68"/>
    <mergeCell ref="AB73:AG73"/>
    <mergeCell ref="AB74:AG74"/>
    <mergeCell ref="AB69:AM69"/>
    <mergeCell ref="AN76:AO76"/>
    <mergeCell ref="AJ77:AK77"/>
    <mergeCell ref="AN77:AO77"/>
    <mergeCell ref="AL75:AM75"/>
    <mergeCell ref="AH75:AI75"/>
    <mergeCell ref="AB70:AM70"/>
    <mergeCell ref="AL74:AM74"/>
    <mergeCell ref="V51:Y51"/>
    <mergeCell ref="B54:I54"/>
    <mergeCell ref="J54:R54"/>
    <mergeCell ref="S54:U54"/>
    <mergeCell ref="AH76:AI76"/>
    <mergeCell ref="AB64:AM64"/>
    <mergeCell ref="AB65:AQ65"/>
    <mergeCell ref="AP61:AQ61"/>
    <mergeCell ref="AP62:AQ62"/>
    <mergeCell ref="AP64:AQ64"/>
    <mergeCell ref="AP63:AQ63"/>
    <mergeCell ref="AB58:AG58"/>
    <mergeCell ref="AH58:AJ58"/>
    <mergeCell ref="Z51:AC51"/>
    <mergeCell ref="AD51:AH51"/>
    <mergeCell ref="AB54:AQ54"/>
    <mergeCell ref="B55:B56"/>
    <mergeCell ref="J101:U101"/>
    <mergeCell ref="V98:AA98"/>
    <mergeCell ref="AE105:AQ105"/>
    <mergeCell ref="AK93:AL93"/>
    <mergeCell ref="AM93:AN93"/>
    <mergeCell ref="AO93:AQ93"/>
    <mergeCell ref="AL80:AQ80"/>
    <mergeCell ref="AP81:AQ81"/>
    <mergeCell ref="AL76:AM76"/>
    <mergeCell ref="AP77:AQ77"/>
    <mergeCell ref="AP84:AQ84"/>
    <mergeCell ref="AP85:AQ85"/>
    <mergeCell ref="AB89:AJ89"/>
    <mergeCell ref="AB90:AJ90"/>
    <mergeCell ref="AB91:AJ91"/>
    <mergeCell ref="AK89:AL89"/>
    <mergeCell ref="AL84:AM84"/>
    <mergeCell ref="AB86:AG86"/>
    <mergeCell ref="AN84:AO84"/>
    <mergeCell ref="AL85:AM85"/>
    <mergeCell ref="AK90:AL90"/>
    <mergeCell ref="AK91:AL91"/>
    <mergeCell ref="AB76:AG76"/>
    <mergeCell ref="AJ76:AK76"/>
    <mergeCell ref="A1:J1"/>
    <mergeCell ref="B110:Q110"/>
    <mergeCell ref="R110:U110"/>
    <mergeCell ref="V110:AK110"/>
    <mergeCell ref="B106:S106"/>
    <mergeCell ref="T106:U106"/>
    <mergeCell ref="B104:U104"/>
    <mergeCell ref="B109:U109"/>
    <mergeCell ref="B105:E105"/>
    <mergeCell ref="F105:G105"/>
    <mergeCell ref="H105:J105"/>
    <mergeCell ref="K105:U105"/>
    <mergeCell ref="V105:Y105"/>
    <mergeCell ref="Z105:AA105"/>
    <mergeCell ref="AG14:AL14"/>
    <mergeCell ref="AB105:AD105"/>
    <mergeCell ref="B73:I73"/>
    <mergeCell ref="B99:U99"/>
    <mergeCell ref="V94:AA94"/>
    <mergeCell ref="AB94:AJ94"/>
    <mergeCell ref="AK94:AL94"/>
    <mergeCell ref="B49:U50"/>
    <mergeCell ref="B43:F43"/>
    <mergeCell ref="H43:K43"/>
    <mergeCell ref="AM94:AN94"/>
    <mergeCell ref="AO94:AQ94"/>
    <mergeCell ref="AB99:AQ100"/>
    <mergeCell ref="AB98:AQ98"/>
    <mergeCell ref="AB93:AJ93"/>
    <mergeCell ref="J55:R55"/>
    <mergeCell ref="S55:U55"/>
    <mergeCell ref="V55:AA55"/>
    <mergeCell ref="J73:M73"/>
    <mergeCell ref="V73:AA73"/>
    <mergeCell ref="AB75:AG75"/>
    <mergeCell ref="AP73:AQ73"/>
    <mergeCell ref="AH73:AI73"/>
    <mergeCell ref="AH74:AI74"/>
    <mergeCell ref="AP70:AQ70"/>
    <mergeCell ref="AP74:AQ74"/>
    <mergeCell ref="AP75:AQ75"/>
    <mergeCell ref="AP68:AQ68"/>
    <mergeCell ref="AJ75:AK75"/>
    <mergeCell ref="AN75:AO75"/>
    <mergeCell ref="AP76:AQ76"/>
    <mergeCell ref="AP69:AQ69"/>
    <mergeCell ref="AB55:AQ55"/>
    <mergeCell ref="J56:U56"/>
    <mergeCell ref="V109:AQ109"/>
    <mergeCell ref="AL110:AQ110"/>
    <mergeCell ref="AH86:AK86"/>
    <mergeCell ref="AL86:AQ86"/>
    <mergeCell ref="AL78:AQ78"/>
    <mergeCell ref="AB77:AG77"/>
    <mergeCell ref="AM89:AN89"/>
    <mergeCell ref="AO89:AQ89"/>
    <mergeCell ref="AO90:AQ90"/>
    <mergeCell ref="AO91:AQ91"/>
    <mergeCell ref="V95:AN95"/>
    <mergeCell ref="AO95:AQ95"/>
    <mergeCell ref="AM90:AN90"/>
    <mergeCell ref="AM91:AN91"/>
    <mergeCell ref="V101:AA101"/>
    <mergeCell ref="V92:AA92"/>
    <mergeCell ref="AB92:AJ92"/>
    <mergeCell ref="AK92:AL92"/>
    <mergeCell ref="AM92:AN92"/>
    <mergeCell ref="AO92:AQ92"/>
    <mergeCell ref="AP83:AQ83"/>
    <mergeCell ref="AB101:AQ101"/>
    <mergeCell ref="V93:AA93"/>
    <mergeCell ref="V104:AQ104"/>
    <mergeCell ref="V8:AF8"/>
    <mergeCell ref="B14:G14"/>
    <mergeCell ref="U14:AA14"/>
    <mergeCell ref="AE16:AJ16"/>
    <mergeCell ref="B33:F33"/>
    <mergeCell ref="G33:AQ33"/>
    <mergeCell ref="M19:R19"/>
    <mergeCell ref="S19:AH19"/>
    <mergeCell ref="M17:R17"/>
    <mergeCell ref="S17:X17"/>
    <mergeCell ref="Y17:AD17"/>
    <mergeCell ref="AE17:AJ17"/>
    <mergeCell ref="AK17:AQ17"/>
    <mergeCell ref="AO19:AQ19"/>
    <mergeCell ref="AI19:AN19"/>
    <mergeCell ref="B20:L20"/>
    <mergeCell ref="AE11:AQ11"/>
    <mergeCell ref="B11:F11"/>
    <mergeCell ref="G11:I11"/>
    <mergeCell ref="J11:L11"/>
    <mergeCell ref="B8:F9"/>
    <mergeCell ref="G8:O9"/>
    <mergeCell ref="P8:U8"/>
    <mergeCell ref="P9:U9"/>
  </mergeCells>
  <phoneticPr fontId="1"/>
  <conditionalFormatting sqref="A5:AQ5">
    <cfRule type="expression" dxfId="49" priority="82">
      <formula>$AU$5=2</formula>
    </cfRule>
    <cfRule type="expression" dxfId="48" priority="83">
      <formula>$AU$5=1</formula>
    </cfRule>
  </conditionalFormatting>
  <conditionalFormatting sqref="V49">
    <cfRule type="expression" dxfId="47" priority="86">
      <formula>$AU$5=1</formula>
    </cfRule>
  </conditionalFormatting>
  <conditionalFormatting sqref="B49">
    <cfRule type="expression" dxfId="46" priority="85">
      <formula>$AU$5=2</formula>
    </cfRule>
  </conditionalFormatting>
  <conditionalFormatting sqref="K10 H10:I10 R10:V10 Y10:AQ10 G11:I11 M10:O11 S11:U11 AE11:AQ11 AI19:AN20 M19:R20 G32:V32 G33:AQ33 G44:X44 AA44:AQ44 B90:U90 AI8 AL8 AO8">
    <cfRule type="containsBlanks" dxfId="45" priority="170">
      <formula>LEN(TRIM(B8))=0</formula>
    </cfRule>
  </conditionalFormatting>
  <conditionalFormatting sqref="J12 O12 T12 X12">
    <cfRule type="expression" dxfId="44" priority="110">
      <formula>COUNTIF($J$12:$X$12,"■")=0</formula>
    </cfRule>
    <cfRule type="expression" dxfId="43" priority="158">
      <formula>COUNTIF($J$12:$X$12,"■")&gt;1</formula>
    </cfRule>
  </conditionalFormatting>
  <conditionalFormatting sqref="J13 T13 AG13">
    <cfRule type="expression" dxfId="42" priority="109">
      <formula>AND(COUNTIF($J$13:$AG$13,"■")&lt;2,J13="□")</formula>
    </cfRule>
  </conditionalFormatting>
  <conditionalFormatting sqref="H14 N14">
    <cfRule type="expression" dxfId="41" priority="4">
      <formula>COUNTIF($H$14:$N$14,"■")&gt;1</formula>
    </cfRule>
    <cfRule type="expression" dxfId="40" priority="108">
      <formula>COUNTIF($H$14:$N$14,"■")=0</formula>
    </cfRule>
  </conditionalFormatting>
  <conditionalFormatting sqref="AB14 AF14 AM14">
    <cfRule type="expression" dxfId="39" priority="107">
      <formula>$AB$14&amp;$AF$14&amp;$AM$14="□□□"</formula>
    </cfRule>
  </conditionalFormatting>
  <conditionalFormatting sqref="G38:V38 AA40:AQ40 H41:I41 K41:O41 R41:V41 Y41:AQ41 AA39">
    <cfRule type="expression" dxfId="38" priority="106">
      <formula>AND(G38="",$G$38&amp;$AA$38&amp;$AA$39&amp;$G$40&amp;$AA$40&amp;$H$41&amp;$K$41&amp;$M$41&amp;$R$41&amp;$Y$41&lt;&gt;"")</formula>
    </cfRule>
  </conditionalFormatting>
  <conditionalFormatting sqref="P41:Q41 W41:X41">
    <cfRule type="expression" dxfId="37" priority="104">
      <formula>AND(LEN(P41)&lt;&gt;1,$G$38&amp;$AA$38&amp;$G$40&amp;$AA$40&amp;$H$41&amp;$K$41&amp;$M$41&amp;$R$41&amp;$Y$41&lt;&gt;"")</formula>
    </cfRule>
  </conditionalFormatting>
  <conditionalFormatting sqref="P10:Q10 W10:X10">
    <cfRule type="expression" dxfId="36" priority="103">
      <formula>LEN(P10)&lt;&gt;1</formula>
    </cfRule>
  </conditionalFormatting>
  <conditionalFormatting sqref="M19:R19">
    <cfRule type="expression" dxfId="35" priority="102">
      <formula>AND($J$13="■",OR(AND(OR($M$11=1,$M$11=2),$M$19&gt;0.3),AND($M$11=3,$M$19&gt;0.4),AND(OR($M$11=4,$M$11=5,$M$11=6,$M$11=7),$M$19&gt;0.5)))</formula>
    </cfRule>
    <cfRule type="expression" dxfId="34" priority="169">
      <formula>OR(AND(OR($M$11=1,$M$11=2),$M$19&gt;0.4),AND($M$11=3,$M$19&gt;0.5),AND(OR($M$11=4,$M$11=5,$M$11=6,$M$11=7),$M$19&gt;0.6))</formula>
    </cfRule>
  </conditionalFormatting>
  <conditionalFormatting sqref="M20:R20">
    <cfRule type="expression" dxfId="33" priority="125">
      <formula>OR(AND($M$11=5,$M$20&gt;3),AND($M$11=6,$M$20&gt;2.8),AND($M$11=7,$M$20&gt;2.7),AND($M$11=8,$M$20&gt;3.2))</formula>
    </cfRule>
  </conditionalFormatting>
  <conditionalFormatting sqref="AI19:AN19">
    <cfRule type="expression" dxfId="32" priority="98">
      <formula>AND($AI$19&lt;25,$AI$19&lt;&gt;"")</formula>
    </cfRule>
  </conditionalFormatting>
  <conditionalFormatting sqref="AI20:AN20">
    <cfRule type="expression" dxfId="31" priority="97">
      <formula>AND($AI$20&lt;&gt;"",OR(AND($AE$11="ＺＥＨ＋",$AI$20&lt;100),AND($AE$11="Nearly ＺＥＨ＋",OR($AI$20&lt;75,$AI$20&gt;=100)),AND($AE$11="ＺＥＨ Oriented",$AI$20&lt;25)))</formula>
    </cfRule>
  </conditionalFormatting>
  <conditionalFormatting sqref="J63:U64 J74:U77 D69:U70">
    <cfRule type="expression" dxfId="30" priority="91">
      <formula>AND($B63&lt;&gt;"",D63="")</formula>
    </cfRule>
  </conditionalFormatting>
  <conditionalFormatting sqref="J63:O64">
    <cfRule type="expression" dxfId="29" priority="92">
      <formula>OR(AND(OR($M$11=1,$M$11=2,$M$11=3),J63="―"),AND($M$11=4,OR(J63="―",J63="3.0以上")),AND(OR($M$11=5,$M$11=6,$M$11=7),OR(J63="―",J63="3.0以上",J63="3.3以上")))</formula>
    </cfRule>
  </conditionalFormatting>
  <conditionalFormatting sqref="P63:U64">
    <cfRule type="expression" dxfId="28" priority="90">
      <formula>AND(OR($M$11=4,$M$11=5,$M$11=6,$M$11=7,$M$11=8),P63="―")</formula>
    </cfRule>
  </conditionalFormatting>
  <conditionalFormatting sqref="H69:O70 R69:U70">
    <cfRule type="expression" dxfId="27" priority="46">
      <formula>$P69="兼用"</formula>
    </cfRule>
  </conditionalFormatting>
  <conditionalFormatting sqref="T69:U70">
    <cfRule type="expression" dxfId="26" priority="88">
      <formula>AND($H69&lt;&gt;"潜熱回収型ガス熱源機",$H69&lt;&gt;"潜熱回収型石油熱源機")</formula>
    </cfRule>
  </conditionalFormatting>
  <conditionalFormatting sqref="J83:M85">
    <cfRule type="expression" dxfId="25" priority="78">
      <formula>OR(AND($B83="電気ヒートポンプ給湯機（一缶）",OR(J83="　",J83="3.0以上")),AND($B83="電気ヒートポンプ給湯機（多缶）",J83="　"))</formula>
    </cfRule>
  </conditionalFormatting>
  <conditionalFormatting sqref="N83:Q85">
    <cfRule type="expression" dxfId="24" priority="77">
      <formula>AND(OR($B83="潜熱回収型ガス給湯機",$B83="潜熱回収型石油給湯機"),N83="　")</formula>
    </cfRule>
  </conditionalFormatting>
  <conditionalFormatting sqref="R83:U85">
    <cfRule type="expression" dxfId="23" priority="76">
      <formula>AND($B83="ハイブリッド給湯機",R83="　")</formula>
    </cfRule>
  </conditionalFormatting>
  <conditionalFormatting sqref="R83:U85">
    <cfRule type="expression" dxfId="22" priority="84">
      <formula>AND($B83="ハイブリッド給湯機",R83="")</formula>
    </cfRule>
  </conditionalFormatting>
  <conditionalFormatting sqref="N83:Q85">
    <cfRule type="expression" dxfId="21" priority="87">
      <formula>AND(OR($B83="潜熱回収型ガス給湯機",$B83="潜熱回収型石油給湯機",$B83="ガスエンジン給湯機"),N83="")</formula>
    </cfRule>
  </conditionalFormatting>
  <conditionalFormatting sqref="J83:M85">
    <cfRule type="expression" dxfId="20" priority="89">
      <formula>AND(OR($B83="電気ヒートポンプ給湯機（一缶）",$B83="電気ヒートポンプ給湯機（多缶）"),J83="")</formula>
    </cfRule>
  </conditionalFormatting>
  <conditionalFormatting sqref="J58:U58 J65:U65 J86:U86 J101:U101 F100:K100 P100:U100 K105:U105">
    <cfRule type="expression" dxfId="19" priority="41">
      <formula>$T$13&lt;&gt;"■"</formula>
    </cfRule>
  </conditionalFormatting>
  <conditionalFormatting sqref="J58:U58">
    <cfRule type="expression" dxfId="18" priority="74">
      <formula>AND(OR($J$58="",$J$58="-"),$T$13="■",AND($C$57&lt;&gt;"",$C$57&lt;&gt;"　",$C$57="主たる　居室"))</formula>
    </cfRule>
  </conditionalFormatting>
  <conditionalFormatting sqref="J65:U65">
    <cfRule type="expression" dxfId="17" priority="73">
      <formula>AND(OR($J$65="",$J$65="-"),$T$13="■",AND($B$63&lt;&gt;"",$B$63&lt;&gt;"　",OR($B$63="主たる　居室",$B$63="全ての　居室")))</formula>
    </cfRule>
  </conditionalFormatting>
  <conditionalFormatting sqref="J86:U86">
    <cfRule type="expression" dxfId="16" priority="72">
      <formula>AND(OR($J$86="",$J$86="-"),$T$13="■",COUNTA($B$83:$B$85)&gt;0)</formula>
    </cfRule>
  </conditionalFormatting>
  <conditionalFormatting sqref="J101">
    <cfRule type="expression" dxfId="15" priority="71">
      <formula>AND(OR($J$101="",$J$101="-"),$T$13="■")</formula>
    </cfRule>
  </conditionalFormatting>
  <conditionalFormatting sqref="K105:U105">
    <cfRule type="expression" dxfId="14" priority="70">
      <formula>AND(OR($K$105="",$K$105="-"),$T$13="■",$F$105="■")</formula>
    </cfRule>
  </conditionalFormatting>
  <conditionalFormatting sqref="J56:U56">
    <cfRule type="expression" dxfId="13" priority="58">
      <formula>$T$13&lt;&gt;"■"</formula>
    </cfRule>
  </conditionalFormatting>
  <conditionalFormatting sqref="J56:U56">
    <cfRule type="expression" dxfId="12" priority="57">
      <formula>AND(OR($J$56="",$J$56="-"),$T$13="■",AND($C$55&lt;&gt;"",$C$55&lt;&gt;"　",$C$55="主たる　居室"))</formula>
    </cfRule>
  </conditionalFormatting>
  <conditionalFormatting sqref="A24:B24 A25 AR24:ZZ25 AI8 AL8 AO8">
    <cfRule type="expression" priority="52">
      <formula>CELL("protect",A8)=0</formula>
    </cfRule>
  </conditionalFormatting>
  <conditionalFormatting sqref="AD51 AK51 V55:AQ55 AB56 AK56 V57:AQ57 AB58 AK58 V63:AQ64 AB65 V69:AQ70 V74:AQ77 AL78 V83:AQ85 AB86 V90:AQ94 AO95 V99:AQ100 AB101 V105:AA105 AE105 V110:AQ110">
    <cfRule type="expression" dxfId="11" priority="51">
      <formula>$AU$5=1</formula>
    </cfRule>
  </conditionalFormatting>
  <conditionalFormatting sqref="AE11:AQ11">
    <cfRule type="expression" dxfId="10" priority="47">
      <formula>AND($AE$11="Nearly ＺＥＨ＋",$M$11&lt;&gt;1,$M$11&lt;&gt;2,$S$11&lt;&gt;"A1",$S$11&lt;&gt;"A2",$Y$11&lt;&gt;"■")</formula>
    </cfRule>
  </conditionalFormatting>
  <conditionalFormatting sqref="R69:S70">
    <cfRule type="expression" dxfId="9" priority="65">
      <formula>OR($H69="潜熱回収型ガス熱源機",$H69="潜熱回収型石油熱源機")</formula>
    </cfRule>
  </conditionalFormatting>
  <conditionalFormatting sqref="J83:U85">
    <cfRule type="expression" dxfId="8" priority="45">
      <formula>OR($B83="燃料電池 PEFC",$B83="燃料電池 SOFC（400W以上）",$B83="燃料電池 SOFC（700W以上）")</formula>
    </cfRule>
  </conditionalFormatting>
  <conditionalFormatting sqref="R69:U70">
    <cfRule type="expression" dxfId="7" priority="43">
      <formula>$H69="燃料電池"</formula>
    </cfRule>
  </conditionalFormatting>
  <conditionalFormatting sqref="F100:K100 P100:U100">
    <cfRule type="expression" dxfId="6" priority="64">
      <formula>AND(F100="",$T$13="■")</formula>
    </cfRule>
  </conditionalFormatting>
  <conditionalFormatting sqref="H43:K43 M43:P43 R43:U43">
    <cfRule type="expression" dxfId="5" priority="35">
      <formula>AND(H43="",$H$42&amp;$M$42&amp;$R$42="")</formula>
    </cfRule>
  </conditionalFormatting>
  <conditionalFormatting sqref="H42:K42 M42:P42 R42:U42">
    <cfRule type="expression" dxfId="4" priority="34">
      <formula>AND(H42="",$H$43&amp;$M$43&amp;$R$43="")</formula>
    </cfRule>
  </conditionalFormatting>
  <conditionalFormatting sqref="A28:B28 A29 AR28:ZZ29">
    <cfRule type="expression" priority="11">
      <formula>CELL("protect",A28)=0</formula>
    </cfRule>
  </conditionalFormatting>
  <conditionalFormatting sqref="A8:A9">
    <cfRule type="expression" priority="10">
      <formula>CELL("protect",A8)=0</formula>
    </cfRule>
  </conditionalFormatting>
  <conditionalFormatting sqref="AJ8 AM8 AP8">
    <cfRule type="containsBlanks" dxfId="3" priority="172">
      <formula>LEN(TRIM(AJ8))=0</formula>
    </cfRule>
  </conditionalFormatting>
  <conditionalFormatting sqref="V9">
    <cfRule type="containsBlanks" dxfId="2" priority="6">
      <formula>LEN(TRIM(V9))=0</formula>
    </cfRule>
  </conditionalFormatting>
  <conditionalFormatting sqref="P9:V9">
    <cfRule type="expression" priority="5">
      <formula>CELL("protect",P9)=0</formula>
    </cfRule>
  </conditionalFormatting>
  <conditionalFormatting sqref="V8:AF8">
    <cfRule type="containsBlanks" dxfId="1" priority="3">
      <formula>LEN(TRIM(V8))=0</formula>
    </cfRule>
  </conditionalFormatting>
  <conditionalFormatting sqref="S55:U55 S57">
    <cfRule type="expression" dxfId="0" priority="2">
      <formula>AND(AND($C55&lt;&gt;"",$C55&lt;&gt;"　"),S55="")</formula>
    </cfRule>
  </conditionalFormatting>
  <dataValidations count="41">
    <dataValidation type="custom" imeMode="disabled" allowBlank="1" showInputMessage="1" showErrorMessage="1" error="小数点第二位まで、三位以下四捨五入し、正の数で入力して下さい。" sqref="S17:AJ17">
      <formula1>AND(S17-ROUNDDOWN(S17,2)=0,S17&gt;0)</formula1>
    </dataValidation>
    <dataValidation type="list" allowBlank="1" showInputMessage="1" showErrorMessage="1" sqref="O12 AG13 X12 AF14 T12:T13 N14 AB14 B28:B29 AM14 J12:J13 U28 H14">
      <formula1>"□,■"</formula1>
    </dataValidation>
    <dataValidation imeMode="hiragana" allowBlank="1" showInputMessage="1" showErrorMessage="1" sqref="R10:V10 G38:G39 Y41:AQ41 AB40:AQ40 M41:O41 Y10:AQ10 M10:O10 R41:V41 V57:AA57 G33:AQ33 V99:AA100 V63:AA64 V69:AA70 V74:AA77 V83:AA85 V55:AA55 V90:AA94 H38:V38 AA38:AA40 AB38:AQ38 AG8 AL8 AI8 AO8 V8:V9"/>
    <dataValidation imeMode="disabled" allowBlank="1" showInputMessage="1" showErrorMessage="1" sqref="AA32:AQ32 G32:V32 G44:X44 H41:I41 H42:K43 M42:P43 AB42:AE42 AG42:AJ42 AL42:AO42 R42:U43 N82 AA44:AQ44 J82 AP83:AP85 AH74:AM77 K41:L41 AN63:AP64 AN69:AP70 H10:I10 K10:L10 AL78 AN83:AN85 AL83:AL85 AJ8:AK9 AM8:AN9 AP8:AQ9"/>
    <dataValidation type="list" allowBlank="1" showInputMessage="1" showErrorMessage="1" sqref="AE11:AQ11">
      <formula1>"ＺＥＨ＋,Nearly ＺＥＨ＋"</formula1>
    </dataValidation>
    <dataValidation type="list" allowBlank="1" showInputMessage="1" showErrorMessage="1" sqref="G11:I11">
      <formula1>"新築,建売,既存戸建の改修"</formula1>
    </dataValidation>
    <dataValidation type="list" allowBlank="1" showInputMessage="1" showErrorMessage="1" sqref="M11">
      <formula1>"1,2,3,4,5,6,7,8"</formula1>
    </dataValidation>
    <dataValidation type="list" allowBlank="1" showInputMessage="1" showErrorMessage="1" sqref="S11">
      <formula1>"A1,A2,A3,A4,A5"</formula1>
    </dataValidation>
    <dataValidation type="list" allowBlank="1" showInputMessage="1" showErrorMessage="1" sqref="B74:I76">
      <formula1>"ダクト式第一種換気,ダクト式第二種換気,ダクト式第三種換気,壁付け式第一種換気,壁付け式第二種換気,壁付け式第三種換気"</formula1>
    </dataValidation>
    <dataValidation type="list" allowBlank="1" showInputMessage="1" showErrorMessage="1" sqref="B59">
      <formula1>"主たる　居室,その他　居室"</formula1>
    </dataValidation>
    <dataValidation type="list" showInputMessage="1" showErrorMessage="1" sqref="Y11:AA11">
      <formula1>"□,■"</formula1>
    </dataValidation>
    <dataValidation type="custom" imeMode="disabled" allowBlank="1" showInputMessage="1" showErrorMessage="1" errorTitle="入力エラー" error="小数点以下は第二位まで、三位以下四捨五入で入力して下さい。" sqref="AK17">
      <formula1>AK17-ROUNDDOWN(AK17,2)=0</formula1>
    </dataValidation>
    <dataValidation imeMode="halfAlpha" allowBlank="1" showInputMessage="1" showErrorMessage="1" sqref="AB101 AK58 AB57 AB56:AG56 AB63:AB65 AB69:AB70 AE105 AB86:AG86 AB74:AB77 AB83:AB85 AB55 AK56 AB58:AG58 AB90:AB94"/>
    <dataValidation type="list" allowBlank="1" showInputMessage="1" showErrorMessage="1" sqref="P69:Q70">
      <formula1>"専用,兼用"</formula1>
    </dataValidation>
    <dataValidation type="list" allowBlank="1" showInputMessage="1" showErrorMessage="1" sqref="J74:M76">
      <formula1>"　,65%以上"</formula1>
    </dataValidation>
    <dataValidation type="list" imeMode="disabled" allowBlank="1" showInputMessage="1" showErrorMessage="1" sqref="N74:R76">
      <formula1>"　,0.2以下,0.4以下"</formula1>
    </dataValidation>
    <dataValidation type="list" allowBlank="1" showInputMessage="1" showErrorMessage="1" sqref="T69:U70">
      <formula1>"　,87%以上"</formula1>
    </dataValidation>
    <dataValidation type="list" allowBlank="1" showInputMessage="1" showErrorMessage="1" sqref="A5:AQ5">
      <formula1>"ＺＥＨ＋Ｒ強化事業　実施計画書,ＺＥＨ＋Ｒ強化事業　設置報告書"</formula1>
    </dataValidation>
    <dataValidation type="list" allowBlank="1" showInputMessage="1" showErrorMessage="1" sqref="J101:U101 K105:U105 J86:U86 J65:U65 J56:U56 J58:U58">
      <formula1>"-,認証取得済,事業完了時までに取得予定,自己確認にて適合確認"</formula1>
    </dataValidation>
    <dataValidation type="list" allowBlank="1" showInputMessage="1" showErrorMessage="1" sqref="P10:Q10 P41:Q41">
      <formula1>"都,道,府,県"</formula1>
    </dataValidation>
    <dataValidation type="list" allowBlank="1" showInputMessage="1" showErrorMessage="1" sqref="W10:X10 W41:X41">
      <formula1>"市,区,町,村"</formula1>
    </dataValidation>
    <dataValidation type="list" allowBlank="1" showInputMessage="1" showErrorMessage="1" sqref="J63:O64">
      <formula1>"―,3.0以上,3.3以上,3.7以上"</formula1>
    </dataValidation>
    <dataValidation type="list" allowBlank="1" showInputMessage="1" showErrorMessage="1" sqref="P63:U64">
      <formula1>"―,3.3以上"</formula1>
    </dataValidation>
    <dataValidation type="list" allowBlank="1" showInputMessage="1" showErrorMessage="1" sqref="B69:C70">
      <formula1>"主たる居室,その他居室,全ての居室,その他"</formula1>
    </dataValidation>
    <dataValidation type="list" allowBlank="1" showInputMessage="1" showErrorMessage="1" sqref="H69:O70">
      <formula1>"電気ヒートポンプ熱源機,潜熱回収型ガス熱源機,潜熱回収型石油熱源機,燃料電池"</formula1>
    </dataValidation>
    <dataValidation type="list" imeMode="disabled" allowBlank="1" showInputMessage="1" showErrorMessage="1" sqref="J83:M84">
      <formula1>"　,3.0以上,3.3以上,寒冷地2.7以上"</formula1>
    </dataValidation>
    <dataValidation type="list" allowBlank="1" showInputMessage="1" showErrorMessage="1" sqref="N83:Q84">
      <formula1>"　,93%以上,94%以上"</formula1>
    </dataValidation>
    <dataValidation type="list" allowBlank="1" showInputMessage="1" showErrorMessage="1" sqref="R83:U84">
      <formula1>"　,102%以上"</formula1>
    </dataValidation>
    <dataValidation type="custom" allowBlank="1" showInputMessage="1" showErrorMessage="1" error="整数で入力して下さい。" sqref="AI19:AN20">
      <formula1>AI19-ROUNDDOWN(AI19,0)=0</formula1>
    </dataValidation>
    <dataValidation type="custom" allowBlank="1" showInputMessage="1" showErrorMessage="1" error="小数点第二位まで、三位以下切上げで入力して下さい。" sqref="M19:R19">
      <formula1>M19-ROUNDDOWN(M19,2)=0</formula1>
    </dataValidation>
    <dataValidation type="custom" allowBlank="1" showInputMessage="1" showErrorMessage="1" error="小数点第一位まで、二位以下切上げで入力して下さい。" sqref="M20:R20">
      <formula1>M20-ROUNDDOWN(M20,1)=0</formula1>
    </dataValidation>
    <dataValidation type="custom" allowBlank="1" showInputMessage="1" showErrorMessage="1" error="小数点第二位までで入力して下さい。" sqref="B90:U90">
      <formula1>B90-ROUNDDOWN(B90,2)=0</formula1>
    </dataValidation>
    <dataValidation type="textLength" imeMode="disabled" operator="equal" allowBlank="1" showInputMessage="1" showErrorMessage="1" error="8桁の数字で入力してください" sqref="AD51:AH51">
      <formula1>8</formula1>
    </dataValidation>
    <dataValidation type="textLength" imeMode="disabled" operator="equal" allowBlank="1" showInputMessage="1" showErrorMessage="1" error="5桁の数字で入力してください" sqref="AK51:AQ51">
      <formula1>5</formula1>
    </dataValidation>
    <dataValidation type="list" imeMode="disabled" allowBlank="1" showInputMessage="1" showErrorMessage="1" sqref="R69:S70">
      <formula1>"　,3.3以上"</formula1>
    </dataValidation>
    <dataValidation type="whole" imeMode="disabled" operator="greaterThanOrEqual" allowBlank="1" showInputMessage="1" showErrorMessage="1" error="整数で入力してください。" sqref="S55:U55 S57:U57 S74:U77 AK90:AM94">
      <formula1>1</formula1>
    </dataValidation>
    <dataValidation type="list" allowBlank="1" showInputMessage="1" showErrorMessage="1" sqref="D69:G70">
      <formula1>"温水式床暖房,パネルラジエーター,ファンコンベクター,エアコン付温水床暖房,浴室暖房機,その他"</formula1>
    </dataValidation>
    <dataValidation type="list" allowBlank="1" showInputMessage="1" showErrorMessage="1" sqref="B63:I64">
      <formula1>"主たる　居室,その他　居室,全ての　居室"</formula1>
    </dataValidation>
    <dataValidation type="list" allowBlank="1" showInputMessage="1" showErrorMessage="1" sqref="C55:I55 C57:I57">
      <formula1>"　,主たる　居室,その他　居室,居室以外"</formula1>
    </dataValidation>
    <dataValidation type="whole" imeMode="disabled" operator="greaterThanOrEqual" allowBlank="1" showInputMessage="1" showErrorMessage="1" sqref="AP74:AQ77">
      <formula1>1</formula1>
    </dataValidation>
    <dataValidation type="list" allowBlank="1" showInputMessage="1" showErrorMessage="1" sqref="B83:I84">
      <formula1>"電気ヒートポンプ給湯機（一缶）,電気ヒートポンプ給湯機（多缶）,潜熱回収型ガス給湯機,潜熱回収型石油給湯機,ハイブリッド給湯機,燃料電池 PEFC,燃料電池 SOFC（400W以上）,燃料電池 SOFC（700W以上）"</formula1>
    </dataValidation>
  </dataValidations>
  <printOptions horizontalCentered="1"/>
  <pageMargins left="0.31496062992125984" right="0.31496062992125984" top="0.35433070866141736" bottom="0.35433070866141736" header="0.31496062992125984" footer="0.31496062992125984"/>
  <pageSetup paperSize="9" scale="68" fitToHeight="0" orientation="portrait" cellComments="asDisplayed" r:id="rId1"/>
  <headerFooter alignWithMargins="0"/>
  <rowBreaks count="1" manualBreakCount="1">
    <brk id="45" max="4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4-1_ZEH+R_実施計画書</vt:lpstr>
      <vt:lpstr>'4-1_ZEH+R_実施計画書'!Print_Area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2020-03-24T03:30:13Z</dcterms:created>
  <dcterms:modified xsi:type="dcterms:W3CDTF">2020-04-13T07:31:08Z</dcterms:modified>
</cp:coreProperties>
</file>