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1部_省エネ\108_R04年度補正_省エネ（指定設備）\240_成果報告\40_様式\10_作成用\20_外部公開チェック\"/>
    </mc:Choice>
  </mc:AlternateContent>
  <xr:revisionPtr revIDLastSave="0" documentId="13_ncr:1_{99D48F82-6DA5-486B-96C7-3AA7BEF3EBFB}" xr6:coauthVersionLast="47" xr6:coauthVersionMax="47" xr10:uidLastSave="{00000000-0000-0000-0000-000000000000}"/>
  <workbookProtection workbookAlgorithmName="SHA-512" workbookHashValue="dPaBq6wXHE7qf7L7MwZ0eTQnI2TGgALrpOoRJRoU1UKfb5Fde+tuwibtW2eQdI61pC8mkkVeFGLc8Kc6KLewVQ==" workbookSaltValue="1oEhLyKIFe6EGD1KihnOHA==" workbookSpinCount="100000" lockStructure="1"/>
  <bookViews>
    <workbookView xWindow="-120" yWindow="-120" windowWidth="29040" windowHeight="15840" tabRatio="834" firstSheet="1" activeTab="1" xr2:uid="{A865AEE4-5CD9-4213-B6D3-5D0157E93C72}"/>
  </bookViews>
  <sheets>
    <sheet name="プルダウンリスト" sheetId="5" state="hidden" r:id="rId1"/>
    <sheet name="作成例" sheetId="41" r:id="rId2"/>
    <sheet name="提出様式" sheetId="4" r:id="rId3"/>
  </sheets>
  <definedNames>
    <definedName name="_xlnm.Print_Area" localSheetId="1">作成例!$A$1:$T$41</definedName>
    <definedName name="_xlnm.Print_Area" localSheetId="2">提出様式!$A$1:$M$42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41" l="1"/>
  <c r="G39" i="41" s="1"/>
  <c r="J33" i="41"/>
  <c r="J31" i="41"/>
  <c r="J29" i="41"/>
  <c r="J27" i="41"/>
  <c r="J25" i="41"/>
  <c r="J19" i="41"/>
  <c r="J21" i="41" l="1"/>
  <c r="J23" i="41"/>
  <c r="J36" i="41"/>
  <c r="J33" i="4" l="1"/>
  <c r="J21" i="4"/>
  <c r="J23" i="4" l="1"/>
  <c r="J25" i="4"/>
  <c r="J27" i="4"/>
  <c r="J29" i="4"/>
  <c r="J31" i="4"/>
  <c r="J19" i="4" l="1"/>
  <c r="G36" i="4"/>
  <c r="G39" i="4" s="1"/>
  <c r="J36" i="4" l="1"/>
</calcChain>
</file>

<file path=xl/sharedStrings.xml><?xml version="1.0" encoding="utf-8"?>
<sst xmlns="http://schemas.openxmlformats.org/spreadsheetml/2006/main" count="220" uniqueCount="119">
  <si>
    <t>■申請情報</t>
    <rPh sb="1" eb="3">
      <t>シンセイ</t>
    </rPh>
    <rPh sb="3" eb="5">
      <t>ジョウホウ</t>
    </rPh>
    <phoneticPr fontId="4"/>
  </si>
  <si>
    <t>事業所名称</t>
    <rPh sb="0" eb="5">
      <t>ジギョウショメイショウ</t>
    </rPh>
    <phoneticPr fontId="4"/>
  </si>
  <si>
    <t>高効率空調</t>
  </si>
  <si>
    <t>使用エネルギー</t>
    <rPh sb="0" eb="2">
      <t>シヨウ</t>
    </rPh>
    <phoneticPr fontId="4"/>
  </si>
  <si>
    <t>～</t>
    <phoneticPr fontId="4"/>
  </si>
  <si>
    <t>高性能ボイラ</t>
  </si>
  <si>
    <t>申請書番号</t>
    <rPh sb="0" eb="5">
      <t>シンセイショバンゴウ</t>
    </rPh>
    <phoneticPr fontId="4"/>
  </si>
  <si>
    <t>■設備情報</t>
    <rPh sb="1" eb="5">
      <t>セツビジョウホウ</t>
    </rPh>
    <phoneticPr fontId="4"/>
  </si>
  <si>
    <t>設備区分</t>
    <rPh sb="0" eb="4">
      <t>セツビクブン</t>
    </rPh>
    <phoneticPr fontId="4"/>
  </si>
  <si>
    <t>■月間エネルギー使用量総括表</t>
    <rPh sb="1" eb="3">
      <t>ゲッカン</t>
    </rPh>
    <rPh sb="8" eb="11">
      <t>シヨウリョウ</t>
    </rPh>
    <rPh sb="11" eb="14">
      <t>ソウカツヒョウ</t>
    </rPh>
    <phoneticPr fontId="4"/>
  </si>
  <si>
    <t>使用エネルギー</t>
  </si>
  <si>
    <t>kWh</t>
  </si>
  <si>
    <t>業務用給湯器</t>
  </si>
  <si>
    <t>変圧器</t>
  </si>
  <si>
    <t>冷凍冷蔵設備</t>
  </si>
  <si>
    <t>m3</t>
  </si>
  <si>
    <t>都市ガス（45MJ/m3）</t>
  </si>
  <si>
    <t>低炭素工業炉</t>
  </si>
  <si>
    <t>都市ガス（46MJ/m3）</t>
  </si>
  <si>
    <t>石油系炭化水素ガス</t>
  </si>
  <si>
    <t>液化天然ガス（LNG）</t>
  </si>
  <si>
    <t>kg</t>
  </si>
  <si>
    <t>産業用モータ</t>
  </si>
  <si>
    <t>その他可燃性天然ガス</t>
  </si>
  <si>
    <t>コークス炉ガス</t>
  </si>
  <si>
    <t>高炉ガス</t>
  </si>
  <si>
    <t>転炉ガス</t>
  </si>
  <si>
    <t>原油</t>
  </si>
  <si>
    <t>L</t>
  </si>
  <si>
    <t>原油のうちコンデンセート（NGL）</t>
  </si>
  <si>
    <t>揮発油（ガソリン）</t>
  </si>
  <si>
    <t>ナフサ</t>
  </si>
  <si>
    <t>灯油</t>
  </si>
  <si>
    <t>軽油</t>
  </si>
  <si>
    <t>A重油</t>
  </si>
  <si>
    <t>B・C重油</t>
  </si>
  <si>
    <t>産業用蒸気</t>
  </si>
  <si>
    <t>MJ</t>
  </si>
  <si>
    <t>産業用以外の蒸気</t>
  </si>
  <si>
    <t>温水</t>
  </si>
  <si>
    <t>冷水</t>
  </si>
  <si>
    <t>石油アスファルト</t>
  </si>
  <si>
    <t>石油コークス</t>
  </si>
  <si>
    <t>石炭コークス</t>
  </si>
  <si>
    <t>コールタール</t>
  </si>
  <si>
    <t>補助事業者名</t>
    <rPh sb="0" eb="2">
      <t>ホジョ</t>
    </rPh>
    <rPh sb="2" eb="4">
      <t>ジギョウ</t>
    </rPh>
    <rPh sb="4" eb="5">
      <t>シャ</t>
    </rPh>
    <rPh sb="5" eb="6">
      <t>メイ</t>
    </rPh>
    <phoneticPr fontId="4"/>
  </si>
  <si>
    <t>計測系統
No.</t>
    <rPh sb="0" eb="4">
      <t>ケイソクケイトウ</t>
    </rPh>
    <phoneticPr fontId="4"/>
  </si>
  <si>
    <t>産業ヒートポンプ</t>
    <rPh sb="0" eb="2">
      <t>サンギョウ</t>
    </rPh>
    <phoneticPr fontId="3"/>
  </si>
  <si>
    <t>高効率コージェネレーション</t>
  </si>
  <si>
    <t>その他SIIが認めた高性能な設備</t>
    <rPh sb="2" eb="3">
      <t>タ</t>
    </rPh>
    <rPh sb="7" eb="8">
      <t>ミト</t>
    </rPh>
    <rPh sb="10" eb="13">
      <t>コウセイノウ</t>
    </rPh>
    <rPh sb="14" eb="16">
      <t>セツビ</t>
    </rPh>
    <phoneticPr fontId="3"/>
  </si>
  <si>
    <t>工作機械</t>
    <rPh sb="0" eb="4">
      <t>コウサクキカイ</t>
    </rPh>
    <phoneticPr fontId="3"/>
  </si>
  <si>
    <t>プラスチック加工機械</t>
    <rPh sb="6" eb="8">
      <t>カコウ</t>
    </rPh>
    <rPh sb="8" eb="10">
      <t>キカイ</t>
    </rPh>
    <phoneticPr fontId="3"/>
  </si>
  <si>
    <t>プレス機械</t>
    <rPh sb="3" eb="5">
      <t>キカイ</t>
    </rPh>
    <phoneticPr fontId="3"/>
  </si>
  <si>
    <t>印刷機械</t>
    <rPh sb="0" eb="4">
      <t>インサツキカイ</t>
    </rPh>
    <phoneticPr fontId="3"/>
  </si>
  <si>
    <t>ダイカストマシン</t>
  </si>
  <si>
    <t>電気</t>
    <rPh sb="0" eb="2">
      <t>デンキ</t>
    </rPh>
    <phoneticPr fontId="14"/>
  </si>
  <si>
    <t>電気以外</t>
    <rPh sb="0" eb="4">
      <t>デンキイガイ</t>
    </rPh>
    <phoneticPr fontId="14"/>
  </si>
  <si>
    <t>発電用高炉ガス</t>
    <phoneticPr fontId="4"/>
  </si>
  <si>
    <t>㎥</t>
  </si>
  <si>
    <t>ガス（その他）</t>
  </si>
  <si>
    <t>輸入原料炭</t>
  </si>
  <si>
    <t>コークス用原料炭</t>
  </si>
  <si>
    <t>吹込用原料炭</t>
  </si>
  <si>
    <t>輸入一般炭</t>
  </si>
  <si>
    <t>国産一般炭</t>
  </si>
  <si>
    <t>輸入無煙炭</t>
  </si>
  <si>
    <t>令和４年度補正予算 省エネルギー投資促進支援事業費補助金</t>
    <rPh sb="5" eb="9">
      <t>ホセイヨサン</t>
    </rPh>
    <phoneticPr fontId="4"/>
  </si>
  <si>
    <t>液化石油ガス（LPG）</t>
    <phoneticPr fontId="4"/>
  </si>
  <si>
    <t>買電</t>
    <phoneticPr fontId="4"/>
  </si>
  <si>
    <t>制御機能付きＬＥＤ照明器具</t>
    <phoneticPr fontId="4"/>
  </si>
  <si>
    <t>BAG222-01-</t>
    <phoneticPr fontId="4"/>
  </si>
  <si>
    <t>XXXXXX</t>
    <phoneticPr fontId="4"/>
  </si>
  <si>
    <t>1か月の
実測エネルギー使用量</t>
    <rPh sb="2" eb="3">
      <t>ゲツ</t>
    </rPh>
    <rPh sb="5" eb="7">
      <t>ジッソク</t>
    </rPh>
    <rPh sb="12" eb="15">
      <t>シヨウリョウ</t>
    </rPh>
    <phoneticPr fontId="4"/>
  </si>
  <si>
    <t>開始</t>
    <rPh sb="0" eb="2">
      <t>カイシ</t>
    </rPh>
    <phoneticPr fontId="4"/>
  </si>
  <si>
    <t>終了</t>
    <rPh sb="0" eb="2">
      <t>シュウリョウ</t>
    </rPh>
    <phoneticPr fontId="4"/>
  </si>
  <si>
    <t>備考</t>
    <rPh sb="0" eb="2">
      <t>ビコウ</t>
    </rPh>
    <phoneticPr fontId="4"/>
  </si>
  <si>
    <t>単位</t>
    <rPh sb="0" eb="2">
      <t>タンイ</t>
    </rPh>
    <phoneticPr fontId="4"/>
  </si>
  <si>
    <t>No.</t>
    <phoneticPr fontId="21"/>
  </si>
  <si>
    <t>項目名</t>
    <rPh sb="0" eb="2">
      <t>コウモク</t>
    </rPh>
    <rPh sb="2" eb="3">
      <t>メイ</t>
    </rPh>
    <phoneticPr fontId="21"/>
  </si>
  <si>
    <t>ポイント</t>
    <phoneticPr fontId="21"/>
  </si>
  <si>
    <t>申請書番号</t>
    <phoneticPr fontId="21"/>
  </si>
  <si>
    <t>「BAG222-01-」から始まる「申請書番号」を入力してください。（※）</t>
    <phoneticPr fontId="21"/>
  </si>
  <si>
    <t>事業所名称</t>
    <phoneticPr fontId="21"/>
  </si>
  <si>
    <t>事業所名称を補助事業ポータルから転記してください。（※）</t>
    <phoneticPr fontId="21"/>
  </si>
  <si>
    <t>設備区分</t>
    <phoneticPr fontId="21"/>
  </si>
  <si>
    <t xml:space="preserve"> ※ それぞれ補助事業ポータルに登録している内容と一致しているか確認してください。</t>
    <phoneticPr fontId="21"/>
  </si>
  <si>
    <t>使用エネルギー</t>
    <rPh sb="0" eb="2">
      <t>シヨウ</t>
    </rPh>
    <phoneticPr fontId="21"/>
  </si>
  <si>
    <t>計測系統No.</t>
    <rPh sb="0" eb="4">
      <t>ケイソクケイトウ</t>
    </rPh>
    <phoneticPr fontId="21"/>
  </si>
  <si>
    <t>計測日時</t>
    <rPh sb="0" eb="4">
      <t>ケイソクニチジ</t>
    </rPh>
    <phoneticPr fontId="21"/>
  </si>
  <si>
    <t>１か月の実測エネルギー使用量</t>
    <rPh sb="2" eb="3">
      <t>ゲツ</t>
    </rPh>
    <rPh sb="4" eb="6">
      <t>ジッソク</t>
    </rPh>
    <rPh sb="11" eb="14">
      <t>シヨウリョウ</t>
    </rPh>
    <phoneticPr fontId="21"/>
  </si>
  <si>
    <t>単位</t>
    <rPh sb="0" eb="2">
      <t>タンイ</t>
    </rPh>
    <phoneticPr fontId="21"/>
  </si>
  <si>
    <t>備考</t>
    <rPh sb="0" eb="2">
      <t>ビコウ</t>
    </rPh>
    <phoneticPr fontId="21"/>
  </si>
  <si>
    <t>計測対象の使用エネルギーをプルダウンから選択してください。（※）</t>
    <rPh sb="0" eb="2">
      <t>ケイソク</t>
    </rPh>
    <rPh sb="2" eb="4">
      <t>タイショウ</t>
    </rPh>
    <rPh sb="5" eb="7">
      <t>シヨウ</t>
    </rPh>
    <rPh sb="20" eb="22">
      <t>センタク</t>
    </rPh>
    <phoneticPr fontId="21"/>
  </si>
  <si>
    <t>計測開始日時、計測終了日時を入力してください。</t>
    <rPh sb="14" eb="16">
      <t>ニュウリョク</t>
    </rPh>
    <phoneticPr fontId="4"/>
  </si>
  <si>
    <t>入力情報をもとに自動で合計されたエネルギー使用量が表示されます。表示されている値を補助事業ポータルに転記してください。（※）</t>
    <rPh sb="11" eb="13">
      <t>ゴウケイ</t>
    </rPh>
    <phoneticPr fontId="21"/>
  </si>
  <si>
    <t>特記事項がある場合は記載してください。</t>
    <rPh sb="0" eb="4">
      <t>トッキジコウ</t>
    </rPh>
    <rPh sb="7" eb="9">
      <t>バアイ</t>
    </rPh>
    <rPh sb="10" eb="12">
      <t>キサイ</t>
    </rPh>
    <phoneticPr fontId="4"/>
  </si>
  <si>
    <t>【報告方法1】月間エネルギー使用量総括表</t>
    <rPh sb="7" eb="9">
      <t>ゲッカン</t>
    </rPh>
    <rPh sb="14" eb="17">
      <t>シヨウリョウ</t>
    </rPh>
    <rPh sb="17" eb="20">
      <t>ソウカツヒョウ</t>
    </rPh>
    <phoneticPr fontId="4"/>
  </si>
  <si>
    <t>【報告方法1】
月間エネルギー使用量総括表
作成ポイント</t>
    <phoneticPr fontId="21"/>
  </si>
  <si>
    <t>計測系統ごとに計測対応表の計測系統Noと紐づけて入力してください。</t>
    <phoneticPr fontId="4"/>
  </si>
  <si>
    <t>計測日時
（上段：日付、下段：時刻）</t>
    <rPh sb="0" eb="2">
      <t>ケイソク</t>
    </rPh>
    <rPh sb="2" eb="4">
      <t>ニチジ</t>
    </rPh>
    <rPh sb="6" eb="8">
      <t>ジョウダン</t>
    </rPh>
    <rPh sb="9" eb="11">
      <t>ヒヅケ</t>
    </rPh>
    <rPh sb="12" eb="14">
      <t>ゲダン</t>
    </rPh>
    <rPh sb="15" eb="17">
      <t>ジコク</t>
    </rPh>
    <phoneticPr fontId="4"/>
  </si>
  <si>
    <t>「            」で選択した使用エネルギーに応じて単位が表示されます。</t>
    <rPh sb="15" eb="17">
      <t>センタク</t>
    </rPh>
    <rPh sb="19" eb="21">
      <t>シヨウ</t>
    </rPh>
    <rPh sb="27" eb="28">
      <t>オウ</t>
    </rPh>
    <rPh sb="30" eb="32">
      <t>タンイ</t>
    </rPh>
    <rPh sb="33" eb="35">
      <t>ヒョウジ</t>
    </rPh>
    <phoneticPr fontId="4"/>
  </si>
  <si>
    <t>換算係数(産気率)</t>
    <rPh sb="0" eb="4">
      <t>カンザンケイスウ</t>
    </rPh>
    <rPh sb="5" eb="8">
      <t>サンキ</t>
    </rPh>
    <phoneticPr fontId="4"/>
  </si>
  <si>
    <t>液化石油ガス（LPG）</t>
  </si>
  <si>
    <t>換算係数(産気率)</t>
    <phoneticPr fontId="4"/>
  </si>
  <si>
    <t>kg</t>
    <phoneticPr fontId="4"/>
  </si>
  <si>
    <t>「液化石油ガス（LPG）」を選択した場合は、産気率を入力してください。</t>
    <rPh sb="22" eb="25">
      <t>サンキ</t>
    </rPh>
    <rPh sb="26" eb="28">
      <t>ニュウリョク</t>
    </rPh>
    <phoneticPr fontId="4"/>
  </si>
  <si>
    <t>「液化石油ガス（LPG）」を選択した場合は、入力情報をもとに自動で合計されたエネルギー使用量が表示されます。表示されている値を補助事業ポータルに転記してください。（※）</t>
    <rPh sb="33" eb="35">
      <t>ゴウケイ</t>
    </rPh>
    <phoneticPr fontId="21"/>
  </si>
  <si>
    <t>△△△△</t>
    <phoneticPr fontId="4"/>
  </si>
  <si>
    <t>○○株式会社</t>
    <rPh sb="2" eb="6">
      <t>カブシキガイシャ</t>
    </rPh>
    <phoneticPr fontId="4"/>
  </si>
  <si>
    <t>※ 「液化石油ガス（LPG）」を選択した場合は、
    「m3」から「kg」へ変換してください。</t>
    <phoneticPr fontId="4"/>
  </si>
  <si>
    <t>計測系統ごとに１か月分のエネルギー使用量を根拠資料を基に入力してください。</t>
    <rPh sb="0" eb="4">
      <t>ケイソクケイトウ</t>
    </rPh>
    <rPh sb="9" eb="10">
      <t>ゲツ</t>
    </rPh>
    <rPh sb="10" eb="11">
      <t>ブン</t>
    </rPh>
    <rPh sb="17" eb="20">
      <t>シヨウリョウ</t>
    </rPh>
    <rPh sb="21" eb="25">
      <t>コンキョシリョウ</t>
    </rPh>
    <rPh sb="26" eb="27">
      <t>モト</t>
    </rPh>
    <phoneticPr fontId="21"/>
  </si>
  <si>
    <t>計測対象の設備区分をプルダウンから選択してください。（※）</t>
    <phoneticPr fontId="21"/>
  </si>
  <si>
    <t>1か月の実測エネルギー使用量の合計</t>
    <rPh sb="4" eb="6">
      <t>ジッソク</t>
    </rPh>
    <rPh sb="11" eb="14">
      <t>シヨウリョウ</t>
    </rPh>
    <phoneticPr fontId="21"/>
  </si>
  <si>
    <t>1か月の実測エネルギー使用量の合計</t>
    <rPh sb="2" eb="3">
      <t>ゲツ</t>
    </rPh>
    <rPh sb="4" eb="6">
      <t>ジッソク</t>
    </rPh>
    <rPh sb="11" eb="14">
      <t>シヨウリョウ</t>
    </rPh>
    <rPh sb="15" eb="17">
      <t>ゴウケイ</t>
    </rPh>
    <phoneticPr fontId="4"/>
  </si>
  <si>
    <t>1か月の［kg］へ換算した
実測エネルギー使用量の合計</t>
    <rPh sb="2" eb="3">
      <t>ゲツ</t>
    </rPh>
    <rPh sb="9" eb="11">
      <t>カンザン</t>
    </rPh>
    <rPh sb="14" eb="16">
      <t>ジッソク</t>
    </rPh>
    <rPh sb="21" eb="24">
      <t>シヨウリョウ</t>
    </rPh>
    <rPh sb="25" eb="27">
      <t>ゴウケイ</t>
    </rPh>
    <phoneticPr fontId="4"/>
  </si>
  <si>
    <t>1か月の［kg］へ換算した
実測エネルギー使用量の合計</t>
    <rPh sb="9" eb="11">
      <t>カンザン</t>
    </rPh>
    <rPh sb="14" eb="16">
      <t>ジッソク</t>
    </rPh>
    <rPh sb="21" eb="24">
      <t>シヨウリョウ</t>
    </rPh>
    <phoneticPr fontId="21"/>
  </si>
  <si>
    <t>黄色のセルが入力箇所となりますので、本作成例と
成果報告の手引き(Ｐ.26)を参照のうえ、漏れなく入力してください。</t>
    <rPh sb="8" eb="10">
      <t>カショ</t>
    </rPh>
    <phoneticPr fontId="21"/>
  </si>
  <si>
    <t>補助事業者名</t>
    <rPh sb="0" eb="2">
      <t>ホジョ</t>
    </rPh>
    <phoneticPr fontId="21"/>
  </si>
  <si>
    <t>補助事業者名を補助事業ポータルから転記してください。（※）</t>
    <rPh sb="0" eb="2">
      <t>ホジョ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</si>
</sst>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\_x000a_0.00\_x000a_\_x000a_0000000"/>
  </numFmts>
  <fonts count="29" x14ac:knownFonts="1">
    <font>
      <sz val="12"/>
      <color theme="1"/>
      <name val="Arial"/>
      <family val="2"/>
    </font>
    <font>
      <sz val="11"/>
      <color theme="1"/>
      <name val="游ゴシック"/>
      <family val="2"/>
      <charset val="128"/>
      <scheme val="minor"/>
    </font>
    <font>
      <sz val="12"/>
      <color theme="1"/>
      <name val="Arial"/>
      <family val="2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2"/>
      <color theme="1"/>
      <name val="ＭＳ Ｐゴシック"/>
      <family val="2"/>
      <charset val="128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b/>
      <sz val="15"/>
      <color theme="3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2"/>
      <color rgb="FF00B050"/>
      <name val="Meiryo UI"/>
      <family val="3"/>
      <charset val="128"/>
    </font>
    <font>
      <sz val="12"/>
      <color rgb="FF00B050"/>
      <name val="Arial"/>
      <family val="2"/>
    </font>
    <font>
      <sz val="11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12"/>
      <color rgb="FF00B05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theme="0" tint="-4.9989318521683403E-2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rgb="FFF2F2F2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2" fillId="0" borderId="0"/>
    <xf numFmtId="38" fontId="2" fillId="0" borderId="0" applyFont="0" applyFill="0" applyBorder="0" applyAlignment="0" applyProtection="0">
      <alignment vertical="center"/>
    </xf>
    <xf numFmtId="0" fontId="3" fillId="0" borderId="0"/>
    <xf numFmtId="0" fontId="13" fillId="0" borderId="0"/>
    <xf numFmtId="0" fontId="2" fillId="0" borderId="0"/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88">
    <xf numFmtId="0" fontId="0" fillId="0" borderId="0" xfId="0"/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17" fillId="0" borderId="1" xfId="0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5" fillId="9" borderId="1" xfId="0" applyFont="1" applyFill="1" applyBorder="1" applyAlignment="1">
      <alignment vertical="center"/>
    </xf>
    <xf numFmtId="0" fontId="16" fillId="9" borderId="1" xfId="0" applyFont="1" applyFill="1" applyBorder="1" applyAlignment="1">
      <alignment vertical="center"/>
    </xf>
    <xf numFmtId="0" fontId="19" fillId="9" borderId="1" xfId="0" applyFont="1" applyFill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5" fillId="0" borderId="0" xfId="1" applyFont="1" applyAlignment="1" applyProtection="1">
      <alignment vertical="center"/>
      <protection hidden="1"/>
    </xf>
    <xf numFmtId="0" fontId="3" fillId="6" borderId="0" xfId="1" applyFont="1" applyFill="1" applyAlignment="1" applyProtection="1">
      <alignment vertical="center"/>
      <protection hidden="1"/>
    </xf>
    <xf numFmtId="0" fontId="3" fillId="2" borderId="0" xfId="1" applyFont="1" applyFill="1" applyAlignment="1" applyProtection="1">
      <alignment vertical="center"/>
      <protection hidden="1"/>
    </xf>
    <xf numFmtId="0" fontId="3" fillId="8" borderId="0" xfId="1" applyFont="1" applyFill="1" applyAlignment="1" applyProtection="1">
      <alignment vertical="center" shrinkToFit="1"/>
      <protection hidden="1"/>
    </xf>
    <xf numFmtId="0" fontId="3" fillId="0" borderId="0" xfId="1" applyFont="1" applyAlignment="1" applyProtection="1">
      <alignment vertical="center"/>
      <protection hidden="1"/>
    </xf>
    <xf numFmtId="40" fontId="3" fillId="0" borderId="0" xfId="1" applyNumberFormat="1" applyFont="1" applyAlignment="1" applyProtection="1">
      <alignment horizontal="right" vertical="center"/>
      <protection hidden="1"/>
    </xf>
    <xf numFmtId="176" fontId="8" fillId="2" borderId="0" xfId="2" applyNumberFormat="1" applyFont="1" applyFill="1" applyBorder="1" applyAlignment="1" applyProtection="1">
      <alignment horizontal="right" vertical="center" wrapText="1"/>
      <protection hidden="1"/>
    </xf>
    <xf numFmtId="0" fontId="8" fillId="2" borderId="0" xfId="1" applyFont="1" applyFill="1" applyAlignment="1" applyProtection="1">
      <alignment horizontal="center" vertical="center" wrapText="1"/>
      <protection hidden="1"/>
    </xf>
    <xf numFmtId="0" fontId="7" fillId="0" borderId="0" xfId="1" applyFont="1" applyAlignment="1" applyProtection="1">
      <alignment vertical="center"/>
      <protection hidden="1"/>
    </xf>
    <xf numFmtId="0" fontId="5" fillId="0" borderId="0" xfId="1" applyFont="1" applyAlignment="1" applyProtection="1">
      <alignment horizontal="center" vertical="center"/>
      <protection hidden="1"/>
    </xf>
    <xf numFmtId="0" fontId="5" fillId="2" borderId="0" xfId="1" applyFont="1" applyFill="1" applyAlignment="1" applyProtection="1">
      <alignment vertical="center"/>
      <protection hidden="1"/>
    </xf>
    <xf numFmtId="0" fontId="8" fillId="0" borderId="0" xfId="1" applyFont="1" applyAlignment="1" applyProtection="1">
      <alignment horizontal="center" vertical="center" wrapText="1"/>
      <protection hidden="1"/>
    </xf>
    <xf numFmtId="0" fontId="24" fillId="0" borderId="0" xfId="6" applyFo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vertical="center" wrapText="1"/>
      <protection hidden="1"/>
    </xf>
    <xf numFmtId="0" fontId="5" fillId="2" borderId="0" xfId="6" applyFont="1" applyFill="1" applyProtection="1">
      <alignment vertical="center"/>
      <protection hidden="1"/>
    </xf>
    <xf numFmtId="0" fontId="5" fillId="0" borderId="1" xfId="6" applyFont="1" applyBorder="1" applyProtection="1">
      <alignment vertical="center"/>
      <protection hidden="1"/>
    </xf>
    <xf numFmtId="0" fontId="5" fillId="0" borderId="1" xfId="6" applyFont="1" applyBorder="1" applyAlignment="1" applyProtection="1">
      <alignment horizontal="left" vertical="center"/>
      <protection hidden="1"/>
    </xf>
    <xf numFmtId="14" fontId="5" fillId="4" borderId="7" xfId="1" applyNumberFormat="1" applyFont="1" applyFill="1" applyBorder="1" applyAlignment="1" applyProtection="1">
      <alignment horizontal="center" vertical="center" wrapText="1"/>
      <protection hidden="1"/>
    </xf>
    <xf numFmtId="20" fontId="5" fillId="4" borderId="23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6" applyFont="1" applyAlignment="1" applyProtection="1">
      <alignment horizontal="left" vertical="center"/>
      <protection hidden="1"/>
    </xf>
    <xf numFmtId="0" fontId="24" fillId="0" borderId="0" xfId="6" applyFont="1" applyAlignment="1" applyProtection="1">
      <alignment horizontal="center" vertical="center"/>
      <protection hidden="1"/>
    </xf>
    <xf numFmtId="0" fontId="5" fillId="6" borderId="0" xfId="1" applyFont="1" applyFill="1" applyAlignment="1" applyProtection="1">
      <alignment vertical="center"/>
      <protection hidden="1"/>
    </xf>
    <xf numFmtId="0" fontId="5" fillId="8" borderId="0" xfId="1" applyFont="1" applyFill="1" applyAlignment="1" applyProtection="1">
      <alignment vertical="center" shrinkToFit="1"/>
      <protection hidden="1"/>
    </xf>
    <xf numFmtId="40" fontId="5" fillId="0" borderId="0" xfId="1" applyNumberFormat="1" applyFont="1" applyAlignment="1" applyProtection="1">
      <alignment horizontal="right" vertical="center"/>
      <protection hidden="1"/>
    </xf>
    <xf numFmtId="0" fontId="25" fillId="10" borderId="1" xfId="6" applyFont="1" applyFill="1" applyBorder="1" applyAlignment="1" applyProtection="1">
      <alignment horizontal="center" vertical="center"/>
      <protection hidden="1"/>
    </xf>
    <xf numFmtId="0" fontId="10" fillId="0" borderId="0" xfId="1" applyFont="1" applyAlignment="1" applyProtection="1">
      <alignment horizontal="center" vertical="center" wrapText="1"/>
      <protection hidden="1"/>
    </xf>
    <xf numFmtId="0" fontId="10" fillId="0" borderId="0" xfId="1" applyFont="1" applyAlignment="1" applyProtection="1">
      <alignment horizontal="center" vertical="top" wrapText="1"/>
      <protection hidden="1"/>
    </xf>
    <xf numFmtId="0" fontId="5" fillId="0" borderId="1" xfId="6" applyFont="1" applyBorder="1" applyAlignment="1" applyProtection="1">
      <alignment horizontal="center" vertical="center"/>
      <protection hidden="1"/>
    </xf>
    <xf numFmtId="0" fontId="5" fillId="3" borderId="14" xfId="1" applyFont="1" applyFill="1" applyBorder="1" applyAlignment="1" applyProtection="1">
      <alignment horizontal="center" vertical="center" wrapText="1"/>
      <protection hidden="1"/>
    </xf>
    <xf numFmtId="14" fontId="3" fillId="4" borderId="7" xfId="1" applyNumberFormat="1" applyFont="1" applyFill="1" applyBorder="1" applyAlignment="1" applyProtection="1">
      <alignment horizontal="center" vertical="center" wrapText="1"/>
      <protection locked="0" hidden="1"/>
    </xf>
    <xf numFmtId="20" fontId="3" fillId="4" borderId="23" xfId="1" applyNumberFormat="1" applyFont="1" applyFill="1" applyBorder="1" applyAlignment="1" applyProtection="1">
      <alignment horizontal="center" vertical="center" wrapText="1"/>
      <protection locked="0" hidden="1"/>
    </xf>
    <xf numFmtId="0" fontId="5" fillId="7" borderId="1" xfId="1" applyFont="1" applyFill="1" applyBorder="1" applyAlignment="1" applyProtection="1">
      <alignment horizontal="center" vertical="center" shrinkToFit="1"/>
      <protection hidden="1"/>
    </xf>
    <xf numFmtId="0" fontId="25" fillId="10" borderId="1" xfId="6" applyFont="1" applyFill="1" applyBorder="1" applyAlignment="1" applyProtection="1">
      <alignment horizontal="center" vertical="center"/>
      <protection hidden="1"/>
    </xf>
    <xf numFmtId="0" fontId="10" fillId="0" borderId="0" xfId="1" applyFont="1" applyAlignment="1" applyProtection="1">
      <alignment horizontal="center" vertical="center" wrapText="1"/>
      <protection hidden="1"/>
    </xf>
    <xf numFmtId="0" fontId="10" fillId="0" borderId="0" xfId="1" applyFont="1" applyAlignment="1" applyProtection="1">
      <alignment horizontal="center" vertical="top" wrapText="1"/>
      <protection hidden="1"/>
    </xf>
    <xf numFmtId="0" fontId="5" fillId="3" borderId="1" xfId="1" applyFont="1" applyFill="1" applyBorder="1" applyAlignment="1" applyProtection="1">
      <alignment horizontal="center" vertical="center"/>
      <protection hidden="1"/>
    </xf>
    <xf numFmtId="0" fontId="5" fillId="0" borderId="2" xfId="1" applyFont="1" applyBorder="1" applyAlignment="1" applyProtection="1">
      <alignment horizontal="right" vertical="center"/>
      <protection hidden="1"/>
    </xf>
    <xf numFmtId="0" fontId="5" fillId="0" borderId="3" xfId="1" applyFont="1" applyBorder="1" applyAlignment="1" applyProtection="1">
      <alignment horizontal="right" vertical="center"/>
      <protection hidden="1"/>
    </xf>
    <xf numFmtId="49" fontId="9" fillId="4" borderId="3" xfId="1" applyNumberFormat="1" applyFont="1" applyFill="1" applyBorder="1" applyAlignment="1" applyProtection="1">
      <alignment horizontal="left" vertical="center"/>
      <protection hidden="1"/>
    </xf>
    <xf numFmtId="49" fontId="9" fillId="4" borderId="4" xfId="1" applyNumberFormat="1" applyFont="1" applyFill="1" applyBorder="1" applyAlignment="1" applyProtection="1">
      <alignment horizontal="left" vertical="center"/>
      <protection hidden="1"/>
    </xf>
    <xf numFmtId="0" fontId="5" fillId="0" borderId="1" xfId="6" applyFont="1" applyBorder="1" applyAlignment="1" applyProtection="1">
      <alignment horizontal="center" vertical="center" wrapText="1"/>
      <protection hidden="1"/>
    </xf>
    <xf numFmtId="0" fontId="9" fillId="4" borderId="2" xfId="1" applyFont="1" applyFill="1" applyBorder="1" applyAlignment="1" applyProtection="1">
      <alignment horizontal="center" vertical="center"/>
      <protection hidden="1"/>
    </xf>
    <xf numFmtId="0" fontId="9" fillId="4" borderId="3" xfId="1" applyFont="1" applyFill="1" applyBorder="1" applyAlignment="1" applyProtection="1">
      <alignment horizontal="center" vertical="center"/>
      <protection hidden="1"/>
    </xf>
    <xf numFmtId="0" fontId="9" fillId="4" borderId="4" xfId="1" applyFont="1" applyFill="1" applyBorder="1" applyAlignment="1" applyProtection="1">
      <alignment horizontal="center" vertical="center"/>
      <protection hidden="1"/>
    </xf>
    <xf numFmtId="49" fontId="9" fillId="4" borderId="1" xfId="1" applyNumberFormat="1" applyFont="1" applyFill="1" applyBorder="1" applyAlignment="1" applyProtection="1">
      <alignment horizontal="center" vertical="center"/>
      <protection hidden="1"/>
    </xf>
    <xf numFmtId="0" fontId="5" fillId="5" borderId="1" xfId="1" applyFont="1" applyFill="1" applyBorder="1" applyAlignment="1" applyProtection="1">
      <alignment horizontal="center" vertical="center"/>
      <protection hidden="1"/>
    </xf>
    <xf numFmtId="0" fontId="5" fillId="0" borderId="1" xfId="6" applyFont="1" applyBorder="1" applyAlignment="1" applyProtection="1">
      <alignment horizontal="center" vertical="center"/>
      <protection hidden="1"/>
    </xf>
    <xf numFmtId="0" fontId="5" fillId="0" borderId="1" xfId="6" applyFont="1" applyBorder="1" applyAlignment="1" applyProtection="1">
      <alignment horizontal="left" vertical="center" wrapText="1"/>
      <protection hidden="1"/>
    </xf>
    <xf numFmtId="0" fontId="5" fillId="0" borderId="5" xfId="6" applyFont="1" applyBorder="1" applyAlignment="1" applyProtection="1">
      <alignment horizontal="center" vertical="center"/>
      <protection hidden="1"/>
    </xf>
    <xf numFmtId="0" fontId="5" fillId="0" borderId="6" xfId="6" applyFont="1" applyBorder="1" applyAlignment="1" applyProtection="1">
      <alignment horizontal="center" vertical="center"/>
      <protection hidden="1"/>
    </xf>
    <xf numFmtId="0" fontId="5" fillId="0" borderId="9" xfId="6" applyFont="1" applyBorder="1" applyAlignment="1" applyProtection="1">
      <alignment horizontal="center" vertical="center"/>
      <protection hidden="1"/>
    </xf>
    <xf numFmtId="0" fontId="5" fillId="0" borderId="10" xfId="6" applyFont="1" applyBorder="1" applyAlignment="1" applyProtection="1">
      <alignment horizontal="center" vertical="center"/>
      <protection hidden="1"/>
    </xf>
    <xf numFmtId="0" fontId="5" fillId="0" borderId="5" xfId="6" applyFont="1" applyBorder="1" applyAlignment="1" applyProtection="1">
      <alignment horizontal="left" vertical="center" wrapText="1"/>
      <protection hidden="1"/>
    </xf>
    <xf numFmtId="0" fontId="5" fillId="0" borderId="6" xfId="6" applyFont="1" applyBorder="1" applyAlignment="1" applyProtection="1">
      <alignment horizontal="left" vertical="center" wrapText="1"/>
      <protection hidden="1"/>
    </xf>
    <xf numFmtId="0" fontId="5" fillId="0" borderId="9" xfId="6" applyFont="1" applyBorder="1" applyAlignment="1" applyProtection="1">
      <alignment horizontal="left" vertical="center" wrapText="1"/>
      <protection hidden="1"/>
    </xf>
    <xf numFmtId="0" fontId="5" fillId="0" borderId="10" xfId="6" applyFont="1" applyBorder="1" applyAlignment="1" applyProtection="1">
      <alignment horizontal="left" vertical="center" wrapText="1"/>
      <protection hidden="1"/>
    </xf>
    <xf numFmtId="177" fontId="9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1" xfId="6" applyFont="1" applyBorder="1" applyAlignment="1" applyProtection="1">
      <alignment horizontal="center" vertical="center"/>
      <protection hidden="1"/>
    </xf>
    <xf numFmtId="0" fontId="5" fillId="0" borderId="12" xfId="6" applyFont="1" applyBorder="1" applyAlignment="1" applyProtection="1">
      <alignment horizontal="center" vertical="center"/>
      <protection hidden="1"/>
    </xf>
    <xf numFmtId="0" fontId="5" fillId="5" borderId="1" xfId="1" applyFont="1" applyFill="1" applyBorder="1" applyAlignment="1" applyProtection="1">
      <alignment horizontal="center" vertical="center" wrapText="1"/>
      <protection hidden="1"/>
    </xf>
    <xf numFmtId="0" fontId="5" fillId="5" borderId="14" xfId="1" applyFont="1" applyFill="1" applyBorder="1" applyAlignment="1" applyProtection="1">
      <alignment horizontal="center" vertical="center" wrapText="1"/>
      <protection hidden="1"/>
    </xf>
    <xf numFmtId="0" fontId="5" fillId="3" borderId="1" xfId="1" applyFont="1" applyFill="1" applyBorder="1" applyAlignment="1" applyProtection="1">
      <alignment horizontal="center" vertical="center" wrapText="1"/>
      <protection hidden="1"/>
    </xf>
    <xf numFmtId="0" fontId="5" fillId="3" borderId="14" xfId="1" applyFont="1" applyFill="1" applyBorder="1" applyAlignment="1" applyProtection="1">
      <alignment horizontal="center" vertical="center" wrapText="1"/>
      <protection hidden="1"/>
    </xf>
    <xf numFmtId="0" fontId="5" fillId="3" borderId="11" xfId="1" applyFont="1" applyFill="1" applyBorder="1" applyAlignment="1" applyProtection="1">
      <alignment horizontal="center" vertical="center" wrapText="1"/>
      <protection hidden="1"/>
    </xf>
    <xf numFmtId="0" fontId="5" fillId="3" borderId="19" xfId="1" applyFont="1" applyFill="1" applyBorder="1" applyAlignment="1" applyProtection="1">
      <alignment horizontal="center" vertical="center" wrapText="1"/>
      <protection hidden="1"/>
    </xf>
    <xf numFmtId="0" fontId="5" fillId="3" borderId="5" xfId="1" applyFont="1" applyFill="1" applyBorder="1" applyAlignment="1" applyProtection="1">
      <alignment horizontal="center" vertical="center" wrapText="1"/>
      <protection hidden="1"/>
    </xf>
    <xf numFmtId="0" fontId="5" fillId="3" borderId="6" xfId="1" applyFont="1" applyFill="1" applyBorder="1" applyAlignment="1" applyProtection="1">
      <alignment horizontal="center" vertical="center" wrapText="1"/>
      <protection hidden="1"/>
    </xf>
    <xf numFmtId="0" fontId="5" fillId="3" borderId="21" xfId="1" applyFont="1" applyFill="1" applyBorder="1" applyAlignment="1" applyProtection="1">
      <alignment horizontal="center" vertical="center" wrapText="1"/>
      <protection hidden="1"/>
    </xf>
    <xf numFmtId="0" fontId="5" fillId="3" borderId="22" xfId="1" applyFont="1" applyFill="1" applyBorder="1" applyAlignment="1" applyProtection="1">
      <alignment horizontal="center" vertical="center" wrapText="1"/>
      <protection hidden="1"/>
    </xf>
    <xf numFmtId="49" fontId="5" fillId="11" borderId="9" xfId="1" applyNumberFormat="1" applyFont="1" applyFill="1" applyBorder="1" applyAlignment="1" applyProtection="1">
      <alignment horizontal="center" vertical="center"/>
      <protection hidden="1"/>
    </xf>
    <xf numFmtId="49" fontId="5" fillId="11" borderId="10" xfId="1" applyNumberFormat="1" applyFont="1" applyFill="1" applyBorder="1" applyAlignment="1" applyProtection="1">
      <alignment horizontal="center" vertical="center"/>
      <protection hidden="1"/>
    </xf>
    <xf numFmtId="0" fontId="5" fillId="2" borderId="20" xfId="2" applyNumberFormat="1" applyFont="1" applyFill="1" applyBorder="1" applyAlignment="1" applyProtection="1">
      <alignment horizontal="center" vertical="center" wrapText="1"/>
      <protection hidden="1"/>
    </xf>
    <xf numFmtId="0" fontId="5" fillId="2" borderId="12" xfId="2" applyNumberFormat="1" applyFont="1" applyFill="1" applyBorder="1" applyAlignment="1" applyProtection="1">
      <alignment horizontal="center" vertical="center" wrapText="1"/>
      <protection hidden="1"/>
    </xf>
    <xf numFmtId="49" fontId="5" fillId="4" borderId="16" xfId="2" applyNumberFormat="1" applyFont="1" applyFill="1" applyBorder="1" applyAlignment="1" applyProtection="1">
      <alignment horizontal="left" vertical="center" wrapText="1"/>
      <protection hidden="1"/>
    </xf>
    <xf numFmtId="49" fontId="5" fillId="4" borderId="17" xfId="2" applyNumberFormat="1" applyFont="1" applyFill="1" applyBorder="1" applyAlignment="1" applyProtection="1">
      <alignment horizontal="left" vertical="center" wrapText="1"/>
      <protection hidden="1"/>
    </xf>
    <xf numFmtId="49" fontId="5" fillId="4" borderId="9" xfId="2" applyNumberFormat="1" applyFont="1" applyFill="1" applyBorder="1" applyAlignment="1" applyProtection="1">
      <alignment horizontal="left" vertical="center" wrapText="1"/>
      <protection hidden="1"/>
    </xf>
    <xf numFmtId="49" fontId="5" fillId="4" borderId="10" xfId="2" applyNumberFormat="1" applyFont="1" applyFill="1" applyBorder="1" applyAlignment="1" applyProtection="1">
      <alignment horizontal="left" vertical="center" wrapText="1"/>
      <protection hidden="1"/>
    </xf>
    <xf numFmtId="0" fontId="5" fillId="0" borderId="2" xfId="6" applyFont="1" applyBorder="1" applyAlignment="1" applyProtection="1">
      <alignment horizontal="left" vertical="center" wrapText="1"/>
      <protection hidden="1"/>
    </xf>
    <xf numFmtId="0" fontId="5" fillId="0" borderId="4" xfId="6" applyFont="1" applyBorder="1" applyAlignment="1" applyProtection="1">
      <alignment horizontal="left" vertical="center" wrapText="1"/>
      <protection hidden="1"/>
    </xf>
    <xf numFmtId="0" fontId="5" fillId="0" borderId="2" xfId="6" applyFont="1" applyBorder="1" applyAlignment="1" applyProtection="1">
      <alignment horizontal="center" vertical="center"/>
      <protection hidden="1"/>
    </xf>
    <xf numFmtId="0" fontId="5" fillId="0" borderId="4" xfId="6" applyFont="1" applyBorder="1" applyAlignment="1" applyProtection="1">
      <alignment horizontal="center" vertical="center"/>
      <protection hidden="1"/>
    </xf>
    <xf numFmtId="49" fontId="5" fillId="11" borderId="5" xfId="1" applyNumberFormat="1" applyFont="1" applyFill="1" applyBorder="1" applyAlignment="1" applyProtection="1">
      <alignment horizontal="center" vertical="center"/>
      <protection hidden="1"/>
    </xf>
    <xf numFmtId="49" fontId="5" fillId="11" borderId="6" xfId="1" applyNumberFormat="1" applyFont="1" applyFill="1" applyBorder="1" applyAlignment="1" applyProtection="1">
      <alignment horizontal="center" vertical="center"/>
      <protection hidden="1"/>
    </xf>
    <xf numFmtId="176" fontId="5" fillId="4" borderId="1" xfId="7" applyNumberFormat="1" applyFont="1" applyFill="1" applyBorder="1" applyAlignment="1" applyProtection="1">
      <alignment horizontal="center" vertical="center" wrapText="1"/>
      <protection hidden="1"/>
    </xf>
    <xf numFmtId="0" fontId="5" fillId="2" borderId="1" xfId="2" applyNumberFormat="1" applyFont="1" applyFill="1" applyBorder="1" applyAlignment="1" applyProtection="1">
      <alignment horizontal="center" vertical="center" wrapText="1"/>
      <protection hidden="1"/>
    </xf>
    <xf numFmtId="49" fontId="5" fillId="4" borderId="5" xfId="2" applyNumberFormat="1" applyFont="1" applyFill="1" applyBorder="1" applyAlignment="1" applyProtection="1">
      <alignment horizontal="left" vertical="center" wrapText="1"/>
      <protection hidden="1"/>
    </xf>
    <xf numFmtId="49" fontId="5" fillId="4" borderId="6" xfId="2" applyNumberFormat="1" applyFont="1" applyFill="1" applyBorder="1" applyAlignment="1" applyProtection="1">
      <alignment horizontal="left" vertical="center" wrapText="1"/>
      <protection hidden="1"/>
    </xf>
    <xf numFmtId="0" fontId="5" fillId="2" borderId="12" xfId="1" applyFont="1" applyFill="1" applyBorder="1" applyAlignment="1" applyProtection="1">
      <alignment horizontal="center" vertical="center" wrapText="1"/>
      <protection hidden="1"/>
    </xf>
    <xf numFmtId="0" fontId="5" fillId="2" borderId="11" xfId="1" applyFont="1" applyFill="1" applyBorder="1" applyAlignment="1" applyProtection="1">
      <alignment horizontal="center" vertical="center" wrapText="1"/>
      <protection hidden="1"/>
    </xf>
    <xf numFmtId="0" fontId="6" fillId="5" borderId="5" xfId="1" applyFont="1" applyFill="1" applyBorder="1" applyAlignment="1" applyProtection="1">
      <alignment horizontal="center" vertical="center" wrapText="1"/>
      <protection hidden="1"/>
    </xf>
    <xf numFmtId="0" fontId="6" fillId="5" borderId="13" xfId="1" applyFont="1" applyFill="1" applyBorder="1" applyAlignment="1" applyProtection="1">
      <alignment horizontal="center" vertical="center" wrapText="1"/>
      <protection hidden="1"/>
    </xf>
    <xf numFmtId="0" fontId="6" fillId="5" borderId="6" xfId="1" applyFont="1" applyFill="1" applyBorder="1" applyAlignment="1" applyProtection="1">
      <alignment horizontal="center" vertical="center" wrapText="1"/>
      <protection hidden="1"/>
    </xf>
    <xf numFmtId="0" fontId="6" fillId="5" borderId="9" xfId="1" applyFont="1" applyFill="1" applyBorder="1" applyAlignment="1" applyProtection="1">
      <alignment horizontal="center" vertical="center" wrapText="1"/>
      <protection hidden="1"/>
    </xf>
    <xf numFmtId="0" fontId="6" fillId="5" borderId="15" xfId="1" applyFont="1" applyFill="1" applyBorder="1" applyAlignment="1" applyProtection="1">
      <alignment horizontal="center" vertical="center" wrapText="1"/>
      <protection hidden="1"/>
    </xf>
    <xf numFmtId="0" fontId="6" fillId="5" borderId="10" xfId="1" applyFont="1" applyFill="1" applyBorder="1" applyAlignment="1" applyProtection="1">
      <alignment horizontal="center" vertical="center" wrapText="1"/>
      <protection hidden="1"/>
    </xf>
    <xf numFmtId="176" fontId="5" fillId="2" borderId="5" xfId="2" applyNumberFormat="1" applyFont="1" applyFill="1" applyBorder="1" applyAlignment="1" applyProtection="1">
      <alignment horizontal="center" vertical="center" wrapText="1"/>
      <protection hidden="1"/>
    </xf>
    <xf numFmtId="176" fontId="5" fillId="2" borderId="13" xfId="2" applyNumberFormat="1" applyFont="1" applyFill="1" applyBorder="1" applyAlignment="1" applyProtection="1">
      <alignment horizontal="center" vertical="center" wrapText="1"/>
      <protection hidden="1"/>
    </xf>
    <xf numFmtId="176" fontId="5" fillId="2" borderId="6" xfId="2" applyNumberFormat="1" applyFont="1" applyFill="1" applyBorder="1" applyAlignment="1" applyProtection="1">
      <alignment horizontal="center" vertical="center" wrapText="1"/>
      <protection hidden="1"/>
    </xf>
    <xf numFmtId="176" fontId="5" fillId="2" borderId="9" xfId="2" applyNumberFormat="1" applyFont="1" applyFill="1" applyBorder="1" applyAlignment="1" applyProtection="1">
      <alignment horizontal="center" vertical="center" wrapText="1"/>
      <protection hidden="1"/>
    </xf>
    <xf numFmtId="176" fontId="5" fillId="2" borderId="15" xfId="2" applyNumberFormat="1" applyFont="1" applyFill="1" applyBorder="1" applyAlignment="1" applyProtection="1">
      <alignment horizontal="center" vertical="center" wrapText="1"/>
      <protection hidden="1"/>
    </xf>
    <xf numFmtId="176" fontId="5" fillId="2" borderId="10" xfId="2" applyNumberFormat="1" applyFont="1" applyFill="1" applyBorder="1" applyAlignment="1" applyProtection="1">
      <alignment horizontal="center" vertical="center" wrapText="1"/>
      <protection hidden="1"/>
    </xf>
    <xf numFmtId="176" fontId="5" fillId="2" borderId="1" xfId="2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1" applyFont="1" applyBorder="1" applyAlignment="1" applyProtection="1">
      <alignment horizontal="left" vertical="center"/>
      <protection hidden="1"/>
    </xf>
    <xf numFmtId="14" fontId="3" fillId="2" borderId="11" xfId="1" applyNumberFormat="1" applyFont="1" applyFill="1" applyBorder="1" applyAlignment="1" applyProtection="1">
      <alignment horizontal="center" vertical="center" wrapText="1"/>
      <protection hidden="1"/>
    </xf>
    <xf numFmtId="14" fontId="3" fillId="2" borderId="12" xfId="1" applyNumberFormat="1" applyFont="1" applyFill="1" applyBorder="1" applyAlignment="1" applyProtection="1">
      <alignment horizontal="center" vertical="center" wrapText="1"/>
      <protection hidden="1"/>
    </xf>
    <xf numFmtId="49" fontId="3" fillId="11" borderId="5" xfId="1" applyNumberFormat="1" applyFont="1" applyFill="1" applyBorder="1" applyAlignment="1" applyProtection="1">
      <alignment horizontal="center" vertical="center"/>
      <protection locked="0" hidden="1"/>
    </xf>
    <xf numFmtId="49" fontId="3" fillId="11" borderId="6" xfId="1" applyNumberFormat="1" applyFont="1" applyFill="1" applyBorder="1" applyAlignment="1" applyProtection="1">
      <alignment horizontal="center" vertical="center"/>
      <protection locked="0" hidden="1"/>
    </xf>
    <xf numFmtId="49" fontId="3" fillId="11" borderId="9" xfId="1" applyNumberFormat="1" applyFont="1" applyFill="1" applyBorder="1" applyAlignment="1" applyProtection="1">
      <alignment horizontal="center" vertical="center"/>
      <protection locked="0" hidden="1"/>
    </xf>
    <xf numFmtId="49" fontId="3" fillId="11" borderId="10" xfId="1" applyNumberFormat="1" applyFont="1" applyFill="1" applyBorder="1" applyAlignment="1" applyProtection="1">
      <alignment horizontal="center" vertical="center"/>
      <protection locked="0" hidden="1"/>
    </xf>
    <xf numFmtId="0" fontId="27" fillId="5" borderId="5" xfId="1" applyFont="1" applyFill="1" applyBorder="1" applyAlignment="1" applyProtection="1">
      <alignment horizontal="center" vertical="center" wrapText="1"/>
      <protection hidden="1"/>
    </xf>
    <xf numFmtId="0" fontId="27" fillId="5" borderId="13" xfId="1" applyFont="1" applyFill="1" applyBorder="1" applyAlignment="1" applyProtection="1">
      <alignment horizontal="center" vertical="center" wrapText="1"/>
      <protection hidden="1"/>
    </xf>
    <xf numFmtId="0" fontId="27" fillId="5" borderId="6" xfId="1" applyFont="1" applyFill="1" applyBorder="1" applyAlignment="1" applyProtection="1">
      <alignment horizontal="center" vertical="center" wrapText="1"/>
      <protection hidden="1"/>
    </xf>
    <xf numFmtId="0" fontId="27" fillId="5" borderId="9" xfId="1" applyFont="1" applyFill="1" applyBorder="1" applyAlignment="1" applyProtection="1">
      <alignment horizontal="center" vertical="center" wrapText="1"/>
      <protection hidden="1"/>
    </xf>
    <xf numFmtId="0" fontId="27" fillId="5" borderId="15" xfId="1" applyFont="1" applyFill="1" applyBorder="1" applyAlignment="1" applyProtection="1">
      <alignment horizontal="center" vertical="center" wrapText="1"/>
      <protection hidden="1"/>
    </xf>
    <xf numFmtId="0" fontId="27" fillId="5" borderId="10" xfId="1" applyFont="1" applyFill="1" applyBorder="1" applyAlignment="1" applyProtection="1">
      <alignment horizontal="center" vertical="center" wrapText="1"/>
      <protection hidden="1"/>
    </xf>
    <xf numFmtId="176" fontId="3" fillId="2" borderId="5" xfId="7" applyNumberFormat="1" applyFont="1" applyFill="1" applyBorder="1" applyAlignment="1" applyProtection="1">
      <alignment horizontal="center" vertical="center" wrapText="1"/>
      <protection hidden="1"/>
    </xf>
    <xf numFmtId="176" fontId="3" fillId="2" borderId="13" xfId="7" applyNumberFormat="1" applyFont="1" applyFill="1" applyBorder="1" applyAlignment="1" applyProtection="1">
      <alignment horizontal="center" vertical="center" wrapText="1"/>
      <protection hidden="1"/>
    </xf>
    <xf numFmtId="176" fontId="3" fillId="2" borderId="6" xfId="7" applyNumberFormat="1" applyFont="1" applyFill="1" applyBorder="1" applyAlignment="1" applyProtection="1">
      <alignment horizontal="center" vertical="center" wrapText="1"/>
      <protection hidden="1"/>
    </xf>
    <xf numFmtId="176" fontId="3" fillId="2" borderId="9" xfId="7" applyNumberFormat="1" applyFont="1" applyFill="1" applyBorder="1" applyAlignment="1" applyProtection="1">
      <alignment horizontal="center" vertical="center" wrapText="1"/>
      <protection hidden="1"/>
    </xf>
    <xf numFmtId="176" fontId="3" fillId="2" borderId="15" xfId="7" applyNumberFormat="1" applyFont="1" applyFill="1" applyBorder="1" applyAlignment="1" applyProtection="1">
      <alignment horizontal="center" vertical="center" wrapText="1"/>
      <protection hidden="1"/>
    </xf>
    <xf numFmtId="176" fontId="3" fillId="2" borderId="10" xfId="7" applyNumberFormat="1" applyFont="1" applyFill="1" applyBorder="1" applyAlignment="1" applyProtection="1">
      <alignment horizontal="center" vertical="center" wrapText="1"/>
      <protection hidden="1"/>
    </xf>
    <xf numFmtId="176" fontId="3" fillId="4" borderId="16" xfId="7" applyNumberFormat="1" applyFont="1" applyFill="1" applyBorder="1" applyAlignment="1" applyProtection="1">
      <alignment horizontal="center" vertical="center" wrapText="1"/>
      <protection locked="0" hidden="1"/>
    </xf>
    <xf numFmtId="176" fontId="3" fillId="4" borderId="18" xfId="7" applyNumberFormat="1" applyFont="1" applyFill="1" applyBorder="1" applyAlignment="1" applyProtection="1">
      <alignment horizontal="center" vertical="center" wrapText="1"/>
      <protection locked="0" hidden="1"/>
    </xf>
    <xf numFmtId="176" fontId="3" fillId="4" borderId="17" xfId="7" applyNumberFormat="1" applyFont="1" applyFill="1" applyBorder="1" applyAlignment="1" applyProtection="1">
      <alignment horizontal="center" vertical="center" wrapText="1"/>
      <protection locked="0" hidden="1"/>
    </xf>
    <xf numFmtId="176" fontId="3" fillId="4" borderId="7" xfId="7" applyNumberFormat="1" applyFont="1" applyFill="1" applyBorder="1" applyAlignment="1" applyProtection="1">
      <alignment horizontal="center" vertical="center" wrapText="1"/>
      <protection locked="0" hidden="1"/>
    </xf>
    <xf numFmtId="176" fontId="3" fillId="4" borderId="0" xfId="7" applyNumberFormat="1" applyFont="1" applyFill="1" applyBorder="1" applyAlignment="1" applyProtection="1">
      <alignment horizontal="center" vertical="center" wrapText="1"/>
      <protection locked="0" hidden="1"/>
    </xf>
    <xf numFmtId="176" fontId="3" fillId="4" borderId="8" xfId="7" applyNumberFormat="1" applyFont="1" applyFill="1" applyBorder="1" applyAlignment="1" applyProtection="1">
      <alignment horizontal="center" vertical="center" wrapText="1"/>
      <protection locked="0" hidden="1"/>
    </xf>
    <xf numFmtId="176" fontId="3" fillId="4" borderId="1" xfId="7" applyNumberFormat="1" applyFont="1" applyFill="1" applyBorder="1" applyAlignment="1" applyProtection="1">
      <alignment horizontal="center" vertical="center" wrapText="1"/>
      <protection locked="0" hidden="1"/>
    </xf>
    <xf numFmtId="177" fontId="3" fillId="4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3" fillId="2" borderId="1" xfId="2" applyNumberFormat="1" applyFont="1" applyFill="1" applyBorder="1" applyAlignment="1" applyProtection="1">
      <alignment horizontal="center" vertical="center" wrapText="1"/>
      <protection hidden="1"/>
    </xf>
    <xf numFmtId="49" fontId="3" fillId="4" borderId="5" xfId="2" applyNumberFormat="1" applyFont="1" applyFill="1" applyBorder="1" applyAlignment="1" applyProtection="1">
      <alignment horizontal="left" vertical="center" wrapText="1"/>
      <protection locked="0" hidden="1"/>
    </xf>
    <xf numFmtId="49" fontId="3" fillId="4" borderId="6" xfId="2" applyNumberFormat="1" applyFont="1" applyFill="1" applyBorder="1" applyAlignment="1" applyProtection="1">
      <alignment horizontal="left" vertical="center" wrapText="1"/>
      <protection locked="0" hidden="1"/>
    </xf>
    <xf numFmtId="49" fontId="3" fillId="4" borderId="9" xfId="2" applyNumberFormat="1" applyFont="1" applyFill="1" applyBorder="1" applyAlignment="1" applyProtection="1">
      <alignment horizontal="left" vertical="center" wrapText="1"/>
      <protection locked="0" hidden="1"/>
    </xf>
    <xf numFmtId="49" fontId="3" fillId="4" borderId="10" xfId="2" applyNumberFormat="1" applyFont="1" applyFill="1" applyBorder="1" applyAlignment="1" applyProtection="1">
      <alignment horizontal="left" vertical="center" wrapText="1"/>
      <protection locked="0" hidden="1"/>
    </xf>
    <xf numFmtId="49" fontId="3" fillId="4" borderId="16" xfId="2" applyNumberFormat="1" applyFont="1" applyFill="1" applyBorder="1" applyAlignment="1" applyProtection="1">
      <alignment horizontal="left" vertical="center" wrapText="1"/>
      <protection locked="0" hidden="1"/>
    </xf>
    <xf numFmtId="49" fontId="3" fillId="4" borderId="17" xfId="2" applyNumberFormat="1" applyFont="1" applyFill="1" applyBorder="1" applyAlignment="1" applyProtection="1">
      <alignment horizontal="left" vertical="center" wrapText="1"/>
      <protection locked="0" hidden="1"/>
    </xf>
    <xf numFmtId="0" fontId="3" fillId="0" borderId="2" xfId="1" applyFont="1" applyBorder="1" applyAlignment="1" applyProtection="1">
      <alignment horizontal="right" vertical="center"/>
      <protection hidden="1"/>
    </xf>
    <xf numFmtId="0" fontId="3" fillId="0" borderId="3" xfId="1" applyFont="1" applyBorder="1" applyAlignment="1" applyProtection="1">
      <alignment horizontal="right" vertical="center"/>
      <protection hidden="1"/>
    </xf>
    <xf numFmtId="49" fontId="3" fillId="4" borderId="3" xfId="1" applyNumberFormat="1" applyFont="1" applyFill="1" applyBorder="1" applyAlignment="1" applyProtection="1">
      <alignment horizontal="left" vertical="center"/>
      <protection locked="0" hidden="1"/>
    </xf>
    <xf numFmtId="49" fontId="3" fillId="4" borderId="4" xfId="1" applyNumberFormat="1" applyFont="1" applyFill="1" applyBorder="1" applyAlignment="1" applyProtection="1">
      <alignment horizontal="left" vertical="center"/>
      <protection locked="0" hidden="1"/>
    </xf>
    <xf numFmtId="49" fontId="3" fillId="4" borderId="1" xfId="1" applyNumberFormat="1" applyFont="1" applyFill="1" applyBorder="1" applyAlignment="1" applyProtection="1">
      <alignment horizontal="center" vertical="center"/>
      <protection locked="0" hidden="1"/>
    </xf>
    <xf numFmtId="0" fontId="3" fillId="4" borderId="2" xfId="1" applyFont="1" applyFill="1" applyBorder="1" applyAlignment="1" applyProtection="1">
      <alignment horizontal="center" vertical="center"/>
      <protection locked="0" hidden="1"/>
    </xf>
    <xf numFmtId="0" fontId="3" fillId="4" borderId="3" xfId="1" applyFont="1" applyFill="1" applyBorder="1" applyAlignment="1" applyProtection="1">
      <alignment horizontal="center" vertical="center"/>
      <protection locked="0" hidden="1"/>
    </xf>
    <xf numFmtId="0" fontId="3" fillId="4" borderId="4" xfId="1" applyFont="1" applyFill="1" applyBorder="1" applyAlignment="1" applyProtection="1">
      <alignment horizontal="center" vertical="center"/>
      <protection locked="0" hidden="1"/>
    </xf>
    <xf numFmtId="176" fontId="3" fillId="2" borderId="1" xfId="2" applyNumberFormat="1" applyFont="1" applyFill="1" applyBorder="1" applyAlignment="1" applyProtection="1">
      <alignment horizontal="center" vertical="center" wrapText="1"/>
      <protection hidden="1"/>
    </xf>
    <xf numFmtId="0" fontId="28" fillId="0" borderId="7" xfId="1" applyFont="1" applyBorder="1" applyAlignment="1" applyProtection="1">
      <alignment horizontal="left" vertical="center" wrapText="1"/>
      <protection hidden="1"/>
    </xf>
    <xf numFmtId="0" fontId="28" fillId="0" borderId="0" xfId="1" applyFont="1" applyAlignment="1" applyProtection="1">
      <alignment horizontal="left" vertical="center" wrapText="1"/>
      <protection hidden="1"/>
    </xf>
    <xf numFmtId="14" fontId="3" fillId="2" borderId="20" xfId="1" applyNumberFormat="1" applyFont="1" applyFill="1" applyBorder="1" applyAlignment="1" applyProtection="1">
      <alignment horizontal="center" vertical="center" wrapText="1"/>
      <protection hidden="1"/>
    </xf>
    <xf numFmtId="49" fontId="3" fillId="11" borderId="16" xfId="1" applyNumberFormat="1" applyFont="1" applyFill="1" applyBorder="1" applyAlignment="1" applyProtection="1">
      <alignment horizontal="center" vertical="center"/>
      <protection locked="0" hidden="1"/>
    </xf>
    <xf numFmtId="49" fontId="3" fillId="11" borderId="17" xfId="1" applyNumberFormat="1" applyFont="1" applyFill="1" applyBorder="1" applyAlignment="1" applyProtection="1">
      <alignment horizontal="center" vertical="center"/>
      <protection locked="0" hidden="1"/>
    </xf>
    <xf numFmtId="0" fontId="3" fillId="2" borderId="20" xfId="2" applyNumberFormat="1" applyFont="1" applyFill="1" applyBorder="1" applyAlignment="1" applyProtection="1">
      <alignment horizontal="center" vertical="center" wrapText="1"/>
      <protection hidden="1"/>
    </xf>
    <xf numFmtId="0" fontId="3" fillId="2" borderId="12" xfId="2" applyNumberFormat="1" applyFont="1" applyFill="1" applyBorder="1" applyAlignment="1" applyProtection="1">
      <alignment horizontal="center" vertical="center" wrapText="1"/>
      <protection hidden="1"/>
    </xf>
    <xf numFmtId="49" fontId="9" fillId="11" borderId="16" xfId="1" applyNumberFormat="1" applyFont="1" applyFill="1" applyBorder="1" applyAlignment="1" applyProtection="1">
      <alignment horizontal="center" vertical="center"/>
      <protection hidden="1"/>
    </xf>
    <xf numFmtId="49" fontId="9" fillId="11" borderId="17" xfId="1" applyNumberFormat="1" applyFont="1" applyFill="1" applyBorder="1" applyAlignment="1" applyProtection="1">
      <alignment horizontal="center" vertical="center"/>
      <protection hidden="1"/>
    </xf>
    <xf numFmtId="14" fontId="9" fillId="4" borderId="7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20" xfId="1" applyFont="1" applyFill="1" applyBorder="1" applyAlignment="1" applyProtection="1">
      <alignment horizontal="center" vertical="center" wrapText="1"/>
      <protection hidden="1"/>
    </xf>
    <xf numFmtId="176" fontId="9" fillId="4" borderId="16" xfId="7" applyNumberFormat="1" applyFont="1" applyFill="1" applyBorder="1" applyAlignment="1" applyProtection="1">
      <alignment horizontal="center" vertical="center" wrapText="1"/>
      <protection hidden="1"/>
    </xf>
    <xf numFmtId="176" fontId="9" fillId="4" borderId="18" xfId="7" applyNumberFormat="1" applyFont="1" applyFill="1" applyBorder="1" applyAlignment="1" applyProtection="1">
      <alignment horizontal="center" vertical="center" wrapText="1"/>
      <protection hidden="1"/>
    </xf>
    <xf numFmtId="176" fontId="9" fillId="4" borderId="17" xfId="7" applyNumberFormat="1" applyFont="1" applyFill="1" applyBorder="1" applyAlignment="1" applyProtection="1">
      <alignment horizontal="center" vertical="center" wrapText="1"/>
      <protection hidden="1"/>
    </xf>
    <xf numFmtId="49" fontId="9" fillId="11" borderId="9" xfId="1" applyNumberFormat="1" applyFont="1" applyFill="1" applyBorder="1" applyAlignment="1" applyProtection="1">
      <alignment horizontal="center" vertical="center"/>
      <protection hidden="1"/>
    </xf>
    <xf numFmtId="49" fontId="9" fillId="11" borderId="10" xfId="1" applyNumberFormat="1" applyFont="1" applyFill="1" applyBorder="1" applyAlignment="1" applyProtection="1">
      <alignment horizontal="center" vertical="center"/>
      <protection hidden="1"/>
    </xf>
    <xf numFmtId="20" fontId="9" fillId="4" borderId="23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24" xfId="1" applyFont="1" applyFill="1" applyBorder="1" applyAlignment="1" applyProtection="1">
      <alignment horizontal="center" vertical="center" wrapText="1"/>
      <protection hidden="1"/>
    </xf>
    <xf numFmtId="176" fontId="9" fillId="4" borderId="7" xfId="7" applyNumberFormat="1" applyFont="1" applyFill="1" applyBorder="1" applyAlignment="1" applyProtection="1">
      <alignment horizontal="center" vertical="center" wrapText="1"/>
      <protection hidden="1"/>
    </xf>
    <xf numFmtId="176" fontId="9" fillId="4" borderId="0" xfId="7" applyNumberFormat="1" applyFont="1" applyFill="1" applyBorder="1" applyAlignment="1" applyProtection="1">
      <alignment horizontal="center" vertical="center" wrapText="1"/>
      <protection hidden="1"/>
    </xf>
    <xf numFmtId="176" fontId="9" fillId="4" borderId="8" xfId="7" applyNumberFormat="1" applyFont="1" applyFill="1" applyBorder="1" applyAlignment="1" applyProtection="1">
      <alignment horizontal="center" vertical="center" wrapText="1"/>
      <protection hidden="1"/>
    </xf>
    <xf numFmtId="49" fontId="9" fillId="11" borderId="5" xfId="1" applyNumberFormat="1" applyFont="1" applyFill="1" applyBorder="1" applyAlignment="1" applyProtection="1">
      <alignment horizontal="center" vertical="center"/>
      <protection hidden="1"/>
    </xf>
    <xf numFmtId="49" fontId="9" fillId="11" borderId="6" xfId="1" applyNumberFormat="1" applyFont="1" applyFill="1" applyBorder="1" applyAlignment="1" applyProtection="1">
      <alignment horizontal="center" vertical="center"/>
      <protection hidden="1"/>
    </xf>
    <xf numFmtId="0" fontId="9" fillId="2" borderId="1" xfId="1" applyFont="1" applyFill="1" applyBorder="1" applyAlignment="1" applyProtection="1">
      <alignment horizontal="center" vertical="center" wrapText="1"/>
      <protection hidden="1"/>
    </xf>
    <xf numFmtId="176" fontId="9" fillId="4" borderId="1" xfId="7" applyNumberFormat="1" applyFont="1" applyFill="1" applyBorder="1" applyAlignment="1" applyProtection="1">
      <alignment horizontal="center" vertical="center" wrapText="1"/>
      <protection hidden="1"/>
    </xf>
    <xf numFmtId="0" fontId="9" fillId="2" borderId="12" xfId="1" applyFont="1" applyFill="1" applyBorder="1" applyAlignment="1" applyProtection="1">
      <alignment horizontal="center" vertical="center" wrapText="1"/>
      <protection hidden="1"/>
    </xf>
    <xf numFmtId="0" fontId="26" fillId="0" borderId="0" xfId="6" applyFont="1" applyBorder="1" applyAlignment="1" applyProtection="1">
      <alignment horizontal="left" vertical="center" wrapText="1" indent="1"/>
      <protection hidden="1"/>
    </xf>
  </cellXfs>
  <cellStyles count="8">
    <cellStyle name="桁区切り" xfId="7" builtinId="6"/>
    <cellStyle name="桁区切り 3" xfId="2" xr:uid="{71382845-9F28-48AB-A01F-3AE759EB33A8}"/>
    <cellStyle name="標準" xfId="0" builtinId="0"/>
    <cellStyle name="標準 10 4 2" xfId="6" xr:uid="{E9CD608A-86F7-4F34-884A-D8E40A604866}"/>
    <cellStyle name="標準 12 3" xfId="3" xr:uid="{39DCF5B7-144B-40E1-AB5E-038019E4429F}"/>
    <cellStyle name="標準 2" xfId="4" xr:uid="{881BF313-EA56-46C9-9F3C-D6710F19EB1F}"/>
    <cellStyle name="標準 2 2" xfId="5" xr:uid="{A04D56E1-C800-4C7A-8786-2EB9D06DE243}"/>
    <cellStyle name="標準 3" xfId="1" xr:uid="{33F1EB14-406F-406F-99FD-55307C90D0F8}"/>
  </cellStyles>
  <dxfs count="6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 style="thin">
          <color auto="1"/>
        </top>
        <bottom/>
        <vertical/>
        <horizontal/>
      </border>
    </dxf>
    <dxf>
      <font>
        <color theme="0"/>
      </font>
      <fill>
        <patternFill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 style="thin">
          <color auto="1"/>
        </top>
        <bottom/>
        <vertical/>
        <horizontal/>
      </border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70C0"/>
      <color rgb="FFFFFFCC"/>
      <color rgb="FFFFC8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220057</xdr:colOff>
      <xdr:row>5</xdr:row>
      <xdr:rowOff>31750</xdr:rowOff>
    </xdr:from>
    <xdr:to>
      <xdr:col>12</xdr:col>
      <xdr:colOff>724057</xdr:colOff>
      <xdr:row>5</xdr:row>
      <xdr:rowOff>355750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AD43C03A-9F10-E9D0-68B3-364B72FC4AD7}"/>
            </a:ext>
          </a:extLst>
        </xdr:cNvPr>
        <xdr:cNvSpPr/>
      </xdr:nvSpPr>
      <xdr:spPr>
        <a:xfrm>
          <a:off x="8423463" y="1383109"/>
          <a:ext cx="504000" cy="324000"/>
        </a:xfrm>
        <a:prstGeom prst="rect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endParaRPr kumimoji="1" lang="ja-JP" altLang="en-US" sz="2000" b="1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11</xdr:col>
      <xdr:colOff>1081985</xdr:colOff>
      <xdr:row>5</xdr:row>
      <xdr:rowOff>185768</xdr:rowOff>
    </xdr:from>
    <xdr:to>
      <xdr:col>12</xdr:col>
      <xdr:colOff>214517</xdr:colOff>
      <xdr:row>5</xdr:row>
      <xdr:rowOff>185768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6C0AA63F-E129-6966-93AC-CCF94DF01462}"/>
            </a:ext>
          </a:extLst>
        </xdr:cNvPr>
        <xdr:cNvCxnSpPr/>
      </xdr:nvCxnSpPr>
      <xdr:spPr>
        <a:xfrm flipH="1">
          <a:off x="8201923" y="1537127"/>
          <a:ext cx="216000" cy="0"/>
        </a:xfrm>
        <a:prstGeom prst="straightConnector1">
          <a:avLst/>
        </a:prstGeom>
        <a:ln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220057</xdr:colOff>
      <xdr:row>6</xdr:row>
      <xdr:rowOff>35764</xdr:rowOff>
    </xdr:from>
    <xdr:to>
      <xdr:col>12</xdr:col>
      <xdr:colOff>724057</xdr:colOff>
      <xdr:row>6</xdr:row>
      <xdr:rowOff>359554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1A3E4568-35F6-FFC8-95C3-481802B4C2A0}"/>
            </a:ext>
          </a:extLst>
        </xdr:cNvPr>
        <xdr:cNvSpPr/>
      </xdr:nvSpPr>
      <xdr:spPr>
        <a:xfrm>
          <a:off x="8423463" y="1768123"/>
          <a:ext cx="504000" cy="323790"/>
        </a:xfrm>
        <a:prstGeom prst="rect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</a:t>
          </a:r>
          <a:endParaRPr kumimoji="1" lang="ja-JP" altLang="en-US" sz="2000" b="1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12</xdr:col>
      <xdr:colOff>220057</xdr:colOff>
      <xdr:row>7</xdr:row>
      <xdr:rowOff>36392</xdr:rowOff>
    </xdr:from>
    <xdr:to>
      <xdr:col>12</xdr:col>
      <xdr:colOff>724057</xdr:colOff>
      <xdr:row>7</xdr:row>
      <xdr:rowOff>360392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5881879A-867F-9668-A8F9-8C1B9389BABF}"/>
            </a:ext>
          </a:extLst>
        </xdr:cNvPr>
        <xdr:cNvSpPr/>
      </xdr:nvSpPr>
      <xdr:spPr>
        <a:xfrm>
          <a:off x="8423463" y="2149751"/>
          <a:ext cx="504000" cy="324000"/>
        </a:xfrm>
        <a:prstGeom prst="rect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</a:t>
          </a:r>
          <a:endParaRPr kumimoji="1" lang="ja-JP" altLang="en-US" sz="2000" b="1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9</xdr:col>
      <xdr:colOff>4022</xdr:colOff>
      <xdr:row>10</xdr:row>
      <xdr:rowOff>13552</xdr:rowOff>
    </xdr:from>
    <xdr:to>
      <xdr:col>10</xdr:col>
      <xdr:colOff>88727</xdr:colOff>
      <xdr:row>10</xdr:row>
      <xdr:rowOff>337552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A2074EFF-2FCA-49A0-8AA2-0CDF56374726}"/>
            </a:ext>
          </a:extLst>
        </xdr:cNvPr>
        <xdr:cNvGrpSpPr/>
      </xdr:nvGrpSpPr>
      <xdr:grpSpPr>
        <a:xfrm>
          <a:off x="5405257" y="2994317"/>
          <a:ext cx="712235" cy="324000"/>
          <a:chOff x="5205906" y="1251024"/>
          <a:chExt cx="693602" cy="324000"/>
        </a:xfrm>
      </xdr:grpSpPr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58DEAF61-5693-0762-7976-26A7C8897566}"/>
              </a:ext>
            </a:extLst>
          </xdr:cNvPr>
          <xdr:cNvSpPr/>
        </xdr:nvSpPr>
        <xdr:spPr>
          <a:xfrm>
            <a:off x="5411094" y="1251024"/>
            <a:ext cx="488414" cy="324000"/>
          </a:xfrm>
          <a:prstGeom prst="rect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2000" b="1">
                <a:solidFill>
                  <a:schemeClr val="bg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4</a:t>
            </a:r>
          </a:p>
        </xdr:txBody>
      </xdr:sp>
      <xdr:cxnSp macro="">
        <xdr:nvCxnSpPr>
          <xdr:cNvPr id="13" name="直線矢印コネクタ 12">
            <a:extLst>
              <a:ext uri="{FF2B5EF4-FFF2-40B4-BE49-F238E27FC236}">
                <a16:creationId xmlns:a16="http://schemas.microsoft.com/office/drawing/2014/main" id="{9814E6B1-57D4-1141-BE78-CD099A741392}"/>
              </a:ext>
            </a:extLst>
          </xdr:cNvPr>
          <xdr:cNvCxnSpPr/>
        </xdr:nvCxnSpPr>
        <xdr:spPr>
          <a:xfrm flipH="1">
            <a:off x="5205906" y="1419279"/>
            <a:ext cx="217130" cy="2075"/>
          </a:xfrm>
          <a:prstGeom prst="straightConnector1">
            <a:avLst/>
          </a:prstGeom>
          <a:ln>
            <a:solidFill>
              <a:srgbClr val="00B0F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153685</xdr:colOff>
      <xdr:row>24</xdr:row>
      <xdr:rowOff>253808</xdr:rowOff>
    </xdr:from>
    <xdr:to>
      <xdr:col>2</xdr:col>
      <xdr:colOff>246920</xdr:colOff>
      <xdr:row>25</xdr:row>
      <xdr:rowOff>274198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81C4F0D3-0F09-109D-B7A0-AF250989092C}"/>
            </a:ext>
          </a:extLst>
        </xdr:cNvPr>
        <xdr:cNvSpPr/>
      </xdr:nvSpPr>
      <xdr:spPr>
        <a:xfrm>
          <a:off x="379904" y="7177292"/>
          <a:ext cx="504000" cy="324000"/>
        </a:xfrm>
        <a:prstGeom prst="rect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</a:t>
          </a:r>
          <a:endParaRPr kumimoji="1" lang="ja-JP" altLang="en-US" sz="2000" b="1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</xdr:col>
      <xdr:colOff>406335</xdr:colOff>
      <xdr:row>23</xdr:row>
      <xdr:rowOff>303609</xdr:rowOff>
    </xdr:from>
    <xdr:to>
      <xdr:col>1</xdr:col>
      <xdr:colOff>406335</xdr:colOff>
      <xdr:row>24</xdr:row>
      <xdr:rowOff>251932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F77B7FAA-4671-807A-CDD9-C096AA222F12}"/>
            </a:ext>
          </a:extLst>
        </xdr:cNvPr>
        <xdr:cNvCxnSpPr/>
      </xdr:nvCxnSpPr>
      <xdr:spPr>
        <a:xfrm flipH="1" flipV="1">
          <a:off x="632554" y="6923484"/>
          <a:ext cx="0" cy="251932"/>
        </a:xfrm>
        <a:prstGeom prst="straightConnector1">
          <a:avLst/>
        </a:prstGeom>
        <a:ln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362498</xdr:colOff>
      <xdr:row>13</xdr:row>
      <xdr:rowOff>9073</xdr:rowOff>
    </xdr:from>
    <xdr:to>
      <xdr:col>10</xdr:col>
      <xdr:colOff>866498</xdr:colOff>
      <xdr:row>15</xdr:row>
      <xdr:rowOff>142573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467869EE-7648-4CC4-9A99-B2876CDF3A98}"/>
            </a:ext>
          </a:extLst>
        </xdr:cNvPr>
        <xdr:cNvSpPr/>
      </xdr:nvSpPr>
      <xdr:spPr>
        <a:xfrm>
          <a:off x="6398967" y="4063151"/>
          <a:ext cx="504000" cy="324000"/>
        </a:xfrm>
        <a:prstGeom prst="rect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</a:t>
          </a:r>
          <a:endParaRPr kumimoji="1" lang="ja-JP" altLang="en-US" sz="2000" b="1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</xdr:col>
      <xdr:colOff>0</xdr:colOff>
      <xdr:row>18</xdr:row>
      <xdr:rowOff>0</xdr:rowOff>
    </xdr:from>
    <xdr:to>
      <xdr:col>3</xdr:col>
      <xdr:colOff>0</xdr:colOff>
      <xdr:row>24</xdr:row>
      <xdr:rowOff>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79CEB3AA-6EC5-40DD-904A-54A9298CCC92}"/>
            </a:ext>
          </a:extLst>
        </xdr:cNvPr>
        <xdr:cNvSpPr/>
      </xdr:nvSpPr>
      <xdr:spPr>
        <a:xfrm>
          <a:off x="279400" y="4730750"/>
          <a:ext cx="787400" cy="1866900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atin typeface="+mn-ea"/>
            <a:ea typeface="+mn-ea"/>
          </a:endParaRPr>
        </a:p>
      </xdr:txBody>
    </xdr:sp>
    <xdr:clientData/>
  </xdr:twoCellAnchor>
  <xdr:twoCellAnchor>
    <xdr:from>
      <xdr:col>10</xdr:col>
      <xdr:colOff>7536</xdr:colOff>
      <xdr:row>35</xdr:row>
      <xdr:rowOff>85481</xdr:rowOff>
    </xdr:from>
    <xdr:to>
      <xdr:col>10</xdr:col>
      <xdr:colOff>980418</xdr:colOff>
      <xdr:row>36</xdr:row>
      <xdr:rowOff>153497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FA329160-5BEC-4700-B676-797C38782856}"/>
            </a:ext>
          </a:extLst>
        </xdr:cNvPr>
        <xdr:cNvGrpSpPr/>
      </xdr:nvGrpSpPr>
      <xdr:grpSpPr>
        <a:xfrm>
          <a:off x="6036301" y="10260422"/>
          <a:ext cx="972882" cy="325751"/>
          <a:chOff x="7724210" y="1281063"/>
          <a:chExt cx="827463" cy="290886"/>
        </a:xfrm>
      </xdr:grpSpPr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F672C72E-3DAD-5E03-CF4A-64FD2986B788}"/>
              </a:ext>
            </a:extLst>
          </xdr:cNvPr>
          <xdr:cNvSpPr/>
        </xdr:nvSpPr>
        <xdr:spPr>
          <a:xfrm>
            <a:off x="8123007" y="1281063"/>
            <a:ext cx="428666" cy="290886"/>
          </a:xfrm>
          <a:prstGeom prst="rect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2000" b="1">
                <a:solidFill>
                  <a:schemeClr val="bg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12</a:t>
            </a:r>
            <a:endParaRPr kumimoji="1" lang="ja-JP" altLang="en-US" sz="20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cxnSp macro="">
        <xdr:nvCxnSpPr>
          <xdr:cNvPr id="21" name="直線矢印コネクタ 20">
            <a:extLst>
              <a:ext uri="{FF2B5EF4-FFF2-40B4-BE49-F238E27FC236}">
                <a16:creationId xmlns:a16="http://schemas.microsoft.com/office/drawing/2014/main" id="{4828D9DB-C771-B721-AB10-09B474EADE76}"/>
              </a:ext>
            </a:extLst>
          </xdr:cNvPr>
          <xdr:cNvCxnSpPr>
            <a:cxnSpLocks/>
          </xdr:cNvCxnSpPr>
        </xdr:nvCxnSpPr>
        <xdr:spPr>
          <a:xfrm flipH="1">
            <a:off x="7724210" y="1426506"/>
            <a:ext cx="398047" cy="0"/>
          </a:xfrm>
          <a:prstGeom prst="straightConnector1">
            <a:avLst/>
          </a:prstGeom>
          <a:ln>
            <a:solidFill>
              <a:srgbClr val="00B0F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4022</xdr:colOff>
      <xdr:row>11</xdr:row>
      <xdr:rowOff>20047</xdr:rowOff>
    </xdr:from>
    <xdr:to>
      <xdr:col>10</xdr:col>
      <xdr:colOff>88727</xdr:colOff>
      <xdr:row>11</xdr:row>
      <xdr:rowOff>344047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D2385C40-2054-4FA7-88FC-0A7F6B52665E}"/>
            </a:ext>
          </a:extLst>
        </xdr:cNvPr>
        <xdr:cNvGrpSpPr/>
      </xdr:nvGrpSpPr>
      <xdr:grpSpPr>
        <a:xfrm>
          <a:off x="5405257" y="3381812"/>
          <a:ext cx="712235" cy="324000"/>
          <a:chOff x="5205906" y="1251024"/>
          <a:chExt cx="693602" cy="324000"/>
        </a:xfrm>
      </xdr:grpSpPr>
      <xdr:sp macro="" textlink="">
        <xdr:nvSpPr>
          <xdr:cNvPr id="23" name="正方形/長方形 22">
            <a:extLst>
              <a:ext uri="{FF2B5EF4-FFF2-40B4-BE49-F238E27FC236}">
                <a16:creationId xmlns:a16="http://schemas.microsoft.com/office/drawing/2014/main" id="{1BB2432B-FE04-43DB-A6D3-53243EE20895}"/>
              </a:ext>
            </a:extLst>
          </xdr:cNvPr>
          <xdr:cNvSpPr/>
        </xdr:nvSpPr>
        <xdr:spPr>
          <a:xfrm>
            <a:off x="5411094" y="1251024"/>
            <a:ext cx="488414" cy="324000"/>
          </a:xfrm>
          <a:prstGeom prst="rect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2000" b="1">
                <a:solidFill>
                  <a:schemeClr val="bg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5</a:t>
            </a:r>
          </a:p>
        </xdr:txBody>
      </xdr:sp>
      <xdr:cxnSp macro="">
        <xdr:nvCxnSpPr>
          <xdr:cNvPr id="24" name="直線矢印コネクタ 23">
            <a:extLst>
              <a:ext uri="{FF2B5EF4-FFF2-40B4-BE49-F238E27FC236}">
                <a16:creationId xmlns:a16="http://schemas.microsoft.com/office/drawing/2014/main" id="{F9B83F39-BA92-6D1A-AFEF-E0B8E0A1F539}"/>
              </a:ext>
            </a:extLst>
          </xdr:cNvPr>
          <xdr:cNvCxnSpPr/>
        </xdr:nvCxnSpPr>
        <xdr:spPr>
          <a:xfrm flipH="1">
            <a:off x="5205906" y="1419279"/>
            <a:ext cx="217130" cy="2075"/>
          </a:xfrm>
          <a:prstGeom prst="straightConnector1">
            <a:avLst/>
          </a:prstGeom>
          <a:ln>
            <a:solidFill>
              <a:srgbClr val="00B0F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395940</xdr:colOff>
      <xdr:row>18</xdr:row>
      <xdr:rowOff>0</xdr:rowOff>
    </xdr:from>
    <xdr:to>
      <xdr:col>6</xdr:col>
      <xdr:colOff>0</xdr:colOff>
      <xdr:row>24</xdr:row>
      <xdr:rowOff>0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F698007F-898D-4022-940F-87E76F903FE1}"/>
            </a:ext>
          </a:extLst>
        </xdr:cNvPr>
        <xdr:cNvSpPr/>
      </xdr:nvSpPr>
      <xdr:spPr>
        <a:xfrm>
          <a:off x="1069040" y="4730750"/>
          <a:ext cx="2537760" cy="1866900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atin typeface="+mn-ea"/>
            <a:ea typeface="+mn-ea"/>
          </a:endParaRPr>
        </a:p>
      </xdr:txBody>
    </xdr:sp>
    <xdr:clientData/>
  </xdr:twoCellAnchor>
  <xdr:twoCellAnchor>
    <xdr:from>
      <xdr:col>6</xdr:col>
      <xdr:colOff>1</xdr:colOff>
      <xdr:row>18</xdr:row>
      <xdr:rowOff>0</xdr:rowOff>
    </xdr:from>
    <xdr:to>
      <xdr:col>9</xdr:col>
      <xdr:colOff>0</xdr:colOff>
      <xdr:row>24</xdr:row>
      <xdr:rowOff>0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9D612E50-52A5-4006-AD0A-E1B242450A17}"/>
            </a:ext>
          </a:extLst>
        </xdr:cNvPr>
        <xdr:cNvSpPr/>
      </xdr:nvSpPr>
      <xdr:spPr>
        <a:xfrm>
          <a:off x="3606801" y="4730750"/>
          <a:ext cx="1638299" cy="1866900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atin typeface="+mn-ea"/>
            <a:ea typeface="+mn-ea"/>
          </a:endParaRPr>
        </a:p>
      </xdr:txBody>
    </xdr:sp>
    <xdr:clientData/>
  </xdr:twoCellAnchor>
  <xdr:twoCellAnchor>
    <xdr:from>
      <xdr:col>6</xdr:col>
      <xdr:colOff>8258</xdr:colOff>
      <xdr:row>35</xdr:row>
      <xdr:rowOff>0</xdr:rowOff>
    </xdr:from>
    <xdr:to>
      <xdr:col>9</xdr:col>
      <xdr:colOff>0</xdr:colOff>
      <xdr:row>37</xdr:row>
      <xdr:rowOff>1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2F3E5AE9-C9C3-4C52-BFBB-3D0E6E8E2538}"/>
            </a:ext>
          </a:extLst>
        </xdr:cNvPr>
        <xdr:cNvSpPr/>
      </xdr:nvSpPr>
      <xdr:spPr>
        <a:xfrm>
          <a:off x="3615058" y="9937750"/>
          <a:ext cx="1630042" cy="520701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1027179</xdr:colOff>
      <xdr:row>24</xdr:row>
      <xdr:rowOff>253808</xdr:rowOff>
    </xdr:from>
    <xdr:to>
      <xdr:col>4</xdr:col>
      <xdr:colOff>453663</xdr:colOff>
      <xdr:row>25</xdr:row>
      <xdr:rowOff>274198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F9709179-A28E-DA49-767C-6AAB4A259533}"/>
            </a:ext>
          </a:extLst>
        </xdr:cNvPr>
        <xdr:cNvSpPr/>
      </xdr:nvSpPr>
      <xdr:spPr>
        <a:xfrm>
          <a:off x="2074929" y="7177292"/>
          <a:ext cx="504000" cy="324000"/>
        </a:xfrm>
        <a:prstGeom prst="rect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</a:t>
          </a:r>
          <a:endParaRPr kumimoji="1" lang="ja-JP" altLang="en-US" sz="2000" b="1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</xdr:col>
      <xdr:colOff>453663</xdr:colOff>
      <xdr:row>23</xdr:row>
      <xdr:rowOff>301228</xdr:rowOff>
    </xdr:from>
    <xdr:to>
      <xdr:col>5</xdr:col>
      <xdr:colOff>545305</xdr:colOff>
      <xdr:row>25</xdr:row>
      <xdr:rowOff>112198</xdr:rowOff>
    </xdr:to>
    <xdr:cxnSp macro="">
      <xdr:nvCxnSpPr>
        <xdr:cNvPr id="30" name="直線矢印コネクタ 66">
          <a:extLst>
            <a:ext uri="{FF2B5EF4-FFF2-40B4-BE49-F238E27FC236}">
              <a16:creationId xmlns:a16="http://schemas.microsoft.com/office/drawing/2014/main" id="{2397243C-BD53-FC40-5387-784ADC75AED2}"/>
            </a:ext>
          </a:extLst>
        </xdr:cNvPr>
        <xdr:cNvCxnSpPr>
          <a:cxnSpLocks/>
          <a:stCxn id="29" idx="3"/>
          <a:endCxn id="58" idx="2"/>
        </xdr:cNvCxnSpPr>
      </xdr:nvCxnSpPr>
      <xdr:spPr>
        <a:xfrm flipV="1">
          <a:off x="2578929" y="6921103"/>
          <a:ext cx="579798" cy="418189"/>
        </a:xfrm>
        <a:prstGeom prst="bentConnector2">
          <a:avLst/>
        </a:prstGeom>
        <a:ln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535781</xdr:colOff>
      <xdr:row>24</xdr:row>
      <xdr:rowOff>5954</xdr:rowOff>
    </xdr:from>
    <xdr:to>
      <xdr:col>3</xdr:col>
      <xdr:colOff>1027179</xdr:colOff>
      <xdr:row>25</xdr:row>
      <xdr:rowOff>112199</xdr:rowOff>
    </xdr:to>
    <xdr:cxnSp macro="">
      <xdr:nvCxnSpPr>
        <xdr:cNvPr id="31" name="直線矢印コネクタ 66">
          <a:extLst>
            <a:ext uri="{FF2B5EF4-FFF2-40B4-BE49-F238E27FC236}">
              <a16:creationId xmlns:a16="http://schemas.microsoft.com/office/drawing/2014/main" id="{0043AECC-B166-54F5-4F9F-FC859A126B40}"/>
            </a:ext>
          </a:extLst>
        </xdr:cNvPr>
        <xdr:cNvCxnSpPr>
          <a:cxnSpLocks/>
          <a:stCxn id="29" idx="1"/>
          <a:endCxn id="57" idx="2"/>
        </xdr:cNvCxnSpPr>
      </xdr:nvCxnSpPr>
      <xdr:spPr>
        <a:xfrm rot="10800000">
          <a:off x="1583531" y="6929438"/>
          <a:ext cx="491398" cy="409855"/>
        </a:xfrm>
        <a:prstGeom prst="bentConnector2">
          <a:avLst/>
        </a:prstGeom>
        <a:ln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19214</xdr:colOff>
      <xdr:row>24</xdr:row>
      <xdr:rowOff>253808</xdr:rowOff>
    </xdr:from>
    <xdr:to>
      <xdr:col>7</xdr:col>
      <xdr:colOff>523214</xdr:colOff>
      <xdr:row>25</xdr:row>
      <xdr:rowOff>274198</xdr:rowOff>
    </xdr:to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id="{43424448-C452-04BB-0243-E1CC91985E30}"/>
            </a:ext>
          </a:extLst>
        </xdr:cNvPr>
        <xdr:cNvSpPr/>
      </xdr:nvSpPr>
      <xdr:spPr>
        <a:xfrm>
          <a:off x="4281652" y="7177292"/>
          <a:ext cx="504000" cy="324000"/>
        </a:xfrm>
        <a:prstGeom prst="rect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</a:t>
          </a:r>
          <a:endParaRPr kumimoji="1" lang="ja-JP" altLang="en-US" sz="2000" b="1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</xdr:col>
      <xdr:colOff>264544</xdr:colOff>
      <xdr:row>23</xdr:row>
      <xdr:rowOff>303609</xdr:rowOff>
    </xdr:from>
    <xdr:to>
      <xdr:col>7</xdr:col>
      <xdr:colOff>264544</xdr:colOff>
      <xdr:row>24</xdr:row>
      <xdr:rowOff>251932</xdr:rowOff>
    </xdr:to>
    <xdr:cxnSp macro="">
      <xdr:nvCxnSpPr>
        <xdr:cNvPr id="46" name="直線矢印コネクタ 45">
          <a:extLst>
            <a:ext uri="{FF2B5EF4-FFF2-40B4-BE49-F238E27FC236}">
              <a16:creationId xmlns:a16="http://schemas.microsoft.com/office/drawing/2014/main" id="{08ED2D4A-BFAC-D4FF-6CD1-C6514BB0AAAE}"/>
            </a:ext>
          </a:extLst>
        </xdr:cNvPr>
        <xdr:cNvCxnSpPr/>
      </xdr:nvCxnSpPr>
      <xdr:spPr>
        <a:xfrm flipH="1" flipV="1">
          <a:off x="4526982" y="6923484"/>
          <a:ext cx="0" cy="251932"/>
        </a:xfrm>
        <a:prstGeom prst="straightConnector1">
          <a:avLst/>
        </a:prstGeom>
        <a:ln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322063</xdr:colOff>
      <xdr:row>14</xdr:row>
      <xdr:rowOff>111542</xdr:rowOff>
    </xdr:from>
    <xdr:to>
      <xdr:col>10</xdr:col>
      <xdr:colOff>362498</xdr:colOff>
      <xdr:row>16</xdr:row>
      <xdr:rowOff>1191</xdr:rowOff>
    </xdr:to>
    <xdr:cxnSp macro="">
      <xdr:nvCxnSpPr>
        <xdr:cNvPr id="47" name="直線矢印コネクタ 66">
          <a:extLst>
            <a:ext uri="{FF2B5EF4-FFF2-40B4-BE49-F238E27FC236}">
              <a16:creationId xmlns:a16="http://schemas.microsoft.com/office/drawing/2014/main" id="{EF9EFE8A-96FC-4287-9EE5-B9045E890CE3}"/>
            </a:ext>
          </a:extLst>
        </xdr:cNvPr>
        <xdr:cNvCxnSpPr>
          <a:cxnSpLocks/>
          <a:stCxn id="17" idx="1"/>
          <a:endCxn id="61" idx="0"/>
        </xdr:cNvCxnSpPr>
      </xdr:nvCxnSpPr>
      <xdr:spPr>
        <a:xfrm rot="10800000" flipV="1">
          <a:off x="5727501" y="4225151"/>
          <a:ext cx="671466" cy="228978"/>
        </a:xfrm>
        <a:prstGeom prst="bentConnector2">
          <a:avLst/>
        </a:prstGeom>
        <a:ln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6853</xdr:colOff>
      <xdr:row>16</xdr:row>
      <xdr:rowOff>151869</xdr:rowOff>
    </xdr:from>
    <xdr:to>
      <xdr:col>12</xdr:col>
      <xdr:colOff>715887</xdr:colOff>
      <xdr:row>17</xdr:row>
      <xdr:rowOff>130588</xdr:rowOff>
    </xdr:to>
    <xdr:grpSp>
      <xdr:nvGrpSpPr>
        <xdr:cNvPr id="48" name="グループ化 47">
          <a:extLst>
            <a:ext uri="{FF2B5EF4-FFF2-40B4-BE49-F238E27FC236}">
              <a16:creationId xmlns:a16="http://schemas.microsoft.com/office/drawing/2014/main" id="{9DCD6B31-004C-4755-AF6B-D24CC7F7BA7F}"/>
            </a:ext>
          </a:extLst>
        </xdr:cNvPr>
        <xdr:cNvGrpSpPr/>
      </xdr:nvGrpSpPr>
      <xdr:grpSpPr>
        <a:xfrm>
          <a:off x="8209559" y="4611810"/>
          <a:ext cx="709034" cy="326102"/>
          <a:chOff x="5205906" y="1251024"/>
          <a:chExt cx="709562" cy="295278"/>
        </a:xfrm>
      </xdr:grpSpPr>
      <xdr:sp macro="" textlink="">
        <xdr:nvSpPr>
          <xdr:cNvPr id="49" name="正方形/長方形 48">
            <a:extLst>
              <a:ext uri="{FF2B5EF4-FFF2-40B4-BE49-F238E27FC236}">
                <a16:creationId xmlns:a16="http://schemas.microsoft.com/office/drawing/2014/main" id="{66A0B3DC-7B68-B488-1089-F5544FC3A449}"/>
              </a:ext>
            </a:extLst>
          </xdr:cNvPr>
          <xdr:cNvSpPr/>
        </xdr:nvSpPr>
        <xdr:spPr>
          <a:xfrm>
            <a:off x="5411093" y="1251024"/>
            <a:ext cx="504375" cy="295278"/>
          </a:xfrm>
          <a:prstGeom prst="rect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2000" b="1">
                <a:solidFill>
                  <a:schemeClr val="bg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</a:t>
            </a:r>
          </a:p>
        </xdr:txBody>
      </xdr:sp>
      <xdr:cxnSp macro="">
        <xdr:nvCxnSpPr>
          <xdr:cNvPr id="50" name="直線矢印コネクタ 49">
            <a:extLst>
              <a:ext uri="{FF2B5EF4-FFF2-40B4-BE49-F238E27FC236}">
                <a16:creationId xmlns:a16="http://schemas.microsoft.com/office/drawing/2014/main" id="{248B6C24-1D78-D90D-44C6-90B1356167C2}"/>
              </a:ext>
            </a:extLst>
          </xdr:cNvPr>
          <xdr:cNvCxnSpPr/>
        </xdr:nvCxnSpPr>
        <xdr:spPr>
          <a:xfrm flipH="1">
            <a:off x="5205906" y="1419279"/>
            <a:ext cx="217130" cy="2075"/>
          </a:xfrm>
          <a:prstGeom prst="straightConnector1">
            <a:avLst/>
          </a:prstGeom>
          <a:ln>
            <a:solidFill>
              <a:srgbClr val="00B0F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116095</xdr:colOff>
      <xdr:row>22</xdr:row>
      <xdr:rowOff>42350</xdr:rowOff>
    </xdr:from>
    <xdr:to>
      <xdr:col>17</xdr:col>
      <xdr:colOff>574261</xdr:colOff>
      <xdr:row>22</xdr:row>
      <xdr:rowOff>293964</xdr:rowOff>
    </xdr:to>
    <xdr:sp macro="" textlink="">
      <xdr:nvSpPr>
        <xdr:cNvPr id="51" name="正方形/長方形 50">
          <a:extLst>
            <a:ext uri="{FF2B5EF4-FFF2-40B4-BE49-F238E27FC236}">
              <a16:creationId xmlns:a16="http://schemas.microsoft.com/office/drawing/2014/main" id="{BC2ABE14-EED5-432F-9413-3DBA39796C2F}"/>
            </a:ext>
          </a:extLst>
        </xdr:cNvPr>
        <xdr:cNvSpPr/>
      </xdr:nvSpPr>
      <xdr:spPr>
        <a:xfrm>
          <a:off x="13111508" y="6386828"/>
          <a:ext cx="458166" cy="251614"/>
        </a:xfrm>
        <a:prstGeom prst="rect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</a:t>
          </a:r>
          <a:endParaRPr kumimoji="1" lang="ja-JP" altLang="en-US" sz="2000" b="1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</xdr:col>
      <xdr:colOff>8258</xdr:colOff>
      <xdr:row>38</xdr:row>
      <xdr:rowOff>0</xdr:rowOff>
    </xdr:from>
    <xdr:to>
      <xdr:col>9</xdr:col>
      <xdr:colOff>0</xdr:colOff>
      <xdr:row>40</xdr:row>
      <xdr:rowOff>1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26923009-F976-49EA-9F3A-7A6995D0DFD3}"/>
            </a:ext>
          </a:extLst>
        </xdr:cNvPr>
        <xdr:cNvSpPr/>
      </xdr:nvSpPr>
      <xdr:spPr>
        <a:xfrm>
          <a:off x="3627758" y="10414000"/>
          <a:ext cx="1610992" cy="508001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atin typeface="+mn-ea"/>
            <a:ea typeface="+mn-ea"/>
          </a:endParaRPr>
        </a:p>
      </xdr:txBody>
    </xdr:sp>
    <xdr:clientData/>
  </xdr:twoCellAnchor>
  <xdr:twoCellAnchor>
    <xdr:from>
      <xdr:col>15</xdr:col>
      <xdr:colOff>1119085</xdr:colOff>
      <xdr:row>29</xdr:row>
      <xdr:rowOff>185215</xdr:rowOff>
    </xdr:from>
    <xdr:to>
      <xdr:col>18</xdr:col>
      <xdr:colOff>2297518</xdr:colOff>
      <xdr:row>36</xdr:row>
      <xdr:rowOff>701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6F69AEA9-3757-4593-958D-373F87275DB3}"/>
            </a:ext>
          </a:extLst>
        </xdr:cNvPr>
        <xdr:cNvSpPr txBox="1"/>
      </xdr:nvSpPr>
      <xdr:spPr>
        <a:xfrm>
          <a:off x="10759540" y="8751942"/>
          <a:ext cx="5507978" cy="1870577"/>
        </a:xfrm>
        <a:prstGeom prst="rect">
          <a:avLst/>
        </a:prstGeom>
        <a:solidFill>
          <a:schemeClr val="bg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ja-JP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＜</a:t>
          </a:r>
          <a:r>
            <a:rPr kumimoji="1" lang="ja-JP" altLang="en-US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産気率</a:t>
          </a:r>
          <a:r>
            <a:rPr kumimoji="1" lang="ja-JP" altLang="ja-JP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を入力する場合の注意点＞</a:t>
          </a:r>
          <a:endParaRPr lang="ja-JP" altLang="ja-JP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「液化石油ガス（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LPG</a:t>
          </a:r>
          <a:r>
            <a:rPr kumimoji="1"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）」を選択した場合は、「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m3</a:t>
          </a:r>
          <a:r>
            <a:rPr kumimoji="1"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」から「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kg</a:t>
          </a:r>
          <a:r>
            <a:rPr kumimoji="1"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」へ変換してください。</a:t>
          </a:r>
          <a:endParaRPr kumimoji="1" lang="en-US" altLang="ja-JP" sz="11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/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入力欄には値のみを入力をしてください。</a:t>
          </a:r>
          <a:endParaRPr kumimoji="1" lang="en-US" altLang="ja-JP" sz="11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/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原則、交付申請時と同じ換算係数（産気率）を入力してください。</a:t>
          </a:r>
          <a:endParaRPr kumimoji="1" lang="en-US" altLang="ja-JP" sz="11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  注１ 交付申請時に一般的なプロパンガス・液化石油ガス（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LPG</a:t>
          </a:r>
          <a:r>
            <a:rPr kumimoji="1"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）を選択した場合は</a:t>
          </a:r>
          <a:endParaRPr kumimoji="1" lang="en-US" altLang="ja-JP" sz="11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         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1.99(㎏/m3)</a:t>
          </a:r>
          <a:r>
            <a:rPr kumimoji="1"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を入力してください。</a:t>
          </a:r>
          <a:endParaRPr kumimoji="1" lang="en-US" altLang="ja-JP" sz="11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  注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2  1.99</a:t>
          </a:r>
          <a:r>
            <a:rPr kumimoji="1"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以外の換算係数（産気率）を入力した場合は、</a:t>
          </a:r>
          <a:endParaRPr kumimoji="1" lang="en-US" altLang="ja-JP" sz="11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         その根拠資料を併せて提出してください。 </a:t>
          </a:r>
        </a:p>
      </xdr:txBody>
    </xdr:sp>
    <xdr:clientData/>
  </xdr:twoCellAnchor>
  <xdr:twoCellAnchor>
    <xdr:from>
      <xdr:col>18</xdr:col>
      <xdr:colOff>2124364</xdr:colOff>
      <xdr:row>18</xdr:row>
      <xdr:rowOff>161637</xdr:rowOff>
    </xdr:from>
    <xdr:to>
      <xdr:col>18</xdr:col>
      <xdr:colOff>2297518</xdr:colOff>
      <xdr:row>32</xdr:row>
      <xdr:rowOff>185322</xdr:rowOff>
    </xdr:to>
    <xdr:cxnSp macro="">
      <xdr:nvCxnSpPr>
        <xdr:cNvPr id="55" name="コネクタ: カギ線 54">
          <a:extLst>
            <a:ext uri="{FF2B5EF4-FFF2-40B4-BE49-F238E27FC236}">
              <a16:creationId xmlns:a16="http://schemas.microsoft.com/office/drawing/2014/main" id="{52BED6EC-8B69-4924-90B4-42D5C9C4DB7D}"/>
            </a:ext>
          </a:extLst>
        </xdr:cNvPr>
        <xdr:cNvCxnSpPr>
          <a:cxnSpLocks/>
          <a:stCxn id="54" idx="3"/>
        </xdr:cNvCxnSpPr>
      </xdr:nvCxnSpPr>
      <xdr:spPr>
        <a:xfrm flipH="1" flipV="1">
          <a:off x="16094364" y="5299364"/>
          <a:ext cx="173154" cy="4387867"/>
        </a:xfrm>
        <a:prstGeom prst="bentConnector4">
          <a:avLst>
            <a:gd name="adj1" fmla="val -495609"/>
            <a:gd name="adj2" fmla="val 99863"/>
          </a:avLst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19805</xdr:colOff>
      <xdr:row>38</xdr:row>
      <xdr:rowOff>50845</xdr:rowOff>
    </xdr:from>
    <xdr:to>
      <xdr:col>10</xdr:col>
      <xdr:colOff>998640</xdr:colOff>
      <xdr:row>39</xdr:row>
      <xdr:rowOff>136720</xdr:rowOff>
    </xdr:to>
    <xdr:grpSp>
      <xdr:nvGrpSpPr>
        <xdr:cNvPr id="64" name="グループ化 63">
          <a:extLst>
            <a:ext uri="{FF2B5EF4-FFF2-40B4-BE49-F238E27FC236}">
              <a16:creationId xmlns:a16="http://schemas.microsoft.com/office/drawing/2014/main" id="{FC880046-736B-DC5E-1E57-6803F468E9D2}"/>
            </a:ext>
          </a:extLst>
        </xdr:cNvPr>
        <xdr:cNvGrpSpPr/>
      </xdr:nvGrpSpPr>
      <xdr:grpSpPr>
        <a:xfrm>
          <a:off x="6048570" y="10920551"/>
          <a:ext cx="978835" cy="321198"/>
          <a:chOff x="7703958" y="1281063"/>
          <a:chExt cx="832526" cy="278040"/>
        </a:xfrm>
      </xdr:grpSpPr>
      <xdr:sp macro="" textlink="">
        <xdr:nvSpPr>
          <xdr:cNvPr id="65" name="正方形/長方形 64">
            <a:extLst>
              <a:ext uri="{FF2B5EF4-FFF2-40B4-BE49-F238E27FC236}">
                <a16:creationId xmlns:a16="http://schemas.microsoft.com/office/drawing/2014/main" id="{7FA36A23-DFB0-7E9C-A91C-A1059C489C9F}"/>
              </a:ext>
            </a:extLst>
          </xdr:cNvPr>
          <xdr:cNvSpPr/>
        </xdr:nvSpPr>
        <xdr:spPr>
          <a:xfrm>
            <a:off x="8107818" y="1281063"/>
            <a:ext cx="428666" cy="278040"/>
          </a:xfrm>
          <a:prstGeom prst="rect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2000" b="1">
                <a:solidFill>
                  <a:schemeClr val="bg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13</a:t>
            </a:r>
            <a:endParaRPr kumimoji="1" lang="ja-JP" altLang="en-US" sz="20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cxnSp macro="">
        <xdr:nvCxnSpPr>
          <xdr:cNvPr id="66" name="直線矢印コネクタ 65">
            <a:extLst>
              <a:ext uri="{FF2B5EF4-FFF2-40B4-BE49-F238E27FC236}">
                <a16:creationId xmlns:a16="http://schemas.microsoft.com/office/drawing/2014/main" id="{D1D94A0C-FC6A-90F6-77F3-36F402412894}"/>
              </a:ext>
            </a:extLst>
          </xdr:cNvPr>
          <xdr:cNvCxnSpPr>
            <a:cxnSpLocks/>
            <a:stCxn id="65" idx="1"/>
          </xdr:cNvCxnSpPr>
        </xdr:nvCxnSpPr>
        <xdr:spPr>
          <a:xfrm flipH="1">
            <a:off x="7703958" y="1420083"/>
            <a:ext cx="398047" cy="0"/>
          </a:xfrm>
          <a:prstGeom prst="straightConnector1">
            <a:avLst/>
          </a:prstGeom>
          <a:ln>
            <a:solidFill>
              <a:srgbClr val="00B0F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14</xdr:col>
      <xdr:colOff>152546</xdr:colOff>
      <xdr:row>11</xdr:row>
      <xdr:rowOff>55352</xdr:rowOff>
    </xdr:from>
    <xdr:to>
      <xdr:col>14</xdr:col>
      <xdr:colOff>692546</xdr:colOff>
      <xdr:row>11</xdr:row>
      <xdr:rowOff>329831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4A7C7C63-513A-1539-BC44-3F104BB273D2}"/>
            </a:ext>
          </a:extLst>
        </xdr:cNvPr>
        <xdr:cNvSpPr/>
      </xdr:nvSpPr>
      <xdr:spPr>
        <a:xfrm>
          <a:off x="9574132" y="3440809"/>
          <a:ext cx="540000" cy="274479"/>
        </a:xfrm>
        <a:prstGeom prst="rect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endParaRPr kumimoji="1" lang="ja-JP" altLang="en-US" sz="2000" b="1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14</xdr:col>
      <xdr:colOff>152546</xdr:colOff>
      <xdr:row>12</xdr:row>
      <xdr:rowOff>57615</xdr:rowOff>
    </xdr:from>
    <xdr:to>
      <xdr:col>14</xdr:col>
      <xdr:colOff>692546</xdr:colOff>
      <xdr:row>13</xdr:row>
      <xdr:rowOff>13430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FE735669-275B-3594-4F07-CADE5FEC32D8}"/>
            </a:ext>
          </a:extLst>
        </xdr:cNvPr>
        <xdr:cNvSpPr/>
      </xdr:nvSpPr>
      <xdr:spPr>
        <a:xfrm>
          <a:off x="9574132" y="3824072"/>
          <a:ext cx="540000" cy="271501"/>
        </a:xfrm>
        <a:prstGeom prst="rect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</a:t>
          </a:r>
          <a:endParaRPr kumimoji="1" lang="ja-JP" altLang="en-US" sz="2000" b="1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14</xdr:col>
      <xdr:colOff>152546</xdr:colOff>
      <xdr:row>14</xdr:row>
      <xdr:rowOff>35578</xdr:rowOff>
    </xdr:from>
    <xdr:to>
      <xdr:col>14</xdr:col>
      <xdr:colOff>692546</xdr:colOff>
      <xdr:row>15</xdr:row>
      <xdr:rowOff>173565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735B52FE-F24A-0E6E-1416-935A058F448B}"/>
            </a:ext>
          </a:extLst>
        </xdr:cNvPr>
        <xdr:cNvSpPr/>
      </xdr:nvSpPr>
      <xdr:spPr>
        <a:xfrm>
          <a:off x="9574132" y="4177592"/>
          <a:ext cx="540000" cy="274059"/>
        </a:xfrm>
        <a:prstGeom prst="rect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</a:t>
          </a:r>
          <a:endParaRPr kumimoji="1" lang="ja-JP" altLang="en-US" sz="2000" b="1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14</xdr:col>
      <xdr:colOff>152546</xdr:colOff>
      <xdr:row>16</xdr:row>
      <xdr:rowOff>30691</xdr:rowOff>
    </xdr:from>
    <xdr:to>
      <xdr:col>14</xdr:col>
      <xdr:colOff>692546</xdr:colOff>
      <xdr:row>16</xdr:row>
      <xdr:rowOff>306658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A5ECAEAE-5F63-C403-1CD2-29249337B8DA}"/>
            </a:ext>
          </a:extLst>
        </xdr:cNvPr>
        <xdr:cNvSpPr/>
      </xdr:nvSpPr>
      <xdr:spPr>
        <a:xfrm>
          <a:off x="9574132" y="4521048"/>
          <a:ext cx="540000" cy="275967"/>
        </a:xfrm>
        <a:prstGeom prst="rect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</a:t>
          </a:r>
          <a:endParaRPr kumimoji="1" lang="ja-JP" altLang="en-US" sz="2000" b="1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14</xdr:col>
      <xdr:colOff>152546</xdr:colOff>
      <xdr:row>17</xdr:row>
      <xdr:rowOff>17282</xdr:rowOff>
    </xdr:from>
    <xdr:to>
      <xdr:col>14</xdr:col>
      <xdr:colOff>692546</xdr:colOff>
      <xdr:row>17</xdr:row>
      <xdr:rowOff>289280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3423AC93-AE48-8DA0-5EB7-1EF0B0327A59}"/>
            </a:ext>
          </a:extLst>
        </xdr:cNvPr>
        <xdr:cNvSpPr/>
      </xdr:nvSpPr>
      <xdr:spPr>
        <a:xfrm>
          <a:off x="9574132" y="4850539"/>
          <a:ext cx="540000" cy="271998"/>
        </a:xfrm>
        <a:prstGeom prst="rect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</a:t>
          </a:r>
          <a:endParaRPr kumimoji="1" lang="ja-JP" altLang="en-US" sz="2000" b="1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14</xdr:col>
      <xdr:colOff>152546</xdr:colOff>
      <xdr:row>18</xdr:row>
      <xdr:rowOff>18160</xdr:rowOff>
    </xdr:from>
    <xdr:to>
      <xdr:col>14</xdr:col>
      <xdr:colOff>692546</xdr:colOff>
      <xdr:row>18</xdr:row>
      <xdr:rowOff>290156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0440FB2A-A440-8AF0-FA20-A1502F1DA02F}"/>
            </a:ext>
          </a:extLst>
        </xdr:cNvPr>
        <xdr:cNvSpPr/>
      </xdr:nvSpPr>
      <xdr:spPr>
        <a:xfrm>
          <a:off x="9574132" y="5156217"/>
          <a:ext cx="540000" cy="271996"/>
        </a:xfrm>
        <a:prstGeom prst="rect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</a:t>
          </a:r>
          <a:endParaRPr kumimoji="1" lang="ja-JP" altLang="en-US" sz="2000" b="1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14</xdr:col>
      <xdr:colOff>152546</xdr:colOff>
      <xdr:row>19</xdr:row>
      <xdr:rowOff>16326</xdr:rowOff>
    </xdr:from>
    <xdr:to>
      <xdr:col>14</xdr:col>
      <xdr:colOff>692546</xdr:colOff>
      <xdr:row>19</xdr:row>
      <xdr:rowOff>290805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91D0842A-C07D-101D-2F27-42EC21518E7D}"/>
            </a:ext>
          </a:extLst>
        </xdr:cNvPr>
        <xdr:cNvSpPr/>
      </xdr:nvSpPr>
      <xdr:spPr>
        <a:xfrm>
          <a:off x="9574132" y="5459183"/>
          <a:ext cx="540000" cy="274479"/>
        </a:xfrm>
        <a:prstGeom prst="rect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</a:t>
          </a:r>
          <a:endParaRPr kumimoji="1" lang="ja-JP" altLang="en-US" sz="2000" b="1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14</xdr:col>
      <xdr:colOff>152546</xdr:colOff>
      <xdr:row>21</xdr:row>
      <xdr:rowOff>15294</xdr:rowOff>
    </xdr:from>
    <xdr:to>
      <xdr:col>14</xdr:col>
      <xdr:colOff>692546</xdr:colOff>
      <xdr:row>21</xdr:row>
      <xdr:rowOff>287291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C985E227-CF60-607A-A776-0981CECFE156}"/>
            </a:ext>
          </a:extLst>
        </xdr:cNvPr>
        <xdr:cNvSpPr/>
      </xdr:nvSpPr>
      <xdr:spPr>
        <a:xfrm>
          <a:off x="9574132" y="6067751"/>
          <a:ext cx="540000" cy="271997"/>
        </a:xfrm>
        <a:prstGeom prst="rect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</a:t>
          </a:r>
          <a:endParaRPr kumimoji="1" lang="ja-JP" altLang="en-US" sz="2000" b="1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14</xdr:col>
      <xdr:colOff>152546</xdr:colOff>
      <xdr:row>23</xdr:row>
      <xdr:rowOff>20134</xdr:rowOff>
    </xdr:from>
    <xdr:to>
      <xdr:col>14</xdr:col>
      <xdr:colOff>692546</xdr:colOff>
      <xdr:row>23</xdr:row>
      <xdr:rowOff>294613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1B2A0FC2-BC62-5E54-2D3A-7DD388D0DBCC}"/>
            </a:ext>
          </a:extLst>
        </xdr:cNvPr>
        <xdr:cNvSpPr/>
      </xdr:nvSpPr>
      <xdr:spPr>
        <a:xfrm>
          <a:off x="9574132" y="6682191"/>
          <a:ext cx="540000" cy="274479"/>
        </a:xfrm>
        <a:prstGeom prst="rect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11</a:t>
          </a:r>
          <a:endParaRPr kumimoji="1" lang="ja-JP" altLang="en-US" sz="2000" b="1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14</xdr:col>
      <xdr:colOff>152546</xdr:colOff>
      <xdr:row>22</xdr:row>
      <xdr:rowOff>18848</xdr:rowOff>
    </xdr:from>
    <xdr:to>
      <xdr:col>14</xdr:col>
      <xdr:colOff>692546</xdr:colOff>
      <xdr:row>22</xdr:row>
      <xdr:rowOff>293327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49D3E602-923C-4C94-B2F9-0D34A426D206}"/>
            </a:ext>
          </a:extLst>
        </xdr:cNvPr>
        <xdr:cNvSpPr/>
      </xdr:nvSpPr>
      <xdr:spPr>
        <a:xfrm>
          <a:off x="9574132" y="6376105"/>
          <a:ext cx="540000" cy="274479"/>
        </a:xfrm>
        <a:prstGeom prst="rect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</a:t>
          </a:r>
          <a:endParaRPr kumimoji="1" lang="ja-JP" altLang="en-US" sz="2000" b="1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14</xdr:col>
      <xdr:colOff>152546</xdr:colOff>
      <xdr:row>20</xdr:row>
      <xdr:rowOff>21488</xdr:rowOff>
    </xdr:from>
    <xdr:to>
      <xdr:col>14</xdr:col>
      <xdr:colOff>692546</xdr:colOff>
      <xdr:row>20</xdr:row>
      <xdr:rowOff>293486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BC003DBC-AC55-1E97-EFB9-432276289C31}"/>
            </a:ext>
          </a:extLst>
        </xdr:cNvPr>
        <xdr:cNvSpPr/>
      </xdr:nvSpPr>
      <xdr:spPr>
        <a:xfrm>
          <a:off x="9574132" y="5769145"/>
          <a:ext cx="540000" cy="271998"/>
        </a:xfrm>
        <a:prstGeom prst="rect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</a:t>
          </a:r>
          <a:endParaRPr kumimoji="1" lang="ja-JP" altLang="en-US" sz="2000" b="1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14</xdr:col>
      <xdr:colOff>152546</xdr:colOff>
      <xdr:row>24</xdr:row>
      <xdr:rowOff>175931</xdr:rowOff>
    </xdr:from>
    <xdr:to>
      <xdr:col>14</xdr:col>
      <xdr:colOff>692546</xdr:colOff>
      <xdr:row>25</xdr:row>
      <xdr:rowOff>143953</xdr:rowOff>
    </xdr:to>
    <xdr:sp macro="" textlink="">
      <xdr:nvSpPr>
        <xdr:cNvPr id="63" name="正方形/長方形 62">
          <a:extLst>
            <a:ext uri="{FF2B5EF4-FFF2-40B4-BE49-F238E27FC236}">
              <a16:creationId xmlns:a16="http://schemas.microsoft.com/office/drawing/2014/main" id="{0E9B660C-7D8F-EA77-8031-F2667DC7DD4F}"/>
            </a:ext>
          </a:extLst>
        </xdr:cNvPr>
        <xdr:cNvSpPr/>
      </xdr:nvSpPr>
      <xdr:spPr>
        <a:xfrm>
          <a:off x="9574132" y="7142788"/>
          <a:ext cx="540000" cy="272822"/>
        </a:xfrm>
        <a:prstGeom prst="rect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</a:t>
          </a:r>
          <a:endParaRPr kumimoji="1" lang="ja-JP" altLang="en-US" sz="2000" b="1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14</xdr:col>
      <xdr:colOff>152546</xdr:colOff>
      <xdr:row>26</xdr:row>
      <xdr:rowOff>190405</xdr:rowOff>
    </xdr:from>
    <xdr:to>
      <xdr:col>14</xdr:col>
      <xdr:colOff>692546</xdr:colOff>
      <xdr:row>27</xdr:row>
      <xdr:rowOff>158428</xdr:rowOff>
    </xdr:to>
    <xdr:sp macro="" textlink="">
      <xdr:nvSpPr>
        <xdr:cNvPr id="67" name="正方形/長方形 66">
          <a:extLst>
            <a:ext uri="{FF2B5EF4-FFF2-40B4-BE49-F238E27FC236}">
              <a16:creationId xmlns:a16="http://schemas.microsoft.com/office/drawing/2014/main" id="{11100AF4-9C37-4ADA-88FD-0D732554C337}"/>
            </a:ext>
          </a:extLst>
        </xdr:cNvPr>
        <xdr:cNvSpPr/>
      </xdr:nvSpPr>
      <xdr:spPr>
        <a:xfrm>
          <a:off x="9574132" y="7766862"/>
          <a:ext cx="540000" cy="272823"/>
        </a:xfrm>
        <a:prstGeom prst="rect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13</a:t>
          </a:r>
          <a:endParaRPr kumimoji="1" lang="ja-JP" altLang="en-US" sz="2000" b="1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9</xdr:col>
      <xdr:colOff>4022</xdr:colOff>
      <xdr:row>12</xdr:row>
      <xdr:rowOff>26543</xdr:rowOff>
    </xdr:from>
    <xdr:to>
      <xdr:col>10</xdr:col>
      <xdr:colOff>88727</xdr:colOff>
      <xdr:row>14</xdr:row>
      <xdr:rowOff>8149</xdr:rowOff>
    </xdr:to>
    <xdr:grpSp>
      <xdr:nvGrpSpPr>
        <xdr:cNvPr id="72" name="グループ化 71">
          <a:extLst>
            <a:ext uri="{FF2B5EF4-FFF2-40B4-BE49-F238E27FC236}">
              <a16:creationId xmlns:a16="http://schemas.microsoft.com/office/drawing/2014/main" id="{7B2BE1EA-4F4B-D3AA-9A14-5943306FE692}"/>
            </a:ext>
          </a:extLst>
        </xdr:cNvPr>
        <xdr:cNvGrpSpPr/>
      </xdr:nvGrpSpPr>
      <xdr:grpSpPr>
        <a:xfrm>
          <a:off x="5405257" y="3769308"/>
          <a:ext cx="712235" cy="351400"/>
          <a:chOff x="5205906" y="1251024"/>
          <a:chExt cx="693602" cy="324000"/>
        </a:xfrm>
      </xdr:grpSpPr>
      <xdr:sp macro="" textlink="">
        <xdr:nvSpPr>
          <xdr:cNvPr id="73" name="正方形/長方形 72">
            <a:extLst>
              <a:ext uri="{FF2B5EF4-FFF2-40B4-BE49-F238E27FC236}">
                <a16:creationId xmlns:a16="http://schemas.microsoft.com/office/drawing/2014/main" id="{4E5EA9B1-BE49-61E2-03D4-E778FD2AE500}"/>
              </a:ext>
            </a:extLst>
          </xdr:cNvPr>
          <xdr:cNvSpPr/>
        </xdr:nvSpPr>
        <xdr:spPr>
          <a:xfrm>
            <a:off x="5411094" y="1251024"/>
            <a:ext cx="488414" cy="324000"/>
          </a:xfrm>
          <a:prstGeom prst="rect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2000" b="1">
                <a:solidFill>
                  <a:schemeClr val="bg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6</a:t>
            </a:r>
          </a:p>
        </xdr:txBody>
      </xdr:sp>
      <xdr:cxnSp macro="">
        <xdr:nvCxnSpPr>
          <xdr:cNvPr id="74" name="直線矢印コネクタ 73">
            <a:extLst>
              <a:ext uri="{FF2B5EF4-FFF2-40B4-BE49-F238E27FC236}">
                <a16:creationId xmlns:a16="http://schemas.microsoft.com/office/drawing/2014/main" id="{E3E6C6D8-CE28-73E3-36DF-B0336B6BE44F}"/>
              </a:ext>
            </a:extLst>
          </xdr:cNvPr>
          <xdr:cNvCxnSpPr/>
        </xdr:nvCxnSpPr>
        <xdr:spPr>
          <a:xfrm flipH="1">
            <a:off x="5205906" y="1419279"/>
            <a:ext cx="217130" cy="2075"/>
          </a:xfrm>
          <a:prstGeom prst="straightConnector1">
            <a:avLst/>
          </a:prstGeom>
          <a:ln>
            <a:solidFill>
              <a:srgbClr val="00B0F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0</xdr:colOff>
      <xdr:row>23</xdr:row>
      <xdr:rowOff>11907</xdr:rowOff>
    </xdr:from>
    <xdr:to>
      <xdr:col>3</xdr:col>
      <xdr:colOff>1071562</xdr:colOff>
      <xdr:row>24</xdr:row>
      <xdr:rowOff>5953</xdr:rowOff>
    </xdr:to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6E6075C5-AC37-98AC-CB52-6418D7481051}"/>
            </a:ext>
          </a:extLst>
        </xdr:cNvPr>
        <xdr:cNvSpPr/>
      </xdr:nvSpPr>
      <xdr:spPr>
        <a:xfrm>
          <a:off x="1047750" y="6631782"/>
          <a:ext cx="1071562" cy="29765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9524</xdr:colOff>
      <xdr:row>23</xdr:row>
      <xdr:rowOff>3573</xdr:rowOff>
    </xdr:from>
    <xdr:to>
      <xdr:col>6</xdr:col>
      <xdr:colOff>3570</xdr:colOff>
      <xdr:row>23</xdr:row>
      <xdr:rowOff>301228</xdr:rowOff>
    </xdr:to>
    <xdr:sp macro="" textlink="">
      <xdr:nvSpPr>
        <xdr:cNvPr id="58" name="正方形/長方形 57">
          <a:extLst>
            <a:ext uri="{FF2B5EF4-FFF2-40B4-BE49-F238E27FC236}">
              <a16:creationId xmlns:a16="http://schemas.microsoft.com/office/drawing/2014/main" id="{BC89C04E-618C-456E-88E3-3572462BD39D}"/>
            </a:ext>
          </a:extLst>
        </xdr:cNvPr>
        <xdr:cNvSpPr/>
      </xdr:nvSpPr>
      <xdr:spPr>
        <a:xfrm>
          <a:off x="2622946" y="6623448"/>
          <a:ext cx="1071562" cy="29765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7142</xdr:colOff>
      <xdr:row>16</xdr:row>
      <xdr:rowOff>1191</xdr:rowOff>
    </xdr:from>
    <xdr:to>
      <xdr:col>10</xdr:col>
      <xdr:colOff>5953</xdr:colOff>
      <xdr:row>16</xdr:row>
      <xdr:rowOff>298846</xdr:rowOff>
    </xdr:to>
    <xdr:sp macro="" textlink="">
      <xdr:nvSpPr>
        <xdr:cNvPr id="61" name="正方形/長方形 60">
          <a:extLst>
            <a:ext uri="{FF2B5EF4-FFF2-40B4-BE49-F238E27FC236}">
              <a16:creationId xmlns:a16="http://schemas.microsoft.com/office/drawing/2014/main" id="{289D5AD3-FC2A-4983-929D-92E877F78235}"/>
            </a:ext>
          </a:extLst>
        </xdr:cNvPr>
        <xdr:cNvSpPr/>
      </xdr:nvSpPr>
      <xdr:spPr>
        <a:xfrm>
          <a:off x="5412580" y="4454129"/>
          <a:ext cx="629842" cy="29765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1081985</xdr:colOff>
      <xdr:row>6</xdr:row>
      <xdr:rowOff>192316</xdr:rowOff>
    </xdr:from>
    <xdr:to>
      <xdr:col>12</xdr:col>
      <xdr:colOff>214517</xdr:colOff>
      <xdr:row>6</xdr:row>
      <xdr:rowOff>192316</xdr:rowOff>
    </xdr:to>
    <xdr:cxnSp macro="">
      <xdr:nvCxnSpPr>
        <xdr:cNvPr id="68" name="直線矢印コネクタ 67">
          <a:extLst>
            <a:ext uri="{FF2B5EF4-FFF2-40B4-BE49-F238E27FC236}">
              <a16:creationId xmlns:a16="http://schemas.microsoft.com/office/drawing/2014/main" id="{D6941C14-B21B-4D9A-AF4E-2A31F633306A}"/>
            </a:ext>
          </a:extLst>
        </xdr:cNvPr>
        <xdr:cNvCxnSpPr/>
      </xdr:nvCxnSpPr>
      <xdr:spPr>
        <a:xfrm flipH="1">
          <a:off x="8201923" y="1924675"/>
          <a:ext cx="216000" cy="0"/>
        </a:xfrm>
        <a:prstGeom prst="straightConnector1">
          <a:avLst/>
        </a:prstGeom>
        <a:ln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1081985</xdr:colOff>
      <xdr:row>7</xdr:row>
      <xdr:rowOff>198865</xdr:rowOff>
    </xdr:from>
    <xdr:to>
      <xdr:col>12</xdr:col>
      <xdr:colOff>214517</xdr:colOff>
      <xdr:row>7</xdr:row>
      <xdr:rowOff>198865</xdr:rowOff>
    </xdr:to>
    <xdr:cxnSp macro="">
      <xdr:nvCxnSpPr>
        <xdr:cNvPr id="69" name="直線矢印コネクタ 68">
          <a:extLst>
            <a:ext uri="{FF2B5EF4-FFF2-40B4-BE49-F238E27FC236}">
              <a16:creationId xmlns:a16="http://schemas.microsoft.com/office/drawing/2014/main" id="{A9521FAC-5BF6-4C3B-B304-EEB2F8911379}"/>
            </a:ext>
          </a:extLst>
        </xdr:cNvPr>
        <xdr:cNvCxnSpPr/>
      </xdr:nvCxnSpPr>
      <xdr:spPr>
        <a:xfrm flipH="1">
          <a:off x="8201923" y="2312224"/>
          <a:ext cx="216000" cy="0"/>
        </a:xfrm>
        <a:prstGeom prst="straightConnector1">
          <a:avLst/>
        </a:prstGeom>
        <a:ln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CE1AF-9B12-4F04-96AD-FCAEB280C4AB}">
  <sheetPr codeName="Sheet20"/>
  <dimension ref="A1:F980"/>
  <sheetViews>
    <sheetView zoomScale="70" zoomScaleNormal="70" workbookViewId="0">
      <selection activeCell="L6" sqref="L6"/>
    </sheetView>
  </sheetViews>
  <sheetFormatPr defaultColWidth="11.109375" defaultRowHeight="15" customHeight="1" x14ac:dyDescent="0.2"/>
  <cols>
    <col min="1" max="1" width="34.5546875" style="2" customWidth="1"/>
    <col min="2" max="2" width="4.5546875" style="2" customWidth="1"/>
    <col min="3" max="3" width="25.6640625" style="2" bestFit="1" customWidth="1"/>
    <col min="4" max="4" width="6.6640625" style="2" customWidth="1"/>
    <col min="5" max="5" width="14.109375" style="2" customWidth="1"/>
    <col min="6" max="6" width="3.88671875" style="2" customWidth="1"/>
    <col min="7" max="7" width="9.6640625" style="2" customWidth="1"/>
    <col min="8" max="8" width="7.88671875" style="2" customWidth="1"/>
    <col min="9" max="9" width="4.109375" style="2" customWidth="1"/>
    <col min="10" max="20" width="6.6640625" style="2" customWidth="1"/>
    <col min="21" max="16384" width="11.109375" style="2"/>
  </cols>
  <sheetData>
    <row r="1" spans="1:6" ht="19.5" customHeight="1" x14ac:dyDescent="0.2">
      <c r="A1" s="1" t="s">
        <v>8</v>
      </c>
      <c r="C1" s="3" t="s">
        <v>10</v>
      </c>
      <c r="F1" s="4"/>
    </row>
    <row r="2" spans="1:6" ht="19.5" customHeight="1" x14ac:dyDescent="0.2">
      <c r="A2" s="5" t="s">
        <v>2</v>
      </c>
      <c r="C2" s="13" t="s">
        <v>68</v>
      </c>
      <c r="D2" s="7" t="s">
        <v>11</v>
      </c>
      <c r="E2" s="8" t="s">
        <v>55</v>
      </c>
      <c r="F2" s="4"/>
    </row>
    <row r="3" spans="1:6" ht="19.5" customHeight="1" x14ac:dyDescent="0.2">
      <c r="A3" s="6" t="s">
        <v>47</v>
      </c>
      <c r="C3" s="11" t="s">
        <v>67</v>
      </c>
      <c r="D3" s="8" t="s">
        <v>15</v>
      </c>
      <c r="E3" s="8" t="s">
        <v>56</v>
      </c>
      <c r="F3" s="4"/>
    </row>
    <row r="4" spans="1:6" ht="19.5" customHeight="1" x14ac:dyDescent="0.2">
      <c r="A4" s="5" t="s">
        <v>12</v>
      </c>
      <c r="C4" s="11" t="s">
        <v>16</v>
      </c>
      <c r="D4" s="8" t="s">
        <v>15</v>
      </c>
      <c r="E4" s="8" t="s">
        <v>56</v>
      </c>
      <c r="F4" s="4"/>
    </row>
    <row r="5" spans="1:6" ht="19.5" customHeight="1" x14ac:dyDescent="0.2">
      <c r="A5" s="5" t="s">
        <v>5</v>
      </c>
      <c r="C5" s="11" t="s">
        <v>18</v>
      </c>
      <c r="D5" s="8" t="s">
        <v>15</v>
      </c>
      <c r="E5" s="8" t="s">
        <v>56</v>
      </c>
      <c r="F5" s="4"/>
    </row>
    <row r="6" spans="1:6" ht="19.5" customHeight="1" x14ac:dyDescent="0.2">
      <c r="A6" s="5" t="s">
        <v>48</v>
      </c>
      <c r="C6" s="11" t="s">
        <v>19</v>
      </c>
      <c r="D6" s="8" t="s">
        <v>15</v>
      </c>
      <c r="E6" s="8" t="s">
        <v>56</v>
      </c>
      <c r="F6" s="4"/>
    </row>
    <row r="7" spans="1:6" ht="19.5" customHeight="1" x14ac:dyDescent="0.2">
      <c r="A7" s="5" t="s">
        <v>17</v>
      </c>
      <c r="C7" s="11" t="s">
        <v>20</v>
      </c>
      <c r="D7" s="8" t="s">
        <v>21</v>
      </c>
      <c r="E7" s="8" t="s">
        <v>56</v>
      </c>
      <c r="F7" s="4"/>
    </row>
    <row r="8" spans="1:6" ht="19.5" customHeight="1" x14ac:dyDescent="0.2">
      <c r="A8" s="5" t="s">
        <v>13</v>
      </c>
      <c r="C8" s="11" t="s">
        <v>23</v>
      </c>
      <c r="D8" s="8" t="s">
        <v>15</v>
      </c>
      <c r="E8" s="8" t="s">
        <v>56</v>
      </c>
      <c r="F8" s="4"/>
    </row>
    <row r="9" spans="1:6" ht="19.5" customHeight="1" x14ac:dyDescent="0.2">
      <c r="A9" s="5" t="s">
        <v>14</v>
      </c>
      <c r="C9" s="11" t="s">
        <v>24</v>
      </c>
      <c r="D9" s="8" t="s">
        <v>15</v>
      </c>
      <c r="E9" s="8" t="s">
        <v>56</v>
      </c>
      <c r="F9" s="4"/>
    </row>
    <row r="10" spans="1:6" ht="19.5" customHeight="1" x14ac:dyDescent="0.2">
      <c r="A10" s="5" t="s">
        <v>22</v>
      </c>
      <c r="C10" s="11" t="s">
        <v>25</v>
      </c>
      <c r="D10" s="8" t="s">
        <v>15</v>
      </c>
      <c r="E10" s="8" t="s">
        <v>56</v>
      </c>
      <c r="F10" s="4"/>
    </row>
    <row r="11" spans="1:6" ht="19.5" customHeight="1" x14ac:dyDescent="0.2">
      <c r="A11" s="14" t="s">
        <v>69</v>
      </c>
      <c r="C11" s="12" t="s">
        <v>57</v>
      </c>
      <c r="D11" s="10" t="s">
        <v>58</v>
      </c>
      <c r="E11" s="10" t="s">
        <v>56</v>
      </c>
      <c r="F11" s="4"/>
    </row>
    <row r="12" spans="1:6" ht="19.5" customHeight="1" x14ac:dyDescent="0.2">
      <c r="A12" s="5" t="s">
        <v>50</v>
      </c>
      <c r="C12" s="11" t="s">
        <v>26</v>
      </c>
      <c r="D12" s="8" t="s">
        <v>15</v>
      </c>
      <c r="E12" s="8" t="s">
        <v>56</v>
      </c>
      <c r="F12" s="4"/>
    </row>
    <row r="13" spans="1:6" ht="19.5" customHeight="1" x14ac:dyDescent="0.2">
      <c r="A13" s="5" t="s">
        <v>51</v>
      </c>
      <c r="C13" s="11" t="s">
        <v>59</v>
      </c>
      <c r="D13" s="8" t="s">
        <v>15</v>
      </c>
      <c r="E13" s="8" t="s">
        <v>56</v>
      </c>
      <c r="F13" s="4"/>
    </row>
    <row r="14" spans="1:6" ht="19.5" customHeight="1" x14ac:dyDescent="0.2">
      <c r="A14" s="5" t="s">
        <v>52</v>
      </c>
      <c r="C14" s="11" t="s">
        <v>27</v>
      </c>
      <c r="D14" s="8" t="s">
        <v>28</v>
      </c>
      <c r="E14" s="8" t="s">
        <v>56</v>
      </c>
      <c r="F14" s="4"/>
    </row>
    <row r="15" spans="1:6" ht="19.5" customHeight="1" x14ac:dyDescent="0.2">
      <c r="A15" s="5" t="s">
        <v>53</v>
      </c>
      <c r="C15" s="11" t="s">
        <v>29</v>
      </c>
      <c r="D15" s="8" t="s">
        <v>28</v>
      </c>
      <c r="E15" s="8" t="s">
        <v>56</v>
      </c>
      <c r="F15" s="4"/>
    </row>
    <row r="16" spans="1:6" ht="19.5" customHeight="1" x14ac:dyDescent="0.2">
      <c r="A16" s="5" t="s">
        <v>54</v>
      </c>
      <c r="C16" s="11" t="s">
        <v>30</v>
      </c>
      <c r="D16" s="8" t="s">
        <v>28</v>
      </c>
      <c r="E16" s="8" t="s">
        <v>56</v>
      </c>
      <c r="F16" s="9"/>
    </row>
    <row r="17" spans="1:6" ht="19.5" customHeight="1" x14ac:dyDescent="0.2">
      <c r="A17" s="6" t="s">
        <v>49</v>
      </c>
      <c r="C17" s="11" t="s">
        <v>31</v>
      </c>
      <c r="D17" s="8" t="s">
        <v>28</v>
      </c>
      <c r="E17" s="8" t="s">
        <v>56</v>
      </c>
      <c r="F17" s="9"/>
    </row>
    <row r="18" spans="1:6" ht="19.5" customHeight="1" x14ac:dyDescent="0.2">
      <c r="C18" s="11" t="s">
        <v>32</v>
      </c>
      <c r="D18" s="8" t="s">
        <v>28</v>
      </c>
      <c r="E18" s="8" t="s">
        <v>56</v>
      </c>
      <c r="F18" s="9"/>
    </row>
    <row r="19" spans="1:6" ht="19.5" customHeight="1" x14ac:dyDescent="0.2">
      <c r="C19" s="11" t="s">
        <v>33</v>
      </c>
      <c r="D19" s="8" t="s">
        <v>28</v>
      </c>
      <c r="E19" s="8" t="s">
        <v>56</v>
      </c>
      <c r="F19" s="9"/>
    </row>
    <row r="20" spans="1:6" ht="19.5" customHeight="1" x14ac:dyDescent="0.2">
      <c r="C20" s="11" t="s">
        <v>34</v>
      </c>
      <c r="D20" s="8" t="s">
        <v>28</v>
      </c>
      <c r="E20" s="8" t="s">
        <v>56</v>
      </c>
      <c r="F20" s="9"/>
    </row>
    <row r="21" spans="1:6" ht="19.5" customHeight="1" x14ac:dyDescent="0.2">
      <c r="C21" s="11" t="s">
        <v>35</v>
      </c>
      <c r="D21" s="8" t="s">
        <v>28</v>
      </c>
      <c r="E21" s="8" t="s">
        <v>56</v>
      </c>
      <c r="F21" s="9"/>
    </row>
    <row r="22" spans="1:6" ht="19.5" customHeight="1" x14ac:dyDescent="0.2">
      <c r="C22" s="11" t="s">
        <v>36</v>
      </c>
      <c r="D22" s="8" t="s">
        <v>37</v>
      </c>
      <c r="E22" s="8" t="s">
        <v>56</v>
      </c>
      <c r="F22" s="9"/>
    </row>
    <row r="23" spans="1:6" ht="19.5" customHeight="1" x14ac:dyDescent="0.2">
      <c r="C23" s="11" t="s">
        <v>38</v>
      </c>
      <c r="D23" s="8" t="s">
        <v>37</v>
      </c>
      <c r="E23" s="8" t="s">
        <v>56</v>
      </c>
      <c r="F23" s="9"/>
    </row>
    <row r="24" spans="1:6" ht="19.5" customHeight="1" x14ac:dyDescent="0.2">
      <c r="C24" s="11" t="s">
        <v>39</v>
      </c>
      <c r="D24" s="8" t="s">
        <v>37</v>
      </c>
      <c r="E24" s="8" t="s">
        <v>56</v>
      </c>
      <c r="F24" s="9"/>
    </row>
    <row r="25" spans="1:6" ht="19.5" customHeight="1" x14ac:dyDescent="0.2">
      <c r="C25" s="11" t="s">
        <v>40</v>
      </c>
      <c r="D25" s="8" t="s">
        <v>37</v>
      </c>
      <c r="E25" s="8" t="s">
        <v>56</v>
      </c>
      <c r="F25" s="9"/>
    </row>
    <row r="26" spans="1:6" ht="19.5" customHeight="1" x14ac:dyDescent="0.2">
      <c r="C26" s="11" t="s">
        <v>41</v>
      </c>
      <c r="D26" s="8" t="s">
        <v>21</v>
      </c>
      <c r="E26" s="8" t="s">
        <v>56</v>
      </c>
      <c r="F26" s="9"/>
    </row>
    <row r="27" spans="1:6" ht="19.5" customHeight="1" x14ac:dyDescent="0.2">
      <c r="C27" s="11" t="s">
        <v>42</v>
      </c>
      <c r="D27" s="8" t="s">
        <v>21</v>
      </c>
      <c r="E27" s="8" t="s">
        <v>56</v>
      </c>
      <c r="F27" s="9"/>
    </row>
    <row r="28" spans="1:6" ht="19.5" customHeight="1" x14ac:dyDescent="0.2">
      <c r="C28" s="12" t="s">
        <v>60</v>
      </c>
      <c r="D28" s="10" t="s">
        <v>21</v>
      </c>
      <c r="E28" s="10" t="s">
        <v>56</v>
      </c>
      <c r="F28" s="9"/>
    </row>
    <row r="29" spans="1:6" ht="19.5" customHeight="1" x14ac:dyDescent="0.2">
      <c r="C29" s="12" t="s">
        <v>61</v>
      </c>
      <c r="D29" s="10" t="s">
        <v>21</v>
      </c>
      <c r="E29" s="10" t="s">
        <v>56</v>
      </c>
      <c r="F29" s="9"/>
    </row>
    <row r="30" spans="1:6" ht="19.5" customHeight="1" x14ac:dyDescent="0.2">
      <c r="C30" s="12" t="s">
        <v>62</v>
      </c>
      <c r="D30" s="10" t="s">
        <v>21</v>
      </c>
      <c r="E30" s="10" t="s">
        <v>56</v>
      </c>
      <c r="F30" s="9"/>
    </row>
    <row r="31" spans="1:6" ht="19.5" customHeight="1" x14ac:dyDescent="0.2">
      <c r="C31" s="12" t="s">
        <v>63</v>
      </c>
      <c r="D31" s="10" t="s">
        <v>21</v>
      </c>
      <c r="E31" s="10" t="s">
        <v>56</v>
      </c>
      <c r="F31" s="9"/>
    </row>
    <row r="32" spans="1:6" ht="19.5" customHeight="1" x14ac:dyDescent="0.2">
      <c r="C32" s="12" t="s">
        <v>64</v>
      </c>
      <c r="D32" s="10" t="s">
        <v>21</v>
      </c>
      <c r="E32" s="10" t="s">
        <v>56</v>
      </c>
      <c r="F32" s="9"/>
    </row>
    <row r="33" spans="3:6" ht="19.5" customHeight="1" x14ac:dyDescent="0.2">
      <c r="C33" s="12" t="s">
        <v>65</v>
      </c>
      <c r="D33" s="10" t="s">
        <v>21</v>
      </c>
      <c r="E33" s="10" t="s">
        <v>56</v>
      </c>
      <c r="F33" s="9"/>
    </row>
    <row r="34" spans="3:6" ht="19.5" customHeight="1" x14ac:dyDescent="0.2">
      <c r="C34" s="11" t="s">
        <v>43</v>
      </c>
      <c r="D34" s="8" t="s">
        <v>21</v>
      </c>
      <c r="E34" s="8" t="s">
        <v>56</v>
      </c>
      <c r="F34" s="9"/>
    </row>
    <row r="35" spans="3:6" ht="19.5" customHeight="1" x14ac:dyDescent="0.2">
      <c r="C35" s="11" t="s">
        <v>44</v>
      </c>
      <c r="D35" s="8" t="s">
        <v>21</v>
      </c>
      <c r="E35" s="8" t="s">
        <v>56</v>
      </c>
      <c r="F35" s="9"/>
    </row>
    <row r="36" spans="3:6" ht="19.5" customHeight="1" x14ac:dyDescent="0.2"/>
    <row r="37" spans="3:6" ht="19.5" customHeight="1" x14ac:dyDescent="0.2"/>
    <row r="38" spans="3:6" ht="19.5" customHeight="1" x14ac:dyDescent="0.2"/>
    <row r="39" spans="3:6" ht="19.5" customHeight="1" x14ac:dyDescent="0.2"/>
    <row r="40" spans="3:6" ht="19.5" customHeight="1" x14ac:dyDescent="0.2"/>
    <row r="41" spans="3:6" ht="19.5" customHeight="1" x14ac:dyDescent="0.2"/>
    <row r="42" spans="3:6" ht="19.5" customHeight="1" x14ac:dyDescent="0.2"/>
    <row r="43" spans="3:6" ht="19.5" customHeight="1" x14ac:dyDescent="0.2"/>
    <row r="44" spans="3:6" ht="19.5" customHeight="1" x14ac:dyDescent="0.2"/>
    <row r="45" spans="3:6" ht="19.5" customHeight="1" x14ac:dyDescent="0.2"/>
    <row r="46" spans="3:6" ht="19.5" customHeight="1" x14ac:dyDescent="0.2"/>
    <row r="47" spans="3:6" ht="19.5" customHeight="1" x14ac:dyDescent="0.2"/>
    <row r="48" spans="3:6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59" ht="19.5" customHeight="1" x14ac:dyDescent="0.2"/>
    <row r="60" ht="19.5" customHeight="1" x14ac:dyDescent="0.2"/>
    <row r="61" ht="19.5" customHeight="1" x14ac:dyDescent="0.2"/>
    <row r="62" ht="19.5" customHeight="1" x14ac:dyDescent="0.2"/>
    <row r="63" ht="19.5" customHeight="1" x14ac:dyDescent="0.2"/>
    <row r="64" ht="19.5" customHeight="1" x14ac:dyDescent="0.2"/>
    <row r="65" ht="19.5" customHeight="1" x14ac:dyDescent="0.2"/>
    <row r="66" ht="19.5" customHeight="1" x14ac:dyDescent="0.2"/>
    <row r="67" ht="19.5" customHeight="1" x14ac:dyDescent="0.2"/>
    <row r="68" ht="19.5" customHeight="1" x14ac:dyDescent="0.2"/>
    <row r="69" ht="19.5" customHeight="1" x14ac:dyDescent="0.2"/>
    <row r="70" ht="19.5" customHeight="1" x14ac:dyDescent="0.2"/>
    <row r="71" ht="19.5" customHeight="1" x14ac:dyDescent="0.2"/>
    <row r="72" ht="19.5" customHeight="1" x14ac:dyDescent="0.2"/>
    <row r="73" ht="19.5" customHeight="1" x14ac:dyDescent="0.2"/>
    <row r="74" ht="19.5" customHeight="1" x14ac:dyDescent="0.2"/>
    <row r="75" ht="19.5" customHeight="1" x14ac:dyDescent="0.2"/>
    <row r="76" ht="19.5" customHeight="1" x14ac:dyDescent="0.2"/>
    <row r="77" ht="19.5" customHeight="1" x14ac:dyDescent="0.2"/>
    <row r="78" ht="19.5" customHeight="1" x14ac:dyDescent="0.2"/>
    <row r="79" ht="19.5" customHeight="1" x14ac:dyDescent="0.2"/>
    <row r="80" ht="19.5" customHeight="1" x14ac:dyDescent="0.2"/>
    <row r="81" ht="19.5" customHeight="1" x14ac:dyDescent="0.2"/>
    <row r="82" ht="19.5" customHeight="1" x14ac:dyDescent="0.2"/>
    <row r="83" ht="19.5" customHeight="1" x14ac:dyDescent="0.2"/>
    <row r="84" ht="19.5" customHeight="1" x14ac:dyDescent="0.2"/>
    <row r="85" ht="19.5" customHeight="1" x14ac:dyDescent="0.2"/>
    <row r="86" ht="19.5" customHeight="1" x14ac:dyDescent="0.2"/>
    <row r="87" ht="19.5" customHeight="1" x14ac:dyDescent="0.2"/>
    <row r="88" ht="19.5" customHeight="1" x14ac:dyDescent="0.2"/>
    <row r="89" ht="19.5" customHeight="1" x14ac:dyDescent="0.2"/>
    <row r="90" ht="19.5" customHeight="1" x14ac:dyDescent="0.2"/>
    <row r="91" ht="19.5" customHeight="1" x14ac:dyDescent="0.2"/>
    <row r="92" ht="19.5" customHeight="1" x14ac:dyDescent="0.2"/>
    <row r="93" ht="19.5" customHeight="1" x14ac:dyDescent="0.2"/>
    <row r="94" ht="19.5" customHeight="1" x14ac:dyDescent="0.2"/>
    <row r="95" ht="19.5" customHeight="1" x14ac:dyDescent="0.2"/>
    <row r="96" ht="19.5" customHeight="1" x14ac:dyDescent="0.2"/>
    <row r="97" ht="19.5" customHeight="1" x14ac:dyDescent="0.2"/>
    <row r="98" ht="19.5" customHeight="1" x14ac:dyDescent="0.2"/>
    <row r="99" ht="19.5" customHeight="1" x14ac:dyDescent="0.2"/>
    <row r="100" ht="19.5" customHeight="1" x14ac:dyDescent="0.2"/>
    <row r="101" ht="19.5" customHeight="1" x14ac:dyDescent="0.2"/>
    <row r="102" ht="19.5" customHeight="1" x14ac:dyDescent="0.2"/>
    <row r="103" ht="19.5" customHeight="1" x14ac:dyDescent="0.2"/>
    <row r="104" ht="19.5" customHeight="1" x14ac:dyDescent="0.2"/>
    <row r="105" ht="19.5" customHeight="1" x14ac:dyDescent="0.2"/>
    <row r="106" ht="19.5" customHeight="1" x14ac:dyDescent="0.2"/>
    <row r="107" ht="19.5" customHeight="1" x14ac:dyDescent="0.2"/>
    <row r="108" ht="19.5" customHeight="1" x14ac:dyDescent="0.2"/>
    <row r="109" ht="19.5" customHeight="1" x14ac:dyDescent="0.2"/>
    <row r="110" ht="19.5" customHeight="1" x14ac:dyDescent="0.2"/>
    <row r="111" ht="19.5" customHeight="1" x14ac:dyDescent="0.2"/>
    <row r="112" ht="19.5" customHeight="1" x14ac:dyDescent="0.2"/>
    <row r="113" ht="19.5" customHeight="1" x14ac:dyDescent="0.2"/>
    <row r="114" ht="19.5" customHeight="1" x14ac:dyDescent="0.2"/>
    <row r="115" ht="19.5" customHeight="1" x14ac:dyDescent="0.2"/>
    <row r="116" ht="19.5" customHeight="1" x14ac:dyDescent="0.2"/>
    <row r="117" ht="19.5" customHeight="1" x14ac:dyDescent="0.2"/>
    <row r="118" ht="19.5" customHeight="1" x14ac:dyDescent="0.2"/>
    <row r="119" ht="19.5" customHeight="1" x14ac:dyDescent="0.2"/>
    <row r="120" ht="19.5" customHeight="1" x14ac:dyDescent="0.2"/>
    <row r="121" ht="19.5" customHeight="1" x14ac:dyDescent="0.2"/>
    <row r="122" ht="19.5" customHeight="1" x14ac:dyDescent="0.2"/>
    <row r="123" ht="19.5" customHeight="1" x14ac:dyDescent="0.2"/>
    <row r="124" ht="19.5" customHeight="1" x14ac:dyDescent="0.2"/>
    <row r="125" ht="19.5" customHeight="1" x14ac:dyDescent="0.2"/>
    <row r="126" ht="19.5" customHeight="1" x14ac:dyDescent="0.2"/>
    <row r="127" ht="19.5" customHeight="1" x14ac:dyDescent="0.2"/>
    <row r="128" ht="19.5" customHeight="1" x14ac:dyDescent="0.2"/>
    <row r="129" ht="19.5" customHeight="1" x14ac:dyDescent="0.2"/>
    <row r="130" ht="19.5" customHeight="1" x14ac:dyDescent="0.2"/>
    <row r="131" ht="19.5" customHeight="1" x14ac:dyDescent="0.2"/>
    <row r="132" ht="19.5" customHeight="1" x14ac:dyDescent="0.2"/>
    <row r="133" ht="19.5" customHeight="1" x14ac:dyDescent="0.2"/>
    <row r="134" ht="19.5" customHeight="1" x14ac:dyDescent="0.2"/>
    <row r="135" ht="19.5" customHeight="1" x14ac:dyDescent="0.2"/>
    <row r="136" ht="19.5" customHeight="1" x14ac:dyDescent="0.2"/>
    <row r="137" ht="19.5" customHeight="1" x14ac:dyDescent="0.2"/>
    <row r="138" ht="19.5" customHeight="1" x14ac:dyDescent="0.2"/>
    <row r="139" ht="19.5" customHeight="1" x14ac:dyDescent="0.2"/>
    <row r="140" ht="19.5" customHeight="1" x14ac:dyDescent="0.2"/>
    <row r="141" ht="19.5" customHeight="1" x14ac:dyDescent="0.2"/>
    <row r="142" ht="19.5" customHeight="1" x14ac:dyDescent="0.2"/>
    <row r="143" ht="19.5" customHeight="1" x14ac:dyDescent="0.2"/>
    <row r="144" ht="19.5" customHeight="1" x14ac:dyDescent="0.2"/>
    <row r="145" ht="19.5" customHeight="1" x14ac:dyDescent="0.2"/>
    <row r="146" ht="19.5" customHeight="1" x14ac:dyDescent="0.2"/>
    <row r="147" ht="19.5" customHeight="1" x14ac:dyDescent="0.2"/>
    <row r="148" ht="19.5" customHeight="1" x14ac:dyDescent="0.2"/>
    <row r="149" ht="19.5" customHeight="1" x14ac:dyDescent="0.2"/>
    <row r="150" ht="19.5" customHeight="1" x14ac:dyDescent="0.2"/>
    <row r="151" ht="19.5" customHeight="1" x14ac:dyDescent="0.2"/>
    <row r="152" ht="19.5" customHeight="1" x14ac:dyDescent="0.2"/>
    <row r="153" ht="19.5" customHeight="1" x14ac:dyDescent="0.2"/>
    <row r="154" ht="19.5" customHeight="1" x14ac:dyDescent="0.2"/>
    <row r="155" ht="19.5" customHeight="1" x14ac:dyDescent="0.2"/>
    <row r="156" ht="19.5" customHeight="1" x14ac:dyDescent="0.2"/>
    <row r="157" ht="19.5" customHeight="1" x14ac:dyDescent="0.2"/>
    <row r="158" ht="19.5" customHeight="1" x14ac:dyDescent="0.2"/>
    <row r="159" ht="19.5" customHeight="1" x14ac:dyDescent="0.2"/>
    <row r="160" ht="19.5" customHeight="1" x14ac:dyDescent="0.2"/>
    <row r="161" ht="19.5" customHeight="1" x14ac:dyDescent="0.2"/>
    <row r="162" ht="19.5" customHeight="1" x14ac:dyDescent="0.2"/>
    <row r="163" ht="19.5" customHeight="1" x14ac:dyDescent="0.2"/>
    <row r="164" ht="19.5" customHeight="1" x14ac:dyDescent="0.2"/>
    <row r="165" ht="19.5" customHeight="1" x14ac:dyDescent="0.2"/>
    <row r="166" ht="19.5" customHeight="1" x14ac:dyDescent="0.2"/>
    <row r="167" ht="19.5" customHeight="1" x14ac:dyDescent="0.2"/>
    <row r="168" ht="19.5" customHeight="1" x14ac:dyDescent="0.2"/>
    <row r="169" ht="19.5" customHeight="1" x14ac:dyDescent="0.2"/>
    <row r="170" ht="19.5" customHeight="1" x14ac:dyDescent="0.2"/>
    <row r="171" ht="19.5" customHeight="1" x14ac:dyDescent="0.2"/>
    <row r="172" ht="19.5" customHeight="1" x14ac:dyDescent="0.2"/>
    <row r="173" ht="19.5" customHeight="1" x14ac:dyDescent="0.2"/>
    <row r="174" ht="19.5" customHeight="1" x14ac:dyDescent="0.2"/>
    <row r="175" ht="19.5" customHeight="1" x14ac:dyDescent="0.2"/>
    <row r="176" ht="19.5" customHeight="1" x14ac:dyDescent="0.2"/>
    <row r="177" ht="19.5" customHeight="1" x14ac:dyDescent="0.2"/>
    <row r="178" ht="19.5" customHeight="1" x14ac:dyDescent="0.2"/>
    <row r="179" ht="19.5" customHeight="1" x14ac:dyDescent="0.2"/>
    <row r="180" ht="19.5" customHeight="1" x14ac:dyDescent="0.2"/>
    <row r="181" ht="19.5" customHeight="1" x14ac:dyDescent="0.2"/>
    <row r="182" ht="19.5" customHeight="1" x14ac:dyDescent="0.2"/>
    <row r="183" ht="19.5" customHeight="1" x14ac:dyDescent="0.2"/>
    <row r="184" ht="19.5" customHeight="1" x14ac:dyDescent="0.2"/>
    <row r="185" ht="19.5" customHeight="1" x14ac:dyDescent="0.2"/>
    <row r="186" ht="19.5" customHeight="1" x14ac:dyDescent="0.2"/>
    <row r="187" ht="19.5" customHeight="1" x14ac:dyDescent="0.2"/>
    <row r="188" ht="19.5" customHeight="1" x14ac:dyDescent="0.2"/>
    <row r="189" ht="19.5" customHeight="1" x14ac:dyDescent="0.2"/>
    <row r="190" ht="19.5" customHeight="1" x14ac:dyDescent="0.2"/>
    <row r="191" ht="19.5" customHeight="1" x14ac:dyDescent="0.2"/>
    <row r="192" ht="19.5" customHeight="1" x14ac:dyDescent="0.2"/>
    <row r="193" ht="19.5" customHeight="1" x14ac:dyDescent="0.2"/>
    <row r="194" ht="19.5" customHeight="1" x14ac:dyDescent="0.2"/>
    <row r="195" ht="19.5" customHeight="1" x14ac:dyDescent="0.2"/>
    <row r="196" ht="19.5" customHeight="1" x14ac:dyDescent="0.2"/>
    <row r="197" ht="19.5" customHeight="1" x14ac:dyDescent="0.2"/>
    <row r="198" ht="19.5" customHeight="1" x14ac:dyDescent="0.2"/>
    <row r="199" ht="19.5" customHeight="1" x14ac:dyDescent="0.2"/>
    <row r="200" ht="19.5" customHeight="1" x14ac:dyDescent="0.2"/>
    <row r="201" ht="19.5" customHeight="1" x14ac:dyDescent="0.2"/>
    <row r="202" ht="19.5" customHeight="1" x14ac:dyDescent="0.2"/>
    <row r="203" ht="19.5" customHeight="1" x14ac:dyDescent="0.2"/>
    <row r="204" ht="19.5" customHeight="1" x14ac:dyDescent="0.2"/>
    <row r="205" ht="19.5" customHeight="1" x14ac:dyDescent="0.2"/>
    <row r="206" ht="19.5" customHeight="1" x14ac:dyDescent="0.2"/>
    <row r="207" ht="19.5" customHeight="1" x14ac:dyDescent="0.2"/>
    <row r="208" ht="19.5" customHeight="1" x14ac:dyDescent="0.2"/>
    <row r="209" ht="19.5" customHeight="1" x14ac:dyDescent="0.2"/>
    <row r="210" ht="19.5" customHeight="1" x14ac:dyDescent="0.2"/>
    <row r="211" ht="19.5" customHeight="1" x14ac:dyDescent="0.2"/>
    <row r="212" ht="19.5" customHeight="1" x14ac:dyDescent="0.2"/>
    <row r="213" ht="19.5" customHeight="1" x14ac:dyDescent="0.2"/>
    <row r="214" ht="19.5" customHeight="1" x14ac:dyDescent="0.2"/>
    <row r="215" ht="19.5" customHeight="1" x14ac:dyDescent="0.2"/>
    <row r="216" ht="19.5" customHeight="1" x14ac:dyDescent="0.2"/>
    <row r="217" ht="19.5" customHeight="1" x14ac:dyDescent="0.2"/>
    <row r="218" ht="19.5" customHeight="1" x14ac:dyDescent="0.2"/>
    <row r="219" ht="19.5" customHeight="1" x14ac:dyDescent="0.2"/>
    <row r="220" ht="19.5" customHeight="1" x14ac:dyDescent="0.2"/>
    <row r="221" ht="19.5" customHeight="1" x14ac:dyDescent="0.2"/>
    <row r="222" ht="19.5" customHeight="1" x14ac:dyDescent="0.2"/>
    <row r="223" ht="19.5" customHeight="1" x14ac:dyDescent="0.2"/>
    <row r="224" ht="19.5" customHeight="1" x14ac:dyDescent="0.2"/>
    <row r="225" ht="19.5" customHeight="1" x14ac:dyDescent="0.2"/>
    <row r="226" ht="19.5" customHeight="1" x14ac:dyDescent="0.2"/>
    <row r="227" ht="19.5" customHeight="1" x14ac:dyDescent="0.2"/>
    <row r="228" ht="19.5" customHeight="1" x14ac:dyDescent="0.2"/>
    <row r="229" ht="19.5" customHeight="1" x14ac:dyDescent="0.2"/>
    <row r="230" ht="19.5" customHeight="1" x14ac:dyDescent="0.2"/>
    <row r="231" ht="19.5" customHeight="1" x14ac:dyDescent="0.2"/>
    <row r="232" ht="19.5" customHeight="1" x14ac:dyDescent="0.2"/>
    <row r="233" ht="19.5" customHeight="1" x14ac:dyDescent="0.2"/>
    <row r="234" ht="19.5" customHeight="1" x14ac:dyDescent="0.2"/>
    <row r="235" ht="19.5" customHeight="1" x14ac:dyDescent="0.2"/>
    <row r="236" ht="19.5" customHeight="1" x14ac:dyDescent="0.2"/>
    <row r="237" ht="19.5" customHeight="1" x14ac:dyDescent="0.2"/>
    <row r="238" ht="19.5" customHeight="1" x14ac:dyDescent="0.2"/>
    <row r="239" ht="19.5" customHeight="1" x14ac:dyDescent="0.2"/>
    <row r="240" ht="19.5" customHeight="1" x14ac:dyDescent="0.2"/>
    <row r="241" ht="19.5" customHeight="1" x14ac:dyDescent="0.2"/>
    <row r="242" ht="19.5" customHeight="1" x14ac:dyDescent="0.2"/>
    <row r="243" ht="19.5" customHeight="1" x14ac:dyDescent="0.2"/>
    <row r="244" ht="19.5" customHeight="1" x14ac:dyDescent="0.2"/>
    <row r="245" ht="19.5" customHeight="1" x14ac:dyDescent="0.2"/>
    <row r="246" ht="19.5" customHeight="1" x14ac:dyDescent="0.2"/>
    <row r="247" ht="19.5" customHeight="1" x14ac:dyDescent="0.2"/>
    <row r="248" ht="19.5" customHeight="1" x14ac:dyDescent="0.2"/>
    <row r="249" ht="19.5" customHeight="1" x14ac:dyDescent="0.2"/>
    <row r="250" ht="19.5" customHeight="1" x14ac:dyDescent="0.2"/>
    <row r="251" ht="19.5" customHeight="1" x14ac:dyDescent="0.2"/>
    <row r="252" ht="19.5" customHeight="1" x14ac:dyDescent="0.2"/>
    <row r="253" ht="19.5" customHeight="1" x14ac:dyDescent="0.2"/>
    <row r="254" ht="19.5" customHeight="1" x14ac:dyDescent="0.2"/>
    <row r="255" ht="19.5" customHeight="1" x14ac:dyDescent="0.2"/>
    <row r="256" ht="19.5" customHeight="1" x14ac:dyDescent="0.2"/>
    <row r="257" ht="19.5" customHeight="1" x14ac:dyDescent="0.2"/>
    <row r="258" ht="19.5" customHeight="1" x14ac:dyDescent="0.2"/>
    <row r="259" ht="19.5" customHeight="1" x14ac:dyDescent="0.2"/>
    <row r="260" ht="19.5" customHeight="1" x14ac:dyDescent="0.2"/>
    <row r="261" ht="19.5" customHeight="1" x14ac:dyDescent="0.2"/>
    <row r="262" ht="19.5" customHeight="1" x14ac:dyDescent="0.2"/>
    <row r="263" ht="19.5" customHeight="1" x14ac:dyDescent="0.2"/>
    <row r="264" ht="19.5" customHeight="1" x14ac:dyDescent="0.2"/>
    <row r="265" ht="19.5" customHeight="1" x14ac:dyDescent="0.2"/>
    <row r="266" ht="19.5" customHeight="1" x14ac:dyDescent="0.2"/>
    <row r="267" ht="19.5" customHeight="1" x14ac:dyDescent="0.2"/>
    <row r="268" ht="19.5" customHeight="1" x14ac:dyDescent="0.2"/>
    <row r="269" ht="19.5" customHeight="1" x14ac:dyDescent="0.2"/>
    <row r="270" ht="19.5" customHeight="1" x14ac:dyDescent="0.2"/>
    <row r="271" ht="19.5" customHeight="1" x14ac:dyDescent="0.2"/>
    <row r="272" ht="19.5" customHeight="1" x14ac:dyDescent="0.2"/>
    <row r="273" ht="19.5" customHeight="1" x14ac:dyDescent="0.2"/>
    <row r="274" ht="19.5" customHeight="1" x14ac:dyDescent="0.2"/>
    <row r="275" ht="19.5" customHeight="1" x14ac:dyDescent="0.2"/>
    <row r="276" ht="19.5" customHeight="1" x14ac:dyDescent="0.2"/>
    <row r="277" ht="19.5" customHeight="1" x14ac:dyDescent="0.2"/>
    <row r="278" ht="19.5" customHeight="1" x14ac:dyDescent="0.2"/>
    <row r="279" ht="19.5" customHeight="1" x14ac:dyDescent="0.2"/>
    <row r="280" ht="19.5" customHeight="1" x14ac:dyDescent="0.2"/>
    <row r="281" ht="19.5" customHeight="1" x14ac:dyDescent="0.2"/>
    <row r="282" ht="19.5" customHeight="1" x14ac:dyDescent="0.2"/>
    <row r="283" ht="19.5" customHeight="1" x14ac:dyDescent="0.2"/>
    <row r="284" ht="19.5" customHeight="1" x14ac:dyDescent="0.2"/>
    <row r="285" ht="19.5" customHeight="1" x14ac:dyDescent="0.2"/>
    <row r="286" ht="19.5" customHeight="1" x14ac:dyDescent="0.2"/>
    <row r="287" ht="19.5" customHeight="1" x14ac:dyDescent="0.2"/>
    <row r="288" ht="19.5" customHeight="1" x14ac:dyDescent="0.2"/>
    <row r="289" ht="19.5" customHeight="1" x14ac:dyDescent="0.2"/>
    <row r="290" ht="19.5" customHeight="1" x14ac:dyDescent="0.2"/>
    <row r="291" ht="19.5" customHeight="1" x14ac:dyDescent="0.2"/>
    <row r="292" ht="19.5" customHeight="1" x14ac:dyDescent="0.2"/>
    <row r="293" ht="19.5" customHeight="1" x14ac:dyDescent="0.2"/>
    <row r="294" ht="19.5" customHeight="1" x14ac:dyDescent="0.2"/>
    <row r="295" ht="19.5" customHeight="1" x14ac:dyDescent="0.2"/>
    <row r="296" ht="19.5" customHeight="1" x14ac:dyDescent="0.2"/>
    <row r="297" ht="19.5" customHeight="1" x14ac:dyDescent="0.2"/>
    <row r="298" ht="19.5" customHeight="1" x14ac:dyDescent="0.2"/>
    <row r="299" ht="19.5" customHeight="1" x14ac:dyDescent="0.2"/>
    <row r="300" ht="19.5" customHeight="1" x14ac:dyDescent="0.2"/>
    <row r="301" ht="19.5" customHeight="1" x14ac:dyDescent="0.2"/>
    <row r="302" ht="19.5" customHeight="1" x14ac:dyDescent="0.2"/>
    <row r="303" ht="19.5" customHeight="1" x14ac:dyDescent="0.2"/>
    <row r="304" ht="19.5" customHeight="1" x14ac:dyDescent="0.2"/>
    <row r="305" ht="19.5" customHeight="1" x14ac:dyDescent="0.2"/>
    <row r="306" ht="19.5" customHeight="1" x14ac:dyDescent="0.2"/>
    <row r="307" ht="19.5" customHeight="1" x14ac:dyDescent="0.2"/>
    <row r="308" ht="19.5" customHeight="1" x14ac:dyDescent="0.2"/>
    <row r="309" ht="19.5" customHeight="1" x14ac:dyDescent="0.2"/>
    <row r="310" ht="19.5" customHeight="1" x14ac:dyDescent="0.2"/>
    <row r="311" ht="19.5" customHeight="1" x14ac:dyDescent="0.2"/>
    <row r="312" ht="19.5" customHeight="1" x14ac:dyDescent="0.2"/>
    <row r="313" ht="19.5" customHeight="1" x14ac:dyDescent="0.2"/>
    <row r="314" ht="19.5" customHeight="1" x14ac:dyDescent="0.2"/>
    <row r="315" ht="19.5" customHeight="1" x14ac:dyDescent="0.2"/>
    <row r="316" ht="19.5" customHeight="1" x14ac:dyDescent="0.2"/>
    <row r="317" ht="19.5" customHeight="1" x14ac:dyDescent="0.2"/>
    <row r="318" ht="19.5" customHeight="1" x14ac:dyDescent="0.2"/>
    <row r="319" ht="19.5" customHeight="1" x14ac:dyDescent="0.2"/>
    <row r="320" ht="19.5" customHeight="1" x14ac:dyDescent="0.2"/>
    <row r="321" ht="19.5" customHeight="1" x14ac:dyDescent="0.2"/>
    <row r="322" ht="19.5" customHeight="1" x14ac:dyDescent="0.2"/>
    <row r="323" ht="19.5" customHeight="1" x14ac:dyDescent="0.2"/>
    <row r="324" ht="19.5" customHeight="1" x14ac:dyDescent="0.2"/>
    <row r="325" ht="19.5" customHeight="1" x14ac:dyDescent="0.2"/>
    <row r="326" ht="19.5" customHeight="1" x14ac:dyDescent="0.2"/>
    <row r="327" ht="19.5" customHeight="1" x14ac:dyDescent="0.2"/>
    <row r="328" ht="19.5" customHeight="1" x14ac:dyDescent="0.2"/>
    <row r="329" ht="19.5" customHeight="1" x14ac:dyDescent="0.2"/>
    <row r="330" ht="19.5" customHeight="1" x14ac:dyDescent="0.2"/>
    <row r="331" ht="19.5" customHeight="1" x14ac:dyDescent="0.2"/>
    <row r="332" ht="19.5" customHeight="1" x14ac:dyDescent="0.2"/>
    <row r="333" ht="19.5" customHeight="1" x14ac:dyDescent="0.2"/>
    <row r="334" ht="19.5" customHeight="1" x14ac:dyDescent="0.2"/>
    <row r="335" ht="19.5" customHeight="1" x14ac:dyDescent="0.2"/>
    <row r="336" ht="19.5" customHeight="1" x14ac:dyDescent="0.2"/>
    <row r="337" ht="19.5" customHeight="1" x14ac:dyDescent="0.2"/>
    <row r="338" ht="19.5" customHeight="1" x14ac:dyDescent="0.2"/>
    <row r="339" ht="19.5" customHeight="1" x14ac:dyDescent="0.2"/>
    <row r="340" ht="19.5" customHeight="1" x14ac:dyDescent="0.2"/>
    <row r="341" ht="19.5" customHeight="1" x14ac:dyDescent="0.2"/>
    <row r="342" ht="19.5" customHeight="1" x14ac:dyDescent="0.2"/>
    <row r="343" ht="19.5" customHeight="1" x14ac:dyDescent="0.2"/>
    <row r="344" ht="19.5" customHeight="1" x14ac:dyDescent="0.2"/>
    <row r="345" ht="19.5" customHeight="1" x14ac:dyDescent="0.2"/>
    <row r="346" ht="19.5" customHeight="1" x14ac:dyDescent="0.2"/>
    <row r="347" ht="19.5" customHeight="1" x14ac:dyDescent="0.2"/>
    <row r="348" ht="19.5" customHeight="1" x14ac:dyDescent="0.2"/>
    <row r="349" ht="19.5" customHeight="1" x14ac:dyDescent="0.2"/>
    <row r="350" ht="19.5" customHeight="1" x14ac:dyDescent="0.2"/>
    <row r="351" ht="19.5" customHeight="1" x14ac:dyDescent="0.2"/>
    <row r="352" ht="19.5" customHeight="1" x14ac:dyDescent="0.2"/>
    <row r="353" ht="19.5" customHeight="1" x14ac:dyDescent="0.2"/>
    <row r="354" ht="19.5" customHeight="1" x14ac:dyDescent="0.2"/>
    <row r="355" ht="19.5" customHeight="1" x14ac:dyDescent="0.2"/>
    <row r="356" ht="19.5" customHeight="1" x14ac:dyDescent="0.2"/>
    <row r="357" ht="19.5" customHeight="1" x14ac:dyDescent="0.2"/>
    <row r="358" ht="19.5" customHeight="1" x14ac:dyDescent="0.2"/>
    <row r="359" ht="19.5" customHeight="1" x14ac:dyDescent="0.2"/>
    <row r="360" ht="19.5" customHeight="1" x14ac:dyDescent="0.2"/>
    <row r="361" ht="19.5" customHeight="1" x14ac:dyDescent="0.2"/>
    <row r="362" ht="19.5" customHeight="1" x14ac:dyDescent="0.2"/>
    <row r="363" ht="19.5" customHeight="1" x14ac:dyDescent="0.2"/>
    <row r="364" ht="19.5" customHeight="1" x14ac:dyDescent="0.2"/>
    <row r="365" ht="19.5" customHeight="1" x14ac:dyDescent="0.2"/>
    <row r="366" ht="19.5" customHeight="1" x14ac:dyDescent="0.2"/>
    <row r="367" ht="19.5" customHeight="1" x14ac:dyDescent="0.2"/>
    <row r="368" ht="19.5" customHeight="1" x14ac:dyDescent="0.2"/>
    <row r="369" ht="19.5" customHeight="1" x14ac:dyDescent="0.2"/>
    <row r="370" ht="19.5" customHeight="1" x14ac:dyDescent="0.2"/>
    <row r="371" ht="19.5" customHeight="1" x14ac:dyDescent="0.2"/>
    <row r="372" ht="19.5" customHeight="1" x14ac:dyDescent="0.2"/>
    <row r="373" ht="19.5" customHeight="1" x14ac:dyDescent="0.2"/>
    <row r="374" ht="19.5" customHeight="1" x14ac:dyDescent="0.2"/>
    <row r="375" ht="19.5" customHeight="1" x14ac:dyDescent="0.2"/>
    <row r="376" ht="19.5" customHeight="1" x14ac:dyDescent="0.2"/>
    <row r="377" ht="19.5" customHeight="1" x14ac:dyDescent="0.2"/>
    <row r="378" ht="19.5" customHeight="1" x14ac:dyDescent="0.2"/>
    <row r="379" ht="19.5" customHeight="1" x14ac:dyDescent="0.2"/>
    <row r="380" ht="19.5" customHeight="1" x14ac:dyDescent="0.2"/>
    <row r="381" ht="19.5" customHeight="1" x14ac:dyDescent="0.2"/>
    <row r="382" ht="19.5" customHeight="1" x14ac:dyDescent="0.2"/>
    <row r="383" ht="19.5" customHeight="1" x14ac:dyDescent="0.2"/>
    <row r="384" ht="19.5" customHeight="1" x14ac:dyDescent="0.2"/>
    <row r="385" ht="19.5" customHeight="1" x14ac:dyDescent="0.2"/>
    <row r="386" ht="19.5" customHeight="1" x14ac:dyDescent="0.2"/>
    <row r="387" ht="19.5" customHeight="1" x14ac:dyDescent="0.2"/>
    <row r="388" ht="19.5" customHeight="1" x14ac:dyDescent="0.2"/>
    <row r="389" ht="19.5" customHeight="1" x14ac:dyDescent="0.2"/>
    <row r="390" ht="19.5" customHeight="1" x14ac:dyDescent="0.2"/>
    <row r="391" ht="19.5" customHeight="1" x14ac:dyDescent="0.2"/>
    <row r="392" ht="19.5" customHeight="1" x14ac:dyDescent="0.2"/>
    <row r="393" ht="19.5" customHeight="1" x14ac:dyDescent="0.2"/>
    <row r="394" ht="19.5" customHeight="1" x14ac:dyDescent="0.2"/>
    <row r="395" ht="19.5" customHeight="1" x14ac:dyDescent="0.2"/>
    <row r="396" ht="19.5" customHeight="1" x14ac:dyDescent="0.2"/>
    <row r="397" ht="19.5" customHeight="1" x14ac:dyDescent="0.2"/>
    <row r="398" ht="19.5" customHeight="1" x14ac:dyDescent="0.2"/>
    <row r="399" ht="19.5" customHeight="1" x14ac:dyDescent="0.2"/>
    <row r="400" ht="19.5" customHeight="1" x14ac:dyDescent="0.2"/>
    <row r="401" ht="19.5" customHeight="1" x14ac:dyDescent="0.2"/>
    <row r="402" ht="19.5" customHeight="1" x14ac:dyDescent="0.2"/>
    <row r="403" ht="19.5" customHeight="1" x14ac:dyDescent="0.2"/>
    <row r="404" ht="19.5" customHeight="1" x14ac:dyDescent="0.2"/>
    <row r="405" ht="19.5" customHeight="1" x14ac:dyDescent="0.2"/>
    <row r="406" ht="19.5" customHeight="1" x14ac:dyDescent="0.2"/>
    <row r="407" ht="19.5" customHeight="1" x14ac:dyDescent="0.2"/>
    <row r="408" ht="19.5" customHeight="1" x14ac:dyDescent="0.2"/>
    <row r="409" ht="19.5" customHeight="1" x14ac:dyDescent="0.2"/>
    <row r="410" ht="19.5" customHeight="1" x14ac:dyDescent="0.2"/>
    <row r="411" ht="19.5" customHeight="1" x14ac:dyDescent="0.2"/>
    <row r="412" ht="19.5" customHeight="1" x14ac:dyDescent="0.2"/>
    <row r="413" ht="19.5" customHeight="1" x14ac:dyDescent="0.2"/>
    <row r="414" ht="19.5" customHeight="1" x14ac:dyDescent="0.2"/>
    <row r="415" ht="19.5" customHeight="1" x14ac:dyDescent="0.2"/>
    <row r="416" ht="19.5" customHeight="1" x14ac:dyDescent="0.2"/>
    <row r="417" ht="19.5" customHeight="1" x14ac:dyDescent="0.2"/>
    <row r="418" ht="19.5" customHeight="1" x14ac:dyDescent="0.2"/>
    <row r="419" ht="19.5" customHeight="1" x14ac:dyDescent="0.2"/>
    <row r="420" ht="19.5" customHeight="1" x14ac:dyDescent="0.2"/>
    <row r="421" ht="19.5" customHeight="1" x14ac:dyDescent="0.2"/>
    <row r="422" ht="19.5" customHeight="1" x14ac:dyDescent="0.2"/>
    <row r="423" ht="19.5" customHeight="1" x14ac:dyDescent="0.2"/>
    <row r="424" ht="19.5" customHeight="1" x14ac:dyDescent="0.2"/>
    <row r="425" ht="19.5" customHeight="1" x14ac:dyDescent="0.2"/>
    <row r="426" ht="19.5" customHeight="1" x14ac:dyDescent="0.2"/>
    <row r="427" ht="19.5" customHeight="1" x14ac:dyDescent="0.2"/>
    <row r="428" ht="19.5" customHeight="1" x14ac:dyDescent="0.2"/>
    <row r="429" ht="19.5" customHeight="1" x14ac:dyDescent="0.2"/>
    <row r="430" ht="19.5" customHeight="1" x14ac:dyDescent="0.2"/>
    <row r="431" ht="19.5" customHeight="1" x14ac:dyDescent="0.2"/>
    <row r="432" ht="19.5" customHeight="1" x14ac:dyDescent="0.2"/>
    <row r="433" ht="19.5" customHeight="1" x14ac:dyDescent="0.2"/>
    <row r="434" ht="19.5" customHeight="1" x14ac:dyDescent="0.2"/>
    <row r="435" ht="19.5" customHeight="1" x14ac:dyDescent="0.2"/>
    <row r="436" ht="19.5" customHeight="1" x14ac:dyDescent="0.2"/>
    <row r="437" ht="19.5" customHeight="1" x14ac:dyDescent="0.2"/>
    <row r="438" ht="19.5" customHeight="1" x14ac:dyDescent="0.2"/>
    <row r="439" ht="19.5" customHeight="1" x14ac:dyDescent="0.2"/>
    <row r="440" ht="19.5" customHeight="1" x14ac:dyDescent="0.2"/>
    <row r="441" ht="19.5" customHeight="1" x14ac:dyDescent="0.2"/>
    <row r="442" ht="19.5" customHeight="1" x14ac:dyDescent="0.2"/>
    <row r="443" ht="19.5" customHeight="1" x14ac:dyDescent="0.2"/>
    <row r="444" ht="19.5" customHeight="1" x14ac:dyDescent="0.2"/>
    <row r="445" ht="19.5" customHeight="1" x14ac:dyDescent="0.2"/>
    <row r="446" ht="19.5" customHeight="1" x14ac:dyDescent="0.2"/>
    <row r="447" ht="19.5" customHeight="1" x14ac:dyDescent="0.2"/>
    <row r="448" ht="19.5" customHeight="1" x14ac:dyDescent="0.2"/>
    <row r="449" ht="19.5" customHeight="1" x14ac:dyDescent="0.2"/>
    <row r="450" ht="19.5" customHeight="1" x14ac:dyDescent="0.2"/>
    <row r="451" ht="19.5" customHeight="1" x14ac:dyDescent="0.2"/>
    <row r="452" ht="19.5" customHeight="1" x14ac:dyDescent="0.2"/>
    <row r="453" ht="19.5" customHeight="1" x14ac:dyDescent="0.2"/>
    <row r="454" ht="19.5" customHeight="1" x14ac:dyDescent="0.2"/>
    <row r="455" ht="19.5" customHeight="1" x14ac:dyDescent="0.2"/>
    <row r="456" ht="19.5" customHeight="1" x14ac:dyDescent="0.2"/>
    <row r="457" ht="19.5" customHeight="1" x14ac:dyDescent="0.2"/>
    <row r="458" ht="19.5" customHeight="1" x14ac:dyDescent="0.2"/>
    <row r="459" ht="19.5" customHeight="1" x14ac:dyDescent="0.2"/>
    <row r="460" ht="19.5" customHeight="1" x14ac:dyDescent="0.2"/>
    <row r="461" ht="19.5" customHeight="1" x14ac:dyDescent="0.2"/>
    <row r="462" ht="19.5" customHeight="1" x14ac:dyDescent="0.2"/>
    <row r="463" ht="19.5" customHeight="1" x14ac:dyDescent="0.2"/>
    <row r="464" ht="19.5" customHeight="1" x14ac:dyDescent="0.2"/>
    <row r="465" ht="19.5" customHeight="1" x14ac:dyDescent="0.2"/>
    <row r="466" ht="19.5" customHeight="1" x14ac:dyDescent="0.2"/>
    <row r="467" ht="19.5" customHeight="1" x14ac:dyDescent="0.2"/>
    <row r="468" ht="19.5" customHeight="1" x14ac:dyDescent="0.2"/>
    <row r="469" ht="19.5" customHeight="1" x14ac:dyDescent="0.2"/>
    <row r="470" ht="19.5" customHeight="1" x14ac:dyDescent="0.2"/>
    <row r="471" ht="19.5" customHeight="1" x14ac:dyDescent="0.2"/>
    <row r="472" ht="19.5" customHeight="1" x14ac:dyDescent="0.2"/>
    <row r="473" ht="19.5" customHeight="1" x14ac:dyDescent="0.2"/>
    <row r="474" ht="19.5" customHeight="1" x14ac:dyDescent="0.2"/>
    <row r="475" ht="19.5" customHeight="1" x14ac:dyDescent="0.2"/>
    <row r="476" ht="19.5" customHeight="1" x14ac:dyDescent="0.2"/>
    <row r="477" ht="19.5" customHeight="1" x14ac:dyDescent="0.2"/>
    <row r="478" ht="19.5" customHeight="1" x14ac:dyDescent="0.2"/>
    <row r="479" ht="19.5" customHeight="1" x14ac:dyDescent="0.2"/>
    <row r="480" ht="19.5" customHeight="1" x14ac:dyDescent="0.2"/>
    <row r="481" ht="19.5" customHeight="1" x14ac:dyDescent="0.2"/>
    <row r="482" ht="19.5" customHeight="1" x14ac:dyDescent="0.2"/>
    <row r="483" ht="19.5" customHeight="1" x14ac:dyDescent="0.2"/>
    <row r="484" ht="19.5" customHeight="1" x14ac:dyDescent="0.2"/>
    <row r="485" ht="19.5" customHeight="1" x14ac:dyDescent="0.2"/>
    <row r="486" ht="19.5" customHeight="1" x14ac:dyDescent="0.2"/>
    <row r="487" ht="19.5" customHeight="1" x14ac:dyDescent="0.2"/>
    <row r="488" ht="19.5" customHeight="1" x14ac:dyDescent="0.2"/>
    <row r="489" ht="19.5" customHeight="1" x14ac:dyDescent="0.2"/>
    <row r="490" ht="19.5" customHeight="1" x14ac:dyDescent="0.2"/>
    <row r="491" ht="19.5" customHeight="1" x14ac:dyDescent="0.2"/>
    <row r="492" ht="19.5" customHeight="1" x14ac:dyDescent="0.2"/>
    <row r="493" ht="19.5" customHeight="1" x14ac:dyDescent="0.2"/>
    <row r="494" ht="19.5" customHeight="1" x14ac:dyDescent="0.2"/>
    <row r="495" ht="19.5" customHeight="1" x14ac:dyDescent="0.2"/>
    <row r="496" ht="19.5" customHeight="1" x14ac:dyDescent="0.2"/>
    <row r="497" ht="19.5" customHeight="1" x14ac:dyDescent="0.2"/>
    <row r="498" ht="19.5" customHeight="1" x14ac:dyDescent="0.2"/>
    <row r="499" ht="19.5" customHeight="1" x14ac:dyDescent="0.2"/>
    <row r="500" ht="19.5" customHeight="1" x14ac:dyDescent="0.2"/>
    <row r="501" ht="19.5" customHeight="1" x14ac:dyDescent="0.2"/>
    <row r="502" ht="19.5" customHeight="1" x14ac:dyDescent="0.2"/>
    <row r="503" ht="19.5" customHeight="1" x14ac:dyDescent="0.2"/>
    <row r="504" ht="19.5" customHeight="1" x14ac:dyDescent="0.2"/>
    <row r="505" ht="19.5" customHeight="1" x14ac:dyDescent="0.2"/>
    <row r="506" ht="19.5" customHeight="1" x14ac:dyDescent="0.2"/>
    <row r="507" ht="19.5" customHeight="1" x14ac:dyDescent="0.2"/>
    <row r="508" ht="19.5" customHeight="1" x14ac:dyDescent="0.2"/>
    <row r="509" ht="19.5" customHeight="1" x14ac:dyDescent="0.2"/>
    <row r="510" ht="19.5" customHeight="1" x14ac:dyDescent="0.2"/>
    <row r="511" ht="19.5" customHeight="1" x14ac:dyDescent="0.2"/>
    <row r="512" ht="19.5" customHeight="1" x14ac:dyDescent="0.2"/>
    <row r="513" ht="19.5" customHeight="1" x14ac:dyDescent="0.2"/>
    <row r="514" ht="19.5" customHeight="1" x14ac:dyDescent="0.2"/>
    <row r="515" ht="19.5" customHeight="1" x14ac:dyDescent="0.2"/>
    <row r="516" ht="19.5" customHeight="1" x14ac:dyDescent="0.2"/>
    <row r="517" ht="19.5" customHeight="1" x14ac:dyDescent="0.2"/>
    <row r="518" ht="19.5" customHeight="1" x14ac:dyDescent="0.2"/>
    <row r="519" ht="19.5" customHeight="1" x14ac:dyDescent="0.2"/>
    <row r="520" ht="19.5" customHeight="1" x14ac:dyDescent="0.2"/>
    <row r="521" ht="19.5" customHeight="1" x14ac:dyDescent="0.2"/>
    <row r="522" ht="19.5" customHeight="1" x14ac:dyDescent="0.2"/>
    <row r="523" ht="19.5" customHeight="1" x14ac:dyDescent="0.2"/>
    <row r="524" ht="19.5" customHeight="1" x14ac:dyDescent="0.2"/>
    <row r="525" ht="19.5" customHeight="1" x14ac:dyDescent="0.2"/>
    <row r="526" ht="19.5" customHeight="1" x14ac:dyDescent="0.2"/>
    <row r="527" ht="19.5" customHeight="1" x14ac:dyDescent="0.2"/>
    <row r="528" ht="19.5" customHeight="1" x14ac:dyDescent="0.2"/>
    <row r="529" ht="19.5" customHeight="1" x14ac:dyDescent="0.2"/>
    <row r="530" ht="19.5" customHeight="1" x14ac:dyDescent="0.2"/>
    <row r="531" ht="19.5" customHeight="1" x14ac:dyDescent="0.2"/>
    <row r="532" ht="19.5" customHeight="1" x14ac:dyDescent="0.2"/>
    <row r="533" ht="19.5" customHeight="1" x14ac:dyDescent="0.2"/>
    <row r="534" ht="19.5" customHeight="1" x14ac:dyDescent="0.2"/>
    <row r="535" ht="19.5" customHeight="1" x14ac:dyDescent="0.2"/>
    <row r="536" ht="19.5" customHeight="1" x14ac:dyDescent="0.2"/>
    <row r="537" ht="19.5" customHeight="1" x14ac:dyDescent="0.2"/>
    <row r="538" ht="19.5" customHeight="1" x14ac:dyDescent="0.2"/>
    <row r="539" ht="19.5" customHeight="1" x14ac:dyDescent="0.2"/>
    <row r="540" ht="19.5" customHeight="1" x14ac:dyDescent="0.2"/>
    <row r="541" ht="19.5" customHeight="1" x14ac:dyDescent="0.2"/>
    <row r="542" ht="19.5" customHeight="1" x14ac:dyDescent="0.2"/>
    <row r="543" ht="19.5" customHeight="1" x14ac:dyDescent="0.2"/>
    <row r="544" ht="19.5" customHeight="1" x14ac:dyDescent="0.2"/>
    <row r="545" ht="19.5" customHeight="1" x14ac:dyDescent="0.2"/>
    <row r="546" ht="19.5" customHeight="1" x14ac:dyDescent="0.2"/>
    <row r="547" ht="19.5" customHeight="1" x14ac:dyDescent="0.2"/>
    <row r="548" ht="19.5" customHeight="1" x14ac:dyDescent="0.2"/>
    <row r="549" ht="19.5" customHeight="1" x14ac:dyDescent="0.2"/>
    <row r="550" ht="19.5" customHeight="1" x14ac:dyDescent="0.2"/>
    <row r="551" ht="19.5" customHeight="1" x14ac:dyDescent="0.2"/>
    <row r="552" ht="19.5" customHeight="1" x14ac:dyDescent="0.2"/>
    <row r="553" ht="19.5" customHeight="1" x14ac:dyDescent="0.2"/>
    <row r="554" ht="19.5" customHeight="1" x14ac:dyDescent="0.2"/>
    <row r="555" ht="19.5" customHeight="1" x14ac:dyDescent="0.2"/>
    <row r="556" ht="19.5" customHeight="1" x14ac:dyDescent="0.2"/>
    <row r="557" ht="19.5" customHeight="1" x14ac:dyDescent="0.2"/>
    <row r="558" ht="19.5" customHeight="1" x14ac:dyDescent="0.2"/>
    <row r="559" ht="19.5" customHeight="1" x14ac:dyDescent="0.2"/>
    <row r="560" ht="19.5" customHeight="1" x14ac:dyDescent="0.2"/>
    <row r="561" ht="19.5" customHeight="1" x14ac:dyDescent="0.2"/>
    <row r="562" ht="19.5" customHeight="1" x14ac:dyDescent="0.2"/>
    <row r="563" ht="19.5" customHeight="1" x14ac:dyDescent="0.2"/>
    <row r="564" ht="19.5" customHeight="1" x14ac:dyDescent="0.2"/>
    <row r="565" ht="19.5" customHeight="1" x14ac:dyDescent="0.2"/>
    <row r="566" ht="19.5" customHeight="1" x14ac:dyDescent="0.2"/>
    <row r="567" ht="19.5" customHeight="1" x14ac:dyDescent="0.2"/>
    <row r="568" ht="19.5" customHeight="1" x14ac:dyDescent="0.2"/>
    <row r="569" ht="19.5" customHeight="1" x14ac:dyDescent="0.2"/>
    <row r="570" ht="19.5" customHeight="1" x14ac:dyDescent="0.2"/>
    <row r="571" ht="19.5" customHeight="1" x14ac:dyDescent="0.2"/>
    <row r="572" ht="19.5" customHeight="1" x14ac:dyDescent="0.2"/>
    <row r="573" ht="19.5" customHeight="1" x14ac:dyDescent="0.2"/>
    <row r="574" ht="19.5" customHeight="1" x14ac:dyDescent="0.2"/>
    <row r="575" ht="19.5" customHeight="1" x14ac:dyDescent="0.2"/>
    <row r="576" ht="19.5" customHeight="1" x14ac:dyDescent="0.2"/>
    <row r="577" ht="19.5" customHeight="1" x14ac:dyDescent="0.2"/>
    <row r="578" ht="19.5" customHeight="1" x14ac:dyDescent="0.2"/>
    <row r="579" ht="19.5" customHeight="1" x14ac:dyDescent="0.2"/>
    <row r="580" ht="19.5" customHeight="1" x14ac:dyDescent="0.2"/>
    <row r="581" ht="19.5" customHeight="1" x14ac:dyDescent="0.2"/>
    <row r="582" ht="19.5" customHeight="1" x14ac:dyDescent="0.2"/>
    <row r="583" ht="19.5" customHeight="1" x14ac:dyDescent="0.2"/>
    <row r="584" ht="19.5" customHeight="1" x14ac:dyDescent="0.2"/>
    <row r="585" ht="19.5" customHeight="1" x14ac:dyDescent="0.2"/>
    <row r="586" ht="19.5" customHeight="1" x14ac:dyDescent="0.2"/>
    <row r="587" ht="19.5" customHeight="1" x14ac:dyDescent="0.2"/>
    <row r="588" ht="19.5" customHeight="1" x14ac:dyDescent="0.2"/>
    <row r="589" ht="19.5" customHeight="1" x14ac:dyDescent="0.2"/>
    <row r="590" ht="19.5" customHeight="1" x14ac:dyDescent="0.2"/>
    <row r="591" ht="19.5" customHeight="1" x14ac:dyDescent="0.2"/>
    <row r="592" ht="19.5" customHeight="1" x14ac:dyDescent="0.2"/>
    <row r="593" ht="19.5" customHeight="1" x14ac:dyDescent="0.2"/>
    <row r="594" ht="19.5" customHeight="1" x14ac:dyDescent="0.2"/>
    <row r="595" ht="19.5" customHeight="1" x14ac:dyDescent="0.2"/>
    <row r="596" ht="19.5" customHeight="1" x14ac:dyDescent="0.2"/>
    <row r="597" ht="19.5" customHeight="1" x14ac:dyDescent="0.2"/>
    <row r="598" ht="19.5" customHeight="1" x14ac:dyDescent="0.2"/>
    <row r="599" ht="19.5" customHeight="1" x14ac:dyDescent="0.2"/>
    <row r="600" ht="19.5" customHeight="1" x14ac:dyDescent="0.2"/>
    <row r="601" ht="19.5" customHeight="1" x14ac:dyDescent="0.2"/>
    <row r="602" ht="19.5" customHeight="1" x14ac:dyDescent="0.2"/>
    <row r="603" ht="19.5" customHeight="1" x14ac:dyDescent="0.2"/>
    <row r="604" ht="19.5" customHeight="1" x14ac:dyDescent="0.2"/>
    <row r="605" ht="19.5" customHeight="1" x14ac:dyDescent="0.2"/>
    <row r="606" ht="19.5" customHeight="1" x14ac:dyDescent="0.2"/>
    <row r="607" ht="19.5" customHeight="1" x14ac:dyDescent="0.2"/>
    <row r="608" ht="19.5" customHeight="1" x14ac:dyDescent="0.2"/>
    <row r="609" ht="19.5" customHeight="1" x14ac:dyDescent="0.2"/>
    <row r="610" ht="19.5" customHeight="1" x14ac:dyDescent="0.2"/>
    <row r="611" ht="19.5" customHeight="1" x14ac:dyDescent="0.2"/>
    <row r="612" ht="19.5" customHeight="1" x14ac:dyDescent="0.2"/>
    <row r="613" ht="19.5" customHeight="1" x14ac:dyDescent="0.2"/>
    <row r="614" ht="19.5" customHeight="1" x14ac:dyDescent="0.2"/>
    <row r="615" ht="19.5" customHeight="1" x14ac:dyDescent="0.2"/>
    <row r="616" ht="19.5" customHeight="1" x14ac:dyDescent="0.2"/>
    <row r="617" ht="19.5" customHeight="1" x14ac:dyDescent="0.2"/>
    <row r="618" ht="19.5" customHeight="1" x14ac:dyDescent="0.2"/>
    <row r="619" ht="19.5" customHeight="1" x14ac:dyDescent="0.2"/>
    <row r="620" ht="19.5" customHeight="1" x14ac:dyDescent="0.2"/>
    <row r="621" ht="19.5" customHeight="1" x14ac:dyDescent="0.2"/>
    <row r="622" ht="19.5" customHeight="1" x14ac:dyDescent="0.2"/>
    <row r="623" ht="19.5" customHeight="1" x14ac:dyDescent="0.2"/>
    <row r="624" ht="19.5" customHeight="1" x14ac:dyDescent="0.2"/>
    <row r="625" ht="19.5" customHeight="1" x14ac:dyDescent="0.2"/>
    <row r="626" ht="19.5" customHeight="1" x14ac:dyDescent="0.2"/>
    <row r="627" ht="19.5" customHeight="1" x14ac:dyDescent="0.2"/>
    <row r="628" ht="19.5" customHeight="1" x14ac:dyDescent="0.2"/>
    <row r="629" ht="19.5" customHeight="1" x14ac:dyDescent="0.2"/>
    <row r="630" ht="19.5" customHeight="1" x14ac:dyDescent="0.2"/>
    <row r="631" ht="19.5" customHeight="1" x14ac:dyDescent="0.2"/>
    <row r="632" ht="19.5" customHeight="1" x14ac:dyDescent="0.2"/>
    <row r="633" ht="19.5" customHeight="1" x14ac:dyDescent="0.2"/>
    <row r="634" ht="19.5" customHeight="1" x14ac:dyDescent="0.2"/>
    <row r="635" ht="19.5" customHeight="1" x14ac:dyDescent="0.2"/>
    <row r="636" ht="19.5" customHeight="1" x14ac:dyDescent="0.2"/>
    <row r="637" ht="19.5" customHeight="1" x14ac:dyDescent="0.2"/>
    <row r="638" ht="19.5" customHeight="1" x14ac:dyDescent="0.2"/>
    <row r="639" ht="19.5" customHeight="1" x14ac:dyDescent="0.2"/>
    <row r="640" ht="19.5" customHeight="1" x14ac:dyDescent="0.2"/>
    <row r="641" ht="19.5" customHeight="1" x14ac:dyDescent="0.2"/>
    <row r="642" ht="19.5" customHeight="1" x14ac:dyDescent="0.2"/>
    <row r="643" ht="19.5" customHeight="1" x14ac:dyDescent="0.2"/>
    <row r="644" ht="19.5" customHeight="1" x14ac:dyDescent="0.2"/>
    <row r="645" ht="19.5" customHeight="1" x14ac:dyDescent="0.2"/>
    <row r="646" ht="19.5" customHeight="1" x14ac:dyDescent="0.2"/>
    <row r="647" ht="19.5" customHeight="1" x14ac:dyDescent="0.2"/>
    <row r="648" ht="19.5" customHeight="1" x14ac:dyDescent="0.2"/>
    <row r="649" ht="19.5" customHeight="1" x14ac:dyDescent="0.2"/>
    <row r="650" ht="19.5" customHeight="1" x14ac:dyDescent="0.2"/>
    <row r="651" ht="19.5" customHeight="1" x14ac:dyDescent="0.2"/>
    <row r="652" ht="19.5" customHeight="1" x14ac:dyDescent="0.2"/>
    <row r="653" ht="19.5" customHeight="1" x14ac:dyDescent="0.2"/>
    <row r="654" ht="19.5" customHeight="1" x14ac:dyDescent="0.2"/>
    <row r="655" ht="19.5" customHeight="1" x14ac:dyDescent="0.2"/>
    <row r="656" ht="19.5" customHeight="1" x14ac:dyDescent="0.2"/>
    <row r="657" ht="19.5" customHeight="1" x14ac:dyDescent="0.2"/>
    <row r="658" ht="19.5" customHeight="1" x14ac:dyDescent="0.2"/>
    <row r="659" ht="19.5" customHeight="1" x14ac:dyDescent="0.2"/>
    <row r="660" ht="19.5" customHeight="1" x14ac:dyDescent="0.2"/>
    <row r="661" ht="19.5" customHeight="1" x14ac:dyDescent="0.2"/>
    <row r="662" ht="19.5" customHeight="1" x14ac:dyDescent="0.2"/>
    <row r="663" ht="19.5" customHeight="1" x14ac:dyDescent="0.2"/>
    <row r="664" ht="19.5" customHeight="1" x14ac:dyDescent="0.2"/>
    <row r="665" ht="19.5" customHeight="1" x14ac:dyDescent="0.2"/>
    <row r="666" ht="19.5" customHeight="1" x14ac:dyDescent="0.2"/>
    <row r="667" ht="19.5" customHeight="1" x14ac:dyDescent="0.2"/>
    <row r="668" ht="19.5" customHeight="1" x14ac:dyDescent="0.2"/>
    <row r="669" ht="19.5" customHeight="1" x14ac:dyDescent="0.2"/>
    <row r="670" ht="19.5" customHeight="1" x14ac:dyDescent="0.2"/>
    <row r="671" ht="19.5" customHeight="1" x14ac:dyDescent="0.2"/>
    <row r="672" ht="19.5" customHeight="1" x14ac:dyDescent="0.2"/>
    <row r="673" ht="19.5" customHeight="1" x14ac:dyDescent="0.2"/>
    <row r="674" ht="19.5" customHeight="1" x14ac:dyDescent="0.2"/>
    <row r="675" ht="19.5" customHeight="1" x14ac:dyDescent="0.2"/>
    <row r="676" ht="19.5" customHeight="1" x14ac:dyDescent="0.2"/>
    <row r="677" ht="19.5" customHeight="1" x14ac:dyDescent="0.2"/>
    <row r="678" ht="19.5" customHeight="1" x14ac:dyDescent="0.2"/>
    <row r="679" ht="19.5" customHeight="1" x14ac:dyDescent="0.2"/>
    <row r="680" ht="19.5" customHeight="1" x14ac:dyDescent="0.2"/>
    <row r="681" ht="19.5" customHeight="1" x14ac:dyDescent="0.2"/>
    <row r="682" ht="19.5" customHeight="1" x14ac:dyDescent="0.2"/>
    <row r="683" ht="19.5" customHeight="1" x14ac:dyDescent="0.2"/>
    <row r="684" ht="19.5" customHeight="1" x14ac:dyDescent="0.2"/>
    <row r="685" ht="19.5" customHeight="1" x14ac:dyDescent="0.2"/>
    <row r="686" ht="19.5" customHeight="1" x14ac:dyDescent="0.2"/>
    <row r="687" ht="19.5" customHeight="1" x14ac:dyDescent="0.2"/>
    <row r="688" ht="19.5" customHeight="1" x14ac:dyDescent="0.2"/>
    <row r="689" ht="19.5" customHeight="1" x14ac:dyDescent="0.2"/>
    <row r="690" ht="19.5" customHeight="1" x14ac:dyDescent="0.2"/>
    <row r="691" ht="19.5" customHeight="1" x14ac:dyDescent="0.2"/>
    <row r="692" ht="19.5" customHeight="1" x14ac:dyDescent="0.2"/>
    <row r="693" ht="19.5" customHeight="1" x14ac:dyDescent="0.2"/>
    <row r="694" ht="19.5" customHeight="1" x14ac:dyDescent="0.2"/>
    <row r="695" ht="19.5" customHeight="1" x14ac:dyDescent="0.2"/>
    <row r="696" ht="19.5" customHeight="1" x14ac:dyDescent="0.2"/>
    <row r="697" ht="19.5" customHeight="1" x14ac:dyDescent="0.2"/>
    <row r="698" ht="19.5" customHeight="1" x14ac:dyDescent="0.2"/>
    <row r="699" ht="19.5" customHeight="1" x14ac:dyDescent="0.2"/>
    <row r="700" ht="19.5" customHeight="1" x14ac:dyDescent="0.2"/>
    <row r="701" ht="19.5" customHeight="1" x14ac:dyDescent="0.2"/>
    <row r="702" ht="19.5" customHeight="1" x14ac:dyDescent="0.2"/>
    <row r="703" ht="19.5" customHeight="1" x14ac:dyDescent="0.2"/>
    <row r="704" ht="19.5" customHeight="1" x14ac:dyDescent="0.2"/>
    <row r="705" ht="19.5" customHeight="1" x14ac:dyDescent="0.2"/>
    <row r="706" ht="19.5" customHeight="1" x14ac:dyDescent="0.2"/>
    <row r="707" ht="19.5" customHeight="1" x14ac:dyDescent="0.2"/>
    <row r="708" ht="19.5" customHeight="1" x14ac:dyDescent="0.2"/>
    <row r="709" ht="19.5" customHeight="1" x14ac:dyDescent="0.2"/>
    <row r="710" ht="19.5" customHeight="1" x14ac:dyDescent="0.2"/>
    <row r="711" ht="19.5" customHeight="1" x14ac:dyDescent="0.2"/>
    <row r="712" ht="19.5" customHeight="1" x14ac:dyDescent="0.2"/>
    <row r="713" ht="19.5" customHeight="1" x14ac:dyDescent="0.2"/>
    <row r="714" ht="19.5" customHeight="1" x14ac:dyDescent="0.2"/>
    <row r="715" ht="19.5" customHeight="1" x14ac:dyDescent="0.2"/>
    <row r="716" ht="19.5" customHeight="1" x14ac:dyDescent="0.2"/>
    <row r="717" ht="19.5" customHeight="1" x14ac:dyDescent="0.2"/>
    <row r="718" ht="19.5" customHeight="1" x14ac:dyDescent="0.2"/>
    <row r="719" ht="19.5" customHeight="1" x14ac:dyDescent="0.2"/>
    <row r="720" ht="19.5" customHeight="1" x14ac:dyDescent="0.2"/>
    <row r="721" ht="19.5" customHeight="1" x14ac:dyDescent="0.2"/>
    <row r="722" ht="19.5" customHeight="1" x14ac:dyDescent="0.2"/>
    <row r="723" ht="19.5" customHeight="1" x14ac:dyDescent="0.2"/>
    <row r="724" ht="19.5" customHeight="1" x14ac:dyDescent="0.2"/>
    <row r="725" ht="19.5" customHeight="1" x14ac:dyDescent="0.2"/>
    <row r="726" ht="19.5" customHeight="1" x14ac:dyDescent="0.2"/>
    <row r="727" ht="19.5" customHeight="1" x14ac:dyDescent="0.2"/>
    <row r="728" ht="19.5" customHeight="1" x14ac:dyDescent="0.2"/>
    <row r="729" ht="19.5" customHeight="1" x14ac:dyDescent="0.2"/>
    <row r="730" ht="19.5" customHeight="1" x14ac:dyDescent="0.2"/>
    <row r="731" ht="19.5" customHeight="1" x14ac:dyDescent="0.2"/>
    <row r="732" ht="19.5" customHeight="1" x14ac:dyDescent="0.2"/>
    <row r="733" ht="19.5" customHeight="1" x14ac:dyDescent="0.2"/>
    <row r="734" ht="19.5" customHeight="1" x14ac:dyDescent="0.2"/>
    <row r="735" ht="19.5" customHeight="1" x14ac:dyDescent="0.2"/>
    <row r="736" ht="19.5" customHeight="1" x14ac:dyDescent="0.2"/>
    <row r="737" ht="19.5" customHeight="1" x14ac:dyDescent="0.2"/>
    <row r="738" ht="19.5" customHeight="1" x14ac:dyDescent="0.2"/>
    <row r="739" ht="19.5" customHeight="1" x14ac:dyDescent="0.2"/>
    <row r="740" ht="19.5" customHeight="1" x14ac:dyDescent="0.2"/>
    <row r="741" ht="19.5" customHeight="1" x14ac:dyDescent="0.2"/>
    <row r="742" ht="19.5" customHeight="1" x14ac:dyDescent="0.2"/>
    <row r="743" ht="19.5" customHeight="1" x14ac:dyDescent="0.2"/>
    <row r="744" ht="19.5" customHeight="1" x14ac:dyDescent="0.2"/>
    <row r="745" ht="19.5" customHeight="1" x14ac:dyDescent="0.2"/>
    <row r="746" ht="19.5" customHeight="1" x14ac:dyDescent="0.2"/>
    <row r="747" ht="19.5" customHeight="1" x14ac:dyDescent="0.2"/>
    <row r="748" ht="19.5" customHeight="1" x14ac:dyDescent="0.2"/>
    <row r="749" ht="19.5" customHeight="1" x14ac:dyDescent="0.2"/>
    <row r="750" ht="19.5" customHeight="1" x14ac:dyDescent="0.2"/>
    <row r="751" ht="19.5" customHeight="1" x14ac:dyDescent="0.2"/>
    <row r="752" ht="19.5" customHeight="1" x14ac:dyDescent="0.2"/>
    <row r="753" ht="19.5" customHeight="1" x14ac:dyDescent="0.2"/>
    <row r="754" ht="19.5" customHeight="1" x14ac:dyDescent="0.2"/>
    <row r="755" ht="19.5" customHeight="1" x14ac:dyDescent="0.2"/>
    <row r="756" ht="19.5" customHeight="1" x14ac:dyDescent="0.2"/>
    <row r="757" ht="19.5" customHeight="1" x14ac:dyDescent="0.2"/>
    <row r="758" ht="19.5" customHeight="1" x14ac:dyDescent="0.2"/>
    <row r="759" ht="19.5" customHeight="1" x14ac:dyDescent="0.2"/>
    <row r="760" ht="19.5" customHeight="1" x14ac:dyDescent="0.2"/>
    <row r="761" ht="19.5" customHeight="1" x14ac:dyDescent="0.2"/>
    <row r="762" ht="19.5" customHeight="1" x14ac:dyDescent="0.2"/>
    <row r="763" ht="19.5" customHeight="1" x14ac:dyDescent="0.2"/>
    <row r="764" ht="19.5" customHeight="1" x14ac:dyDescent="0.2"/>
    <row r="765" ht="19.5" customHeight="1" x14ac:dyDescent="0.2"/>
    <row r="766" ht="19.5" customHeight="1" x14ac:dyDescent="0.2"/>
    <row r="767" ht="19.5" customHeight="1" x14ac:dyDescent="0.2"/>
    <row r="768" ht="19.5" customHeight="1" x14ac:dyDescent="0.2"/>
    <row r="769" ht="19.5" customHeight="1" x14ac:dyDescent="0.2"/>
    <row r="770" ht="19.5" customHeight="1" x14ac:dyDescent="0.2"/>
    <row r="771" ht="19.5" customHeight="1" x14ac:dyDescent="0.2"/>
    <row r="772" ht="19.5" customHeight="1" x14ac:dyDescent="0.2"/>
    <row r="773" ht="19.5" customHeight="1" x14ac:dyDescent="0.2"/>
    <row r="774" ht="19.5" customHeight="1" x14ac:dyDescent="0.2"/>
    <row r="775" ht="19.5" customHeight="1" x14ac:dyDescent="0.2"/>
    <row r="776" ht="19.5" customHeight="1" x14ac:dyDescent="0.2"/>
    <row r="777" ht="19.5" customHeight="1" x14ac:dyDescent="0.2"/>
    <row r="778" ht="19.5" customHeight="1" x14ac:dyDescent="0.2"/>
    <row r="779" ht="19.5" customHeight="1" x14ac:dyDescent="0.2"/>
    <row r="780" ht="19.5" customHeight="1" x14ac:dyDescent="0.2"/>
    <row r="781" ht="19.5" customHeight="1" x14ac:dyDescent="0.2"/>
    <row r="782" ht="19.5" customHeight="1" x14ac:dyDescent="0.2"/>
    <row r="783" ht="19.5" customHeight="1" x14ac:dyDescent="0.2"/>
    <row r="784" ht="19.5" customHeight="1" x14ac:dyDescent="0.2"/>
    <row r="785" ht="19.5" customHeight="1" x14ac:dyDescent="0.2"/>
    <row r="786" ht="19.5" customHeight="1" x14ac:dyDescent="0.2"/>
    <row r="787" ht="19.5" customHeight="1" x14ac:dyDescent="0.2"/>
    <row r="788" ht="19.5" customHeight="1" x14ac:dyDescent="0.2"/>
    <row r="789" ht="19.5" customHeight="1" x14ac:dyDescent="0.2"/>
    <row r="790" ht="19.5" customHeight="1" x14ac:dyDescent="0.2"/>
    <row r="791" ht="19.5" customHeight="1" x14ac:dyDescent="0.2"/>
    <row r="792" ht="19.5" customHeight="1" x14ac:dyDescent="0.2"/>
    <row r="793" ht="19.5" customHeight="1" x14ac:dyDescent="0.2"/>
    <row r="794" ht="19.5" customHeight="1" x14ac:dyDescent="0.2"/>
    <row r="795" ht="19.5" customHeight="1" x14ac:dyDescent="0.2"/>
    <row r="796" ht="19.5" customHeight="1" x14ac:dyDescent="0.2"/>
    <row r="797" ht="19.5" customHeight="1" x14ac:dyDescent="0.2"/>
    <row r="798" ht="19.5" customHeight="1" x14ac:dyDescent="0.2"/>
    <row r="799" ht="19.5" customHeight="1" x14ac:dyDescent="0.2"/>
    <row r="800" ht="19.5" customHeight="1" x14ac:dyDescent="0.2"/>
    <row r="801" ht="19.5" customHeight="1" x14ac:dyDescent="0.2"/>
    <row r="802" ht="19.5" customHeight="1" x14ac:dyDescent="0.2"/>
    <row r="803" ht="19.5" customHeight="1" x14ac:dyDescent="0.2"/>
    <row r="804" ht="19.5" customHeight="1" x14ac:dyDescent="0.2"/>
    <row r="805" ht="19.5" customHeight="1" x14ac:dyDescent="0.2"/>
    <row r="806" ht="19.5" customHeight="1" x14ac:dyDescent="0.2"/>
    <row r="807" ht="19.5" customHeight="1" x14ac:dyDescent="0.2"/>
    <row r="808" ht="19.5" customHeight="1" x14ac:dyDescent="0.2"/>
    <row r="809" ht="19.5" customHeight="1" x14ac:dyDescent="0.2"/>
    <row r="810" ht="19.5" customHeight="1" x14ac:dyDescent="0.2"/>
    <row r="811" ht="19.5" customHeight="1" x14ac:dyDescent="0.2"/>
    <row r="812" ht="19.5" customHeight="1" x14ac:dyDescent="0.2"/>
    <row r="813" ht="19.5" customHeight="1" x14ac:dyDescent="0.2"/>
    <row r="814" ht="19.5" customHeight="1" x14ac:dyDescent="0.2"/>
    <row r="815" ht="19.5" customHeight="1" x14ac:dyDescent="0.2"/>
    <row r="816" ht="19.5" customHeight="1" x14ac:dyDescent="0.2"/>
    <row r="817" ht="19.5" customHeight="1" x14ac:dyDescent="0.2"/>
    <row r="818" ht="19.5" customHeight="1" x14ac:dyDescent="0.2"/>
    <row r="819" ht="19.5" customHeight="1" x14ac:dyDescent="0.2"/>
    <row r="820" ht="19.5" customHeight="1" x14ac:dyDescent="0.2"/>
    <row r="821" ht="19.5" customHeight="1" x14ac:dyDescent="0.2"/>
    <row r="822" ht="19.5" customHeight="1" x14ac:dyDescent="0.2"/>
    <row r="823" ht="19.5" customHeight="1" x14ac:dyDescent="0.2"/>
    <row r="824" ht="19.5" customHeight="1" x14ac:dyDescent="0.2"/>
    <row r="825" ht="19.5" customHeight="1" x14ac:dyDescent="0.2"/>
    <row r="826" ht="19.5" customHeight="1" x14ac:dyDescent="0.2"/>
    <row r="827" ht="19.5" customHeight="1" x14ac:dyDescent="0.2"/>
    <row r="828" ht="19.5" customHeight="1" x14ac:dyDescent="0.2"/>
    <row r="829" ht="19.5" customHeight="1" x14ac:dyDescent="0.2"/>
    <row r="830" ht="19.5" customHeight="1" x14ac:dyDescent="0.2"/>
    <row r="831" ht="19.5" customHeight="1" x14ac:dyDescent="0.2"/>
    <row r="832" ht="19.5" customHeight="1" x14ac:dyDescent="0.2"/>
    <row r="833" ht="19.5" customHeight="1" x14ac:dyDescent="0.2"/>
    <row r="834" ht="19.5" customHeight="1" x14ac:dyDescent="0.2"/>
    <row r="835" ht="19.5" customHeight="1" x14ac:dyDescent="0.2"/>
    <row r="836" ht="19.5" customHeight="1" x14ac:dyDescent="0.2"/>
    <row r="837" ht="19.5" customHeight="1" x14ac:dyDescent="0.2"/>
    <row r="838" ht="19.5" customHeight="1" x14ac:dyDescent="0.2"/>
    <row r="839" ht="19.5" customHeight="1" x14ac:dyDescent="0.2"/>
    <row r="840" ht="19.5" customHeight="1" x14ac:dyDescent="0.2"/>
    <row r="841" ht="19.5" customHeight="1" x14ac:dyDescent="0.2"/>
    <row r="842" ht="19.5" customHeight="1" x14ac:dyDescent="0.2"/>
    <row r="843" ht="19.5" customHeight="1" x14ac:dyDescent="0.2"/>
    <row r="844" ht="19.5" customHeight="1" x14ac:dyDescent="0.2"/>
    <row r="845" ht="19.5" customHeight="1" x14ac:dyDescent="0.2"/>
    <row r="846" ht="19.5" customHeight="1" x14ac:dyDescent="0.2"/>
    <row r="847" ht="19.5" customHeight="1" x14ac:dyDescent="0.2"/>
    <row r="848" ht="19.5" customHeight="1" x14ac:dyDescent="0.2"/>
    <row r="849" ht="19.5" customHeight="1" x14ac:dyDescent="0.2"/>
    <row r="850" ht="19.5" customHeight="1" x14ac:dyDescent="0.2"/>
    <row r="851" ht="19.5" customHeight="1" x14ac:dyDescent="0.2"/>
    <row r="852" ht="19.5" customHeight="1" x14ac:dyDescent="0.2"/>
    <row r="853" ht="19.5" customHeight="1" x14ac:dyDescent="0.2"/>
    <row r="854" ht="19.5" customHeight="1" x14ac:dyDescent="0.2"/>
    <row r="855" ht="19.5" customHeight="1" x14ac:dyDescent="0.2"/>
    <row r="856" ht="19.5" customHeight="1" x14ac:dyDescent="0.2"/>
    <row r="857" ht="19.5" customHeight="1" x14ac:dyDescent="0.2"/>
    <row r="858" ht="19.5" customHeight="1" x14ac:dyDescent="0.2"/>
    <row r="859" ht="19.5" customHeight="1" x14ac:dyDescent="0.2"/>
    <row r="860" ht="19.5" customHeight="1" x14ac:dyDescent="0.2"/>
    <row r="861" ht="19.5" customHeight="1" x14ac:dyDescent="0.2"/>
    <row r="862" ht="19.5" customHeight="1" x14ac:dyDescent="0.2"/>
    <row r="863" ht="19.5" customHeight="1" x14ac:dyDescent="0.2"/>
    <row r="864" ht="19.5" customHeight="1" x14ac:dyDescent="0.2"/>
    <row r="865" ht="19.5" customHeight="1" x14ac:dyDescent="0.2"/>
    <row r="866" ht="19.5" customHeight="1" x14ac:dyDescent="0.2"/>
    <row r="867" ht="19.5" customHeight="1" x14ac:dyDescent="0.2"/>
    <row r="868" ht="19.5" customHeight="1" x14ac:dyDescent="0.2"/>
    <row r="869" ht="19.5" customHeight="1" x14ac:dyDescent="0.2"/>
    <row r="870" ht="19.5" customHeight="1" x14ac:dyDescent="0.2"/>
    <row r="871" ht="19.5" customHeight="1" x14ac:dyDescent="0.2"/>
    <row r="872" ht="19.5" customHeight="1" x14ac:dyDescent="0.2"/>
    <row r="873" ht="19.5" customHeight="1" x14ac:dyDescent="0.2"/>
    <row r="874" ht="19.5" customHeight="1" x14ac:dyDescent="0.2"/>
    <row r="875" ht="19.5" customHeight="1" x14ac:dyDescent="0.2"/>
    <row r="876" ht="19.5" customHeight="1" x14ac:dyDescent="0.2"/>
    <row r="877" ht="19.5" customHeight="1" x14ac:dyDescent="0.2"/>
    <row r="878" ht="19.5" customHeight="1" x14ac:dyDescent="0.2"/>
    <row r="879" ht="19.5" customHeight="1" x14ac:dyDescent="0.2"/>
    <row r="880" ht="19.5" customHeight="1" x14ac:dyDescent="0.2"/>
    <row r="881" ht="19.5" customHeight="1" x14ac:dyDescent="0.2"/>
    <row r="882" ht="19.5" customHeight="1" x14ac:dyDescent="0.2"/>
    <row r="883" ht="19.5" customHeight="1" x14ac:dyDescent="0.2"/>
    <row r="884" ht="19.5" customHeight="1" x14ac:dyDescent="0.2"/>
    <row r="885" ht="19.5" customHeight="1" x14ac:dyDescent="0.2"/>
    <row r="886" ht="19.5" customHeight="1" x14ac:dyDescent="0.2"/>
    <row r="887" ht="19.5" customHeight="1" x14ac:dyDescent="0.2"/>
    <row r="888" ht="19.5" customHeight="1" x14ac:dyDescent="0.2"/>
    <row r="889" ht="19.5" customHeight="1" x14ac:dyDescent="0.2"/>
    <row r="890" ht="19.5" customHeight="1" x14ac:dyDescent="0.2"/>
    <row r="891" ht="19.5" customHeight="1" x14ac:dyDescent="0.2"/>
    <row r="892" ht="19.5" customHeight="1" x14ac:dyDescent="0.2"/>
    <row r="893" ht="19.5" customHeight="1" x14ac:dyDescent="0.2"/>
    <row r="894" ht="19.5" customHeight="1" x14ac:dyDescent="0.2"/>
    <row r="895" ht="19.5" customHeight="1" x14ac:dyDescent="0.2"/>
    <row r="896" ht="19.5" customHeight="1" x14ac:dyDescent="0.2"/>
    <row r="897" ht="19.5" customHeight="1" x14ac:dyDescent="0.2"/>
    <row r="898" ht="19.5" customHeight="1" x14ac:dyDescent="0.2"/>
    <row r="899" ht="19.5" customHeight="1" x14ac:dyDescent="0.2"/>
    <row r="900" ht="19.5" customHeight="1" x14ac:dyDescent="0.2"/>
    <row r="901" ht="19.5" customHeight="1" x14ac:dyDescent="0.2"/>
    <row r="902" ht="19.5" customHeight="1" x14ac:dyDescent="0.2"/>
    <row r="903" ht="19.5" customHeight="1" x14ac:dyDescent="0.2"/>
    <row r="904" ht="19.5" customHeight="1" x14ac:dyDescent="0.2"/>
    <row r="905" ht="19.5" customHeight="1" x14ac:dyDescent="0.2"/>
    <row r="906" ht="19.5" customHeight="1" x14ac:dyDescent="0.2"/>
    <row r="907" ht="19.5" customHeight="1" x14ac:dyDescent="0.2"/>
    <row r="908" ht="19.5" customHeight="1" x14ac:dyDescent="0.2"/>
    <row r="909" ht="19.5" customHeight="1" x14ac:dyDescent="0.2"/>
    <row r="910" ht="19.5" customHeight="1" x14ac:dyDescent="0.2"/>
    <row r="911" ht="19.5" customHeight="1" x14ac:dyDescent="0.2"/>
    <row r="912" ht="19.5" customHeight="1" x14ac:dyDescent="0.2"/>
    <row r="913" ht="19.5" customHeight="1" x14ac:dyDescent="0.2"/>
    <row r="914" ht="19.5" customHeight="1" x14ac:dyDescent="0.2"/>
    <row r="915" ht="19.5" customHeight="1" x14ac:dyDescent="0.2"/>
    <row r="916" ht="19.5" customHeight="1" x14ac:dyDescent="0.2"/>
    <row r="917" ht="19.5" customHeight="1" x14ac:dyDescent="0.2"/>
    <row r="918" ht="19.5" customHeight="1" x14ac:dyDescent="0.2"/>
    <row r="919" ht="19.5" customHeight="1" x14ac:dyDescent="0.2"/>
    <row r="920" ht="19.5" customHeight="1" x14ac:dyDescent="0.2"/>
    <row r="921" ht="19.5" customHeight="1" x14ac:dyDescent="0.2"/>
    <row r="922" ht="19.5" customHeight="1" x14ac:dyDescent="0.2"/>
    <row r="923" ht="19.5" customHeight="1" x14ac:dyDescent="0.2"/>
    <row r="924" ht="19.5" customHeight="1" x14ac:dyDescent="0.2"/>
    <row r="925" ht="19.5" customHeight="1" x14ac:dyDescent="0.2"/>
    <row r="926" ht="19.5" customHeight="1" x14ac:dyDescent="0.2"/>
    <row r="927" ht="19.5" customHeight="1" x14ac:dyDescent="0.2"/>
    <row r="928" ht="19.5" customHeight="1" x14ac:dyDescent="0.2"/>
    <row r="929" ht="19.5" customHeight="1" x14ac:dyDescent="0.2"/>
    <row r="930" ht="19.5" customHeight="1" x14ac:dyDescent="0.2"/>
    <row r="931" ht="19.5" customHeight="1" x14ac:dyDescent="0.2"/>
    <row r="932" ht="19.5" customHeight="1" x14ac:dyDescent="0.2"/>
    <row r="933" ht="19.5" customHeight="1" x14ac:dyDescent="0.2"/>
    <row r="934" ht="19.5" customHeight="1" x14ac:dyDescent="0.2"/>
    <row r="935" ht="19.5" customHeight="1" x14ac:dyDescent="0.2"/>
    <row r="936" ht="19.5" customHeight="1" x14ac:dyDescent="0.2"/>
    <row r="937" ht="19.5" customHeight="1" x14ac:dyDescent="0.2"/>
    <row r="938" ht="19.5" customHeight="1" x14ac:dyDescent="0.2"/>
    <row r="939" ht="19.5" customHeight="1" x14ac:dyDescent="0.2"/>
    <row r="940" ht="19.5" customHeight="1" x14ac:dyDescent="0.2"/>
    <row r="941" ht="19.5" customHeight="1" x14ac:dyDescent="0.2"/>
    <row r="942" ht="19.5" customHeight="1" x14ac:dyDescent="0.2"/>
    <row r="943" ht="19.5" customHeight="1" x14ac:dyDescent="0.2"/>
    <row r="944" ht="19.5" customHeight="1" x14ac:dyDescent="0.2"/>
    <row r="945" ht="19.5" customHeight="1" x14ac:dyDescent="0.2"/>
    <row r="946" ht="19.5" customHeight="1" x14ac:dyDescent="0.2"/>
    <row r="947" ht="19.5" customHeight="1" x14ac:dyDescent="0.2"/>
    <row r="948" ht="19.5" customHeight="1" x14ac:dyDescent="0.2"/>
    <row r="949" ht="19.5" customHeight="1" x14ac:dyDescent="0.2"/>
    <row r="950" ht="19.5" customHeight="1" x14ac:dyDescent="0.2"/>
    <row r="951" ht="19.5" customHeight="1" x14ac:dyDescent="0.2"/>
    <row r="952" ht="19.5" customHeight="1" x14ac:dyDescent="0.2"/>
    <row r="953" ht="19.5" customHeight="1" x14ac:dyDescent="0.2"/>
    <row r="954" ht="19.5" customHeight="1" x14ac:dyDescent="0.2"/>
    <row r="955" ht="19.5" customHeight="1" x14ac:dyDescent="0.2"/>
    <row r="956" ht="19.5" customHeight="1" x14ac:dyDescent="0.2"/>
    <row r="957" ht="19.5" customHeight="1" x14ac:dyDescent="0.2"/>
    <row r="958" ht="19.5" customHeight="1" x14ac:dyDescent="0.2"/>
    <row r="959" ht="19.5" customHeight="1" x14ac:dyDescent="0.2"/>
    <row r="960" ht="19.5" customHeight="1" x14ac:dyDescent="0.2"/>
    <row r="961" ht="19.5" customHeight="1" x14ac:dyDescent="0.2"/>
    <row r="962" ht="19.5" customHeight="1" x14ac:dyDescent="0.2"/>
    <row r="963" ht="19.5" customHeight="1" x14ac:dyDescent="0.2"/>
    <row r="964" ht="19.5" customHeight="1" x14ac:dyDescent="0.2"/>
    <row r="965" ht="19.5" customHeight="1" x14ac:dyDescent="0.2"/>
    <row r="966" ht="19.5" customHeight="1" x14ac:dyDescent="0.2"/>
    <row r="967" ht="19.5" customHeight="1" x14ac:dyDescent="0.2"/>
    <row r="968" ht="19.5" customHeight="1" x14ac:dyDescent="0.2"/>
    <row r="969" ht="19.5" customHeight="1" x14ac:dyDescent="0.2"/>
    <row r="970" ht="19.5" customHeight="1" x14ac:dyDescent="0.2"/>
    <row r="971" ht="19.5" customHeight="1" x14ac:dyDescent="0.2"/>
    <row r="972" ht="19.5" customHeight="1" x14ac:dyDescent="0.2"/>
    <row r="973" ht="19.5" customHeight="1" x14ac:dyDescent="0.2"/>
    <row r="974" ht="19.5" customHeight="1" x14ac:dyDescent="0.2"/>
    <row r="975" ht="19.5" customHeight="1" x14ac:dyDescent="0.2"/>
    <row r="976" ht="19.5" customHeight="1" x14ac:dyDescent="0.2"/>
    <row r="977" ht="19.5" customHeight="1" x14ac:dyDescent="0.2"/>
    <row r="978" ht="19.5" customHeight="1" x14ac:dyDescent="0.2"/>
    <row r="979" ht="19.5" customHeight="1" x14ac:dyDescent="0.2"/>
    <row r="980" ht="19.5" customHeight="1" x14ac:dyDescent="0.2"/>
  </sheetData>
  <phoneticPr fontId="4"/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698DA-04F1-463F-8292-78A495347086}">
  <sheetPr>
    <pageSetUpPr fitToPage="1"/>
  </sheetPr>
  <dimension ref="A1:T53"/>
  <sheetViews>
    <sheetView showGridLines="0" tabSelected="1" view="pageBreakPreview" zoomScale="85" zoomScaleNormal="25" zoomScaleSheetLayoutView="85" workbookViewId="0"/>
  </sheetViews>
  <sheetFormatPr defaultColWidth="11.109375" defaultRowHeight="15" customHeight="1" x14ac:dyDescent="0.2"/>
  <cols>
    <col min="1" max="1" width="2.6640625" style="23" customWidth="1"/>
    <col min="2" max="3" width="4.77734375" style="23" customWidth="1"/>
    <col min="4" max="4" width="12.5546875" style="23" customWidth="1"/>
    <col min="5" max="5" width="5.6640625" style="23" customWidth="1"/>
    <col min="6" max="6" width="12.5546875" style="23" customWidth="1"/>
    <col min="7" max="9" width="6.6640625" style="23" customWidth="1"/>
    <col min="10" max="10" width="7.33203125" style="23" customWidth="1"/>
    <col min="11" max="12" width="12.6640625" style="23" customWidth="1"/>
    <col min="13" max="13" width="10.88671875" style="23" customWidth="1"/>
    <col min="14" max="14" width="3.21875" style="23" customWidth="1"/>
    <col min="15" max="15" width="10" style="27" customWidth="1"/>
    <col min="16" max="16" width="17.109375" style="27" customWidth="1"/>
    <col min="17" max="17" width="14.6640625" style="27" customWidth="1"/>
    <col min="18" max="18" width="25.21875" style="27" customWidth="1"/>
    <col min="19" max="19" width="34.109375" style="27" customWidth="1"/>
    <col min="20" max="20" width="5.109375" style="28" customWidth="1"/>
    <col min="21" max="16384" width="11.109375" style="23"/>
  </cols>
  <sheetData>
    <row r="1" spans="1:20" ht="18" customHeight="1" x14ac:dyDescent="0.2"/>
    <row r="2" spans="1:20" ht="25.5" customHeight="1" x14ac:dyDescent="0.2">
      <c r="A2" s="49" t="s">
        <v>66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1"/>
      <c r="T2" s="29"/>
    </row>
    <row r="3" spans="1:20" ht="25.5" customHeight="1" x14ac:dyDescent="0.2">
      <c r="A3" s="50" t="s">
        <v>96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42"/>
    </row>
    <row r="4" spans="1:20" ht="10.5" customHeight="1" x14ac:dyDescent="0.2"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42"/>
      <c r="O4" s="30"/>
      <c r="P4" s="30"/>
      <c r="Q4" s="30"/>
      <c r="R4" s="30"/>
      <c r="S4" s="30"/>
    </row>
    <row r="5" spans="1:20" s="15" customFormat="1" ht="27.95" customHeight="1" x14ac:dyDescent="0.2">
      <c r="B5" s="15" t="s">
        <v>0</v>
      </c>
      <c r="F5" s="24"/>
      <c r="M5" s="42"/>
      <c r="T5" s="28"/>
    </row>
    <row r="6" spans="1:20" s="15" customFormat="1" ht="30" customHeight="1" x14ac:dyDescent="0.2">
      <c r="B6" s="51" t="s">
        <v>6</v>
      </c>
      <c r="C6" s="51"/>
      <c r="D6" s="51"/>
      <c r="E6" s="51"/>
      <c r="F6" s="52" t="s">
        <v>70</v>
      </c>
      <c r="G6" s="53"/>
      <c r="H6" s="53"/>
      <c r="I6" s="54" t="s">
        <v>71</v>
      </c>
      <c r="J6" s="54"/>
      <c r="K6" s="54"/>
      <c r="L6" s="55"/>
      <c r="M6" s="42"/>
      <c r="O6" s="56" t="s">
        <v>97</v>
      </c>
      <c r="P6" s="56"/>
      <c r="Q6" s="187" t="s">
        <v>116</v>
      </c>
      <c r="R6" s="187"/>
      <c r="S6" s="187"/>
      <c r="T6" s="28"/>
    </row>
    <row r="7" spans="1:20" s="15" customFormat="1" ht="30" customHeight="1" x14ac:dyDescent="0.2">
      <c r="B7" s="51" t="s">
        <v>45</v>
      </c>
      <c r="C7" s="51"/>
      <c r="D7" s="51"/>
      <c r="E7" s="51"/>
      <c r="F7" s="60" t="s">
        <v>108</v>
      </c>
      <c r="G7" s="60"/>
      <c r="H7" s="60"/>
      <c r="I7" s="60"/>
      <c r="J7" s="60"/>
      <c r="K7" s="60"/>
      <c r="L7" s="60"/>
      <c r="M7" s="42"/>
      <c r="O7" s="56"/>
      <c r="P7" s="56"/>
      <c r="Q7" s="187"/>
      <c r="R7" s="187"/>
      <c r="S7" s="187"/>
      <c r="T7" s="28"/>
    </row>
    <row r="8" spans="1:20" s="15" customFormat="1" ht="30" customHeight="1" x14ac:dyDescent="0.2">
      <c r="B8" s="61" t="s">
        <v>1</v>
      </c>
      <c r="C8" s="61"/>
      <c r="D8" s="61"/>
      <c r="E8" s="61"/>
      <c r="F8" s="60" t="s">
        <v>107</v>
      </c>
      <c r="G8" s="60"/>
      <c r="H8" s="60"/>
      <c r="I8" s="60"/>
      <c r="J8" s="60"/>
      <c r="K8" s="60"/>
      <c r="L8" s="60"/>
      <c r="M8" s="42"/>
      <c r="O8" s="56"/>
      <c r="P8" s="56"/>
      <c r="Q8" s="187"/>
      <c r="R8" s="187"/>
      <c r="S8" s="187"/>
      <c r="T8" s="28"/>
    </row>
    <row r="9" spans="1:20" s="15" customFormat="1" ht="10.5" customHeight="1" x14ac:dyDescent="0.2">
      <c r="M9" s="42"/>
      <c r="T9" s="28"/>
    </row>
    <row r="10" spans="1:20" s="15" customFormat="1" ht="27.95" customHeight="1" x14ac:dyDescent="0.2">
      <c r="B10" s="15" t="s">
        <v>7</v>
      </c>
      <c r="M10" s="42"/>
      <c r="T10" s="28"/>
    </row>
    <row r="11" spans="1:20" s="15" customFormat="1" ht="30" customHeight="1" x14ac:dyDescent="0.2">
      <c r="B11" s="47" t="s">
        <v>8</v>
      </c>
      <c r="C11" s="47"/>
      <c r="D11" s="47"/>
      <c r="E11" s="47"/>
      <c r="F11" s="57" t="s">
        <v>5</v>
      </c>
      <c r="G11" s="58"/>
      <c r="H11" s="58"/>
      <c r="I11" s="59"/>
      <c r="M11" s="42"/>
      <c r="O11" s="40" t="s">
        <v>77</v>
      </c>
      <c r="P11" s="48" t="s">
        <v>78</v>
      </c>
      <c r="Q11" s="48"/>
      <c r="R11" s="48" t="s">
        <v>79</v>
      </c>
      <c r="S11" s="48"/>
      <c r="T11" s="28"/>
    </row>
    <row r="12" spans="1:20" s="15" customFormat="1" ht="30" customHeight="1" x14ac:dyDescent="0.2">
      <c r="B12" s="47" t="s">
        <v>3</v>
      </c>
      <c r="C12" s="47"/>
      <c r="D12" s="47"/>
      <c r="E12" s="47"/>
      <c r="F12" s="57" t="s">
        <v>102</v>
      </c>
      <c r="G12" s="58"/>
      <c r="H12" s="58"/>
      <c r="I12" s="59"/>
      <c r="M12" s="42"/>
      <c r="O12" s="31"/>
      <c r="P12" s="62" t="s">
        <v>80</v>
      </c>
      <c r="Q12" s="62"/>
      <c r="R12" s="63" t="s">
        <v>81</v>
      </c>
      <c r="S12" s="63"/>
      <c r="T12" s="28"/>
    </row>
    <row r="13" spans="1:20" s="15" customFormat="1" ht="24.95" customHeight="1" x14ac:dyDescent="0.2">
      <c r="B13" s="47" t="s">
        <v>101</v>
      </c>
      <c r="C13" s="47"/>
      <c r="D13" s="47"/>
      <c r="E13" s="47"/>
      <c r="F13" s="72">
        <v>1.99</v>
      </c>
      <c r="G13" s="72"/>
      <c r="H13" s="72"/>
      <c r="I13" s="72"/>
      <c r="M13" s="42"/>
      <c r="O13" s="73"/>
      <c r="P13" s="64" t="s">
        <v>117</v>
      </c>
      <c r="Q13" s="65"/>
      <c r="R13" s="68" t="s">
        <v>118</v>
      </c>
      <c r="S13" s="69"/>
      <c r="T13" s="28"/>
    </row>
    <row r="14" spans="1:20" s="15" customFormat="1" ht="5.0999999999999996" customHeight="1" x14ac:dyDescent="0.2">
      <c r="B14" s="47"/>
      <c r="C14" s="47"/>
      <c r="D14" s="47"/>
      <c r="E14" s="47"/>
      <c r="F14" s="72"/>
      <c r="G14" s="72"/>
      <c r="H14" s="72"/>
      <c r="I14" s="72"/>
      <c r="M14" s="42"/>
      <c r="O14" s="74"/>
      <c r="P14" s="66"/>
      <c r="Q14" s="67"/>
      <c r="R14" s="70"/>
      <c r="S14" s="71"/>
      <c r="T14" s="28"/>
    </row>
    <row r="15" spans="1:20" s="15" customFormat="1" ht="10.5" customHeight="1" x14ac:dyDescent="0.2">
      <c r="F15" s="24"/>
      <c r="M15" s="42"/>
      <c r="O15" s="62"/>
      <c r="P15" s="64" t="s">
        <v>82</v>
      </c>
      <c r="Q15" s="65"/>
      <c r="R15" s="68" t="s">
        <v>83</v>
      </c>
      <c r="S15" s="69"/>
      <c r="T15" s="28"/>
    </row>
    <row r="16" spans="1:20" s="15" customFormat="1" ht="17.100000000000001" customHeight="1" x14ac:dyDescent="0.2">
      <c r="B16" s="25" t="s">
        <v>9</v>
      </c>
      <c r="C16" s="25"/>
      <c r="D16" s="25"/>
      <c r="E16" s="25"/>
      <c r="M16" s="42"/>
      <c r="O16" s="62"/>
      <c r="P16" s="66"/>
      <c r="Q16" s="67"/>
      <c r="R16" s="70"/>
      <c r="S16" s="71"/>
      <c r="T16" s="28"/>
    </row>
    <row r="17" spans="2:20" s="15" customFormat="1" ht="27.6" customHeight="1" x14ac:dyDescent="0.2">
      <c r="B17" s="75" t="s">
        <v>46</v>
      </c>
      <c r="C17" s="75"/>
      <c r="D17" s="77" t="s">
        <v>99</v>
      </c>
      <c r="E17" s="77"/>
      <c r="F17" s="77"/>
      <c r="G17" s="77" t="s">
        <v>72</v>
      </c>
      <c r="H17" s="77"/>
      <c r="I17" s="77"/>
      <c r="J17" s="79" t="s">
        <v>76</v>
      </c>
      <c r="K17" s="81" t="s">
        <v>75</v>
      </c>
      <c r="L17" s="82"/>
      <c r="M17" s="42"/>
      <c r="O17" s="32"/>
      <c r="P17" s="95" t="s">
        <v>84</v>
      </c>
      <c r="Q17" s="96"/>
      <c r="R17" s="93" t="s">
        <v>111</v>
      </c>
      <c r="S17" s="94"/>
      <c r="T17" s="28"/>
    </row>
    <row r="18" spans="2:20" s="15" customFormat="1" ht="24.6" customHeight="1" thickBot="1" x14ac:dyDescent="0.25">
      <c r="B18" s="76"/>
      <c r="C18" s="76"/>
      <c r="D18" s="44" t="s">
        <v>73</v>
      </c>
      <c r="E18" s="44" t="s">
        <v>4</v>
      </c>
      <c r="F18" s="44" t="s">
        <v>74</v>
      </c>
      <c r="G18" s="78"/>
      <c r="H18" s="78"/>
      <c r="I18" s="78"/>
      <c r="J18" s="80"/>
      <c r="K18" s="83"/>
      <c r="L18" s="84"/>
      <c r="M18" s="42"/>
      <c r="O18" s="31"/>
      <c r="P18" s="62" t="s">
        <v>86</v>
      </c>
      <c r="Q18" s="62"/>
      <c r="R18" s="93" t="s">
        <v>92</v>
      </c>
      <c r="S18" s="94"/>
      <c r="T18" s="28"/>
    </row>
    <row r="19" spans="2:20" s="15" customFormat="1" ht="24.6" customHeight="1" thickTop="1" x14ac:dyDescent="0.2">
      <c r="B19" s="168">
        <v>1</v>
      </c>
      <c r="C19" s="169"/>
      <c r="D19" s="170">
        <v>45292</v>
      </c>
      <c r="E19" s="171" t="s">
        <v>4</v>
      </c>
      <c r="F19" s="170">
        <v>45323</v>
      </c>
      <c r="G19" s="172">
        <v>2000</v>
      </c>
      <c r="H19" s="173"/>
      <c r="I19" s="174"/>
      <c r="J19" s="87" t="str">
        <f>IFERROR(IF(G19="","",VLOOKUP($F$12,プルダウンリスト!C2:D35,2,FALSE)),"")</f>
        <v>m3</v>
      </c>
      <c r="K19" s="89"/>
      <c r="L19" s="90"/>
      <c r="M19" s="42"/>
      <c r="O19" s="31"/>
      <c r="P19" s="62" t="s">
        <v>103</v>
      </c>
      <c r="Q19" s="62"/>
      <c r="R19" s="93" t="s">
        <v>105</v>
      </c>
      <c r="S19" s="94"/>
      <c r="T19" s="28"/>
    </row>
    <row r="20" spans="2:20" s="15" customFormat="1" ht="24.6" customHeight="1" x14ac:dyDescent="0.2">
      <c r="B20" s="175"/>
      <c r="C20" s="176"/>
      <c r="D20" s="177">
        <v>0</v>
      </c>
      <c r="E20" s="178"/>
      <c r="F20" s="177">
        <v>0</v>
      </c>
      <c r="G20" s="179"/>
      <c r="H20" s="180"/>
      <c r="I20" s="181"/>
      <c r="J20" s="88"/>
      <c r="K20" s="91"/>
      <c r="L20" s="92"/>
      <c r="M20" s="42"/>
      <c r="O20" s="31"/>
      <c r="P20" s="62" t="s">
        <v>87</v>
      </c>
      <c r="Q20" s="62"/>
      <c r="R20" s="93" t="s">
        <v>98</v>
      </c>
      <c r="S20" s="94"/>
      <c r="T20" s="28"/>
    </row>
    <row r="21" spans="2:20" s="15" customFormat="1" ht="24.6" customHeight="1" x14ac:dyDescent="0.2">
      <c r="B21" s="182">
        <v>2</v>
      </c>
      <c r="C21" s="183"/>
      <c r="D21" s="170">
        <v>45292</v>
      </c>
      <c r="E21" s="184" t="s">
        <v>4</v>
      </c>
      <c r="F21" s="170">
        <v>45323</v>
      </c>
      <c r="G21" s="185">
        <v>2300</v>
      </c>
      <c r="H21" s="185"/>
      <c r="I21" s="185"/>
      <c r="J21" s="100" t="str">
        <f>IF($G21="","",$J$19)</f>
        <v>m3</v>
      </c>
      <c r="K21" s="101"/>
      <c r="L21" s="102"/>
      <c r="M21" s="42"/>
      <c r="O21" s="31"/>
      <c r="P21" s="62" t="s">
        <v>88</v>
      </c>
      <c r="Q21" s="62"/>
      <c r="R21" s="93" t="s">
        <v>93</v>
      </c>
      <c r="S21" s="94"/>
      <c r="T21" s="28"/>
    </row>
    <row r="22" spans="2:20" s="15" customFormat="1" ht="24.6" customHeight="1" x14ac:dyDescent="0.2">
      <c r="B22" s="175"/>
      <c r="C22" s="176"/>
      <c r="D22" s="177">
        <v>0</v>
      </c>
      <c r="E22" s="184"/>
      <c r="F22" s="177">
        <v>0</v>
      </c>
      <c r="G22" s="185"/>
      <c r="H22" s="185"/>
      <c r="I22" s="185"/>
      <c r="J22" s="100"/>
      <c r="K22" s="91"/>
      <c r="L22" s="92"/>
      <c r="M22" s="42"/>
      <c r="O22" s="31"/>
      <c r="P22" s="56" t="s">
        <v>89</v>
      </c>
      <c r="Q22" s="56"/>
      <c r="R22" s="63" t="s">
        <v>110</v>
      </c>
      <c r="S22" s="63"/>
      <c r="T22" s="28"/>
    </row>
    <row r="23" spans="2:20" s="15" customFormat="1" ht="24.6" customHeight="1" x14ac:dyDescent="0.2">
      <c r="B23" s="182">
        <v>3</v>
      </c>
      <c r="C23" s="183"/>
      <c r="D23" s="170">
        <v>45292</v>
      </c>
      <c r="E23" s="178" t="s">
        <v>4</v>
      </c>
      <c r="F23" s="170">
        <v>45323</v>
      </c>
      <c r="G23" s="185">
        <v>2100</v>
      </c>
      <c r="H23" s="185"/>
      <c r="I23" s="185"/>
      <c r="J23" s="100" t="str">
        <f>IF($G23="","",$J$19)</f>
        <v>m3</v>
      </c>
      <c r="K23" s="101"/>
      <c r="L23" s="102"/>
      <c r="M23" s="42"/>
      <c r="O23" s="43"/>
      <c r="P23" s="56" t="s">
        <v>90</v>
      </c>
      <c r="Q23" s="56"/>
      <c r="R23" s="118" t="s">
        <v>100</v>
      </c>
      <c r="S23" s="118"/>
      <c r="T23" s="28"/>
    </row>
    <row r="24" spans="2:20" s="15" customFormat="1" ht="24.6" customHeight="1" x14ac:dyDescent="0.2">
      <c r="B24" s="175"/>
      <c r="C24" s="176"/>
      <c r="D24" s="177">
        <v>0</v>
      </c>
      <c r="E24" s="186"/>
      <c r="F24" s="177">
        <v>0</v>
      </c>
      <c r="G24" s="185"/>
      <c r="H24" s="185"/>
      <c r="I24" s="185"/>
      <c r="J24" s="100"/>
      <c r="K24" s="91"/>
      <c r="L24" s="92"/>
      <c r="M24" s="42"/>
      <c r="O24" s="43"/>
      <c r="P24" s="56" t="s">
        <v>91</v>
      </c>
      <c r="Q24" s="56"/>
      <c r="R24" s="118" t="s">
        <v>95</v>
      </c>
      <c r="S24" s="118"/>
      <c r="T24" s="28"/>
    </row>
    <row r="25" spans="2:20" s="15" customFormat="1" ht="24.6" customHeight="1" x14ac:dyDescent="0.2">
      <c r="B25" s="97"/>
      <c r="C25" s="98"/>
      <c r="D25" s="33"/>
      <c r="E25" s="104" t="s">
        <v>4</v>
      </c>
      <c r="F25" s="33"/>
      <c r="G25" s="99"/>
      <c r="H25" s="99"/>
      <c r="I25" s="99"/>
      <c r="J25" s="100" t="str">
        <f t="shared" ref="J25" si="0">IF($G25="","",$J$19)</f>
        <v/>
      </c>
      <c r="K25" s="101"/>
      <c r="L25" s="102"/>
      <c r="M25" s="42"/>
      <c r="O25" s="73"/>
      <c r="P25" s="56" t="s">
        <v>112</v>
      </c>
      <c r="Q25" s="56"/>
      <c r="R25" s="63" t="s">
        <v>94</v>
      </c>
      <c r="S25" s="63"/>
      <c r="T25" s="28"/>
    </row>
    <row r="26" spans="2:20" s="15" customFormat="1" ht="24.6" customHeight="1" x14ac:dyDescent="0.2">
      <c r="B26" s="85"/>
      <c r="C26" s="86"/>
      <c r="D26" s="34"/>
      <c r="E26" s="103"/>
      <c r="F26" s="34"/>
      <c r="G26" s="99"/>
      <c r="H26" s="99"/>
      <c r="I26" s="99"/>
      <c r="J26" s="100"/>
      <c r="K26" s="91"/>
      <c r="L26" s="92"/>
      <c r="N26" s="42"/>
      <c r="O26" s="74"/>
      <c r="P26" s="56"/>
      <c r="Q26" s="56"/>
      <c r="R26" s="63"/>
      <c r="S26" s="63"/>
      <c r="T26" s="28"/>
    </row>
    <row r="27" spans="2:20" s="15" customFormat="1" ht="24.6" customHeight="1" x14ac:dyDescent="0.2">
      <c r="B27" s="97"/>
      <c r="C27" s="98"/>
      <c r="D27" s="33"/>
      <c r="E27" s="104" t="s">
        <v>4</v>
      </c>
      <c r="F27" s="33"/>
      <c r="G27" s="99"/>
      <c r="H27" s="99"/>
      <c r="I27" s="99"/>
      <c r="J27" s="100" t="str">
        <f t="shared" ref="J27" si="1">IF($G27="","",$J$19)</f>
        <v/>
      </c>
      <c r="K27" s="101"/>
      <c r="L27" s="102"/>
      <c r="M27" s="42"/>
      <c r="O27" s="73"/>
      <c r="P27" s="56" t="s">
        <v>115</v>
      </c>
      <c r="Q27" s="56"/>
      <c r="R27" s="63" t="s">
        <v>106</v>
      </c>
      <c r="S27" s="63"/>
      <c r="T27" s="28"/>
    </row>
    <row r="28" spans="2:20" s="15" customFormat="1" ht="24.6" customHeight="1" x14ac:dyDescent="0.2">
      <c r="B28" s="85"/>
      <c r="C28" s="86"/>
      <c r="D28" s="34"/>
      <c r="E28" s="103"/>
      <c r="F28" s="34"/>
      <c r="G28" s="99"/>
      <c r="H28" s="99"/>
      <c r="I28" s="99"/>
      <c r="J28" s="100"/>
      <c r="K28" s="91"/>
      <c r="L28" s="92"/>
      <c r="M28" s="42"/>
      <c r="O28" s="74"/>
      <c r="P28" s="56"/>
      <c r="Q28" s="56"/>
      <c r="R28" s="63"/>
      <c r="S28" s="63"/>
    </row>
    <row r="29" spans="2:20" s="15" customFormat="1" ht="24.6" customHeight="1" x14ac:dyDescent="0.2">
      <c r="B29" s="97"/>
      <c r="C29" s="98"/>
      <c r="D29" s="33"/>
      <c r="E29" s="104" t="s">
        <v>4</v>
      </c>
      <c r="F29" s="33"/>
      <c r="G29" s="99"/>
      <c r="H29" s="99"/>
      <c r="I29" s="99"/>
      <c r="J29" s="100" t="str">
        <f t="shared" ref="J29" si="2">IF($G29="","",$J$19)</f>
        <v/>
      </c>
      <c r="K29" s="101"/>
      <c r="L29" s="102"/>
      <c r="M29" s="42"/>
      <c r="O29" s="35" t="s">
        <v>85</v>
      </c>
    </row>
    <row r="30" spans="2:20" s="15" customFormat="1" ht="24.6" customHeight="1" x14ac:dyDescent="0.2">
      <c r="B30" s="85"/>
      <c r="C30" s="86"/>
      <c r="D30" s="34"/>
      <c r="E30" s="103"/>
      <c r="F30" s="34"/>
      <c r="G30" s="99"/>
      <c r="H30" s="99"/>
      <c r="I30" s="99"/>
      <c r="J30" s="100"/>
      <c r="K30" s="91"/>
      <c r="L30" s="92"/>
      <c r="M30" s="42"/>
    </row>
    <row r="31" spans="2:20" s="15" customFormat="1" ht="24.6" customHeight="1" x14ac:dyDescent="0.2">
      <c r="B31" s="97"/>
      <c r="C31" s="98"/>
      <c r="D31" s="33"/>
      <c r="E31" s="104" t="s">
        <v>4</v>
      </c>
      <c r="F31" s="33"/>
      <c r="G31" s="99"/>
      <c r="H31" s="99"/>
      <c r="I31" s="99"/>
      <c r="J31" s="100" t="str">
        <f t="shared" ref="J31" si="3">IF($G31="","",$J$19)</f>
        <v/>
      </c>
      <c r="K31" s="101"/>
      <c r="L31" s="102"/>
      <c r="M31" s="42"/>
    </row>
    <row r="32" spans="2:20" s="15" customFormat="1" ht="24.6" customHeight="1" x14ac:dyDescent="0.2">
      <c r="B32" s="85"/>
      <c r="C32" s="86"/>
      <c r="D32" s="34"/>
      <c r="E32" s="103"/>
      <c r="F32" s="34"/>
      <c r="G32" s="99"/>
      <c r="H32" s="99"/>
      <c r="I32" s="99"/>
      <c r="J32" s="100"/>
      <c r="K32" s="91"/>
      <c r="L32" s="92"/>
      <c r="M32" s="42"/>
    </row>
    <row r="33" spans="1:20" s="15" customFormat="1" ht="24.6" customHeight="1" x14ac:dyDescent="0.2">
      <c r="B33" s="97"/>
      <c r="C33" s="98"/>
      <c r="D33" s="33"/>
      <c r="E33" s="104" t="s">
        <v>4</v>
      </c>
      <c r="F33" s="33"/>
      <c r="G33" s="99"/>
      <c r="H33" s="99"/>
      <c r="I33" s="99"/>
      <c r="J33" s="100" t="str">
        <f>IF($G33="","",$J$19)</f>
        <v/>
      </c>
      <c r="K33" s="101"/>
      <c r="L33" s="102"/>
      <c r="M33" s="42"/>
    </row>
    <row r="34" spans="1:20" s="15" customFormat="1" ht="24.6" customHeight="1" x14ac:dyDescent="0.2">
      <c r="B34" s="85"/>
      <c r="C34" s="86"/>
      <c r="D34" s="34"/>
      <c r="E34" s="103"/>
      <c r="F34" s="34"/>
      <c r="G34" s="99"/>
      <c r="H34" s="99"/>
      <c r="I34" s="99"/>
      <c r="J34" s="100"/>
      <c r="K34" s="91"/>
      <c r="L34" s="92"/>
      <c r="M34" s="42"/>
    </row>
    <row r="35" spans="1:20" s="15" customFormat="1" ht="18" customHeight="1" x14ac:dyDescent="0.2">
      <c r="B35" s="37"/>
      <c r="C35" s="37"/>
      <c r="D35" s="37"/>
      <c r="E35" s="17"/>
      <c r="F35" s="38"/>
      <c r="K35" s="39"/>
      <c r="M35" s="42"/>
      <c r="O35" s="36"/>
      <c r="P35" s="36"/>
      <c r="Q35" s="36"/>
      <c r="R35" s="36"/>
      <c r="S35" s="36"/>
      <c r="T35" s="28"/>
    </row>
    <row r="36" spans="1:20" s="15" customFormat="1" ht="20.45" customHeight="1" x14ac:dyDescent="0.2">
      <c r="B36" s="105" t="s">
        <v>113</v>
      </c>
      <c r="C36" s="106"/>
      <c r="D36" s="106"/>
      <c r="E36" s="106"/>
      <c r="F36" s="107"/>
      <c r="G36" s="111">
        <f>IF(SUM($G$19:$I$34)&lt;&gt;0,SUM($G$19:$I$34),"")</f>
        <v>6400</v>
      </c>
      <c r="H36" s="112"/>
      <c r="I36" s="113"/>
      <c r="J36" s="117" t="str">
        <f>IF($J$19="","",$J$19)</f>
        <v>m3</v>
      </c>
      <c r="K36" s="39"/>
      <c r="M36" s="42"/>
      <c r="O36" s="36"/>
      <c r="P36" s="36"/>
      <c r="Q36" s="36"/>
      <c r="R36" s="36"/>
      <c r="S36" s="36"/>
      <c r="T36" s="28"/>
    </row>
    <row r="37" spans="1:20" s="15" customFormat="1" ht="20.45" customHeight="1" x14ac:dyDescent="0.2">
      <c r="B37" s="108"/>
      <c r="C37" s="109"/>
      <c r="D37" s="109"/>
      <c r="E37" s="109"/>
      <c r="F37" s="110"/>
      <c r="G37" s="114"/>
      <c r="H37" s="115"/>
      <c r="I37" s="116"/>
      <c r="J37" s="117"/>
      <c r="K37" s="39"/>
      <c r="M37" s="42"/>
      <c r="O37" s="36"/>
      <c r="P37" s="36"/>
      <c r="Q37" s="36"/>
      <c r="R37" s="36"/>
      <c r="S37" s="36"/>
      <c r="T37" s="28"/>
    </row>
    <row r="38" spans="1:20" ht="14.45" customHeight="1" x14ac:dyDescent="0.2">
      <c r="A38" s="15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2"/>
      <c r="M38" s="22"/>
      <c r="O38" s="36"/>
      <c r="P38" s="36"/>
      <c r="Q38" s="36"/>
      <c r="R38" s="36"/>
      <c r="S38" s="36"/>
    </row>
    <row r="39" spans="1:20" ht="18.75" customHeight="1" x14ac:dyDescent="0.2">
      <c r="A39" s="15"/>
      <c r="B39" s="105" t="s">
        <v>114</v>
      </c>
      <c r="C39" s="106"/>
      <c r="D39" s="106"/>
      <c r="E39" s="106"/>
      <c r="F39" s="107"/>
      <c r="G39" s="111">
        <f>IFERROR(IF($F$12="液化石油ガス（LPG）",ROUND($G$36*$F$13,1)),"")</f>
        <v>12736</v>
      </c>
      <c r="H39" s="112"/>
      <c r="I39" s="113"/>
      <c r="J39" s="117" t="s">
        <v>104</v>
      </c>
      <c r="K39" s="15"/>
      <c r="L39" s="15"/>
      <c r="M39" s="15"/>
    </row>
    <row r="40" spans="1:20" ht="18.75" customHeight="1" x14ac:dyDescent="0.2">
      <c r="A40" s="15"/>
      <c r="B40" s="108"/>
      <c r="C40" s="109"/>
      <c r="D40" s="109"/>
      <c r="E40" s="109"/>
      <c r="F40" s="110"/>
      <c r="G40" s="114"/>
      <c r="H40" s="115"/>
      <c r="I40" s="116"/>
      <c r="J40" s="117"/>
      <c r="K40" s="15"/>
      <c r="L40" s="15"/>
      <c r="M40" s="15"/>
    </row>
    <row r="41" spans="1:20" ht="18.75" customHeight="1" x14ac:dyDescent="0.2">
      <c r="A41" s="15"/>
      <c r="B41" s="15"/>
      <c r="C41" s="15"/>
      <c r="D41" s="15"/>
      <c r="E41" s="15"/>
      <c r="F41" s="24"/>
      <c r="G41" s="15"/>
      <c r="H41" s="15"/>
      <c r="I41" s="15"/>
      <c r="J41" s="15"/>
      <c r="K41" s="15"/>
      <c r="L41" s="15"/>
      <c r="M41" s="15"/>
    </row>
    <row r="42" spans="1:20" ht="18.75" customHeight="1" x14ac:dyDescent="0.2">
      <c r="A42" s="15"/>
      <c r="B42" s="15"/>
      <c r="C42" s="15"/>
      <c r="D42" s="15"/>
      <c r="E42" s="15"/>
      <c r="F42" s="24"/>
      <c r="G42" s="15"/>
      <c r="H42" s="15"/>
      <c r="I42" s="15"/>
      <c r="J42" s="15"/>
      <c r="K42" s="15"/>
      <c r="L42" s="15"/>
      <c r="M42" s="15"/>
    </row>
    <row r="43" spans="1:20" ht="18.75" customHeight="1" x14ac:dyDescent="0.2">
      <c r="A43" s="15"/>
      <c r="B43" s="15"/>
      <c r="C43" s="15"/>
      <c r="D43" s="15"/>
      <c r="E43" s="15"/>
      <c r="F43" s="24"/>
      <c r="G43" s="15"/>
      <c r="H43" s="15"/>
      <c r="I43" s="15"/>
      <c r="J43" s="15"/>
      <c r="K43" s="15"/>
      <c r="L43" s="15"/>
      <c r="M43" s="15"/>
      <c r="O43" s="36"/>
      <c r="P43" s="36"/>
      <c r="Q43" s="36"/>
      <c r="R43" s="36"/>
      <c r="S43" s="36"/>
    </row>
    <row r="44" spans="1:20" ht="18.75" customHeight="1" x14ac:dyDescent="0.2">
      <c r="A44" s="15"/>
      <c r="B44" s="15"/>
      <c r="C44" s="15"/>
      <c r="D44" s="15"/>
      <c r="E44" s="15"/>
      <c r="F44" s="24"/>
      <c r="G44" s="15"/>
      <c r="H44" s="15"/>
      <c r="I44" s="15"/>
      <c r="J44" s="15"/>
      <c r="K44" s="15"/>
      <c r="L44" s="15"/>
      <c r="M44" s="15"/>
      <c r="O44" s="36"/>
      <c r="P44" s="36"/>
      <c r="Q44" s="36"/>
      <c r="R44" s="36"/>
      <c r="S44" s="36"/>
    </row>
    <row r="45" spans="1:20" ht="18.75" customHeight="1" x14ac:dyDescent="0.2">
      <c r="A45" s="15"/>
      <c r="B45" s="15"/>
      <c r="C45" s="15"/>
      <c r="D45" s="15"/>
      <c r="E45" s="15"/>
      <c r="F45" s="24"/>
      <c r="G45" s="15"/>
      <c r="H45" s="15"/>
      <c r="I45" s="15"/>
      <c r="J45" s="15"/>
      <c r="K45" s="15"/>
      <c r="L45" s="15"/>
      <c r="M45" s="15"/>
      <c r="O45" s="36"/>
      <c r="P45" s="36"/>
      <c r="Q45" s="36"/>
      <c r="R45" s="36"/>
      <c r="S45" s="36"/>
    </row>
    <row r="46" spans="1:20" ht="18.75" customHeight="1" x14ac:dyDescent="0.2">
      <c r="A46" s="15"/>
      <c r="B46" s="15"/>
      <c r="C46" s="15"/>
      <c r="D46" s="15"/>
      <c r="E46" s="15"/>
      <c r="F46" s="24"/>
      <c r="G46" s="15"/>
      <c r="H46" s="15"/>
      <c r="I46" s="15"/>
      <c r="J46" s="15"/>
      <c r="K46" s="15"/>
      <c r="L46" s="15"/>
      <c r="M46" s="15"/>
      <c r="O46" s="36"/>
      <c r="P46" s="36"/>
      <c r="Q46" s="36"/>
      <c r="R46" s="36"/>
      <c r="S46" s="36"/>
    </row>
    <row r="47" spans="1:20" ht="18.75" customHeight="1" x14ac:dyDescent="0.2">
      <c r="A47" s="15"/>
      <c r="B47" s="15"/>
      <c r="C47" s="15"/>
      <c r="D47" s="15"/>
      <c r="E47" s="15"/>
      <c r="F47" s="24"/>
      <c r="G47" s="15"/>
      <c r="H47" s="15"/>
      <c r="I47" s="15"/>
      <c r="J47" s="15"/>
      <c r="K47" s="15"/>
      <c r="L47" s="15"/>
      <c r="M47" s="15"/>
      <c r="O47" s="36"/>
      <c r="P47" s="36"/>
      <c r="Q47" s="36"/>
      <c r="R47" s="36"/>
      <c r="S47" s="36"/>
    </row>
    <row r="48" spans="1:20" ht="18.75" customHeight="1" x14ac:dyDescent="0.2">
      <c r="A48" s="15"/>
      <c r="H48" s="15"/>
      <c r="I48" s="15"/>
      <c r="J48" s="15"/>
      <c r="K48" s="15"/>
      <c r="L48" s="15"/>
      <c r="M48" s="15"/>
      <c r="O48" s="36"/>
      <c r="P48" s="36"/>
      <c r="Q48" s="36"/>
      <c r="R48" s="36"/>
      <c r="S48" s="36"/>
    </row>
    <row r="49" spans="15:19" ht="15" customHeight="1" x14ac:dyDescent="0.2">
      <c r="O49" s="36"/>
      <c r="P49" s="36"/>
      <c r="Q49" s="36"/>
      <c r="R49" s="36"/>
      <c r="S49" s="36"/>
    </row>
    <row r="50" spans="15:19" ht="15" customHeight="1" x14ac:dyDescent="0.2">
      <c r="O50" s="36"/>
      <c r="P50" s="36"/>
      <c r="Q50" s="36"/>
      <c r="R50" s="36"/>
      <c r="S50" s="36"/>
    </row>
    <row r="51" spans="15:19" ht="15" customHeight="1" x14ac:dyDescent="0.2">
      <c r="O51" s="36"/>
      <c r="P51" s="36"/>
      <c r="Q51" s="36"/>
      <c r="R51" s="36"/>
      <c r="S51" s="36"/>
    </row>
    <row r="52" spans="15:19" ht="15" customHeight="1" x14ac:dyDescent="0.2">
      <c r="O52" s="36"/>
      <c r="P52" s="36"/>
      <c r="Q52" s="36"/>
      <c r="R52" s="36"/>
      <c r="S52" s="36"/>
    </row>
    <row r="53" spans="15:19" ht="15" customHeight="1" x14ac:dyDescent="0.2">
      <c r="O53" s="36"/>
      <c r="P53" s="36"/>
      <c r="Q53" s="36"/>
      <c r="R53" s="36"/>
      <c r="S53" s="36"/>
    </row>
  </sheetData>
  <sheetProtection algorithmName="SHA-512" hashValue="8gqCIobK64T9POCTuEj05dE25lpg7x8RxTE4jSkhzSF1HfOpkblMd/E5kmw0iTCsztXgtgdLi/X3zETcKIMtmA==" saltValue="vz+ePT5gRw0iUz0+1qWXgQ==" spinCount="100000" sheet="1" objects="1" scenarios="1" selectLockedCells="1" selectUnlockedCells="1"/>
  <mergeCells count="100">
    <mergeCell ref="O27:O28"/>
    <mergeCell ref="P27:Q28"/>
    <mergeCell ref="R27:S28"/>
    <mergeCell ref="P13:Q14"/>
    <mergeCell ref="R13:S14"/>
    <mergeCell ref="P25:Q26"/>
    <mergeCell ref="R25:S26"/>
    <mergeCell ref="O25:O26"/>
    <mergeCell ref="R22:S22"/>
    <mergeCell ref="P23:Q23"/>
    <mergeCell ref="R23:S23"/>
    <mergeCell ref="P24:Q24"/>
    <mergeCell ref="R24:S24"/>
    <mergeCell ref="P20:Q20"/>
    <mergeCell ref="R20:S20"/>
    <mergeCell ref="P21:Q21"/>
    <mergeCell ref="B39:F40"/>
    <mergeCell ref="G39:I40"/>
    <mergeCell ref="J39:J40"/>
    <mergeCell ref="B33:C34"/>
    <mergeCell ref="E33:E34"/>
    <mergeCell ref="G33:I34"/>
    <mergeCell ref="J33:J34"/>
    <mergeCell ref="K33:L34"/>
    <mergeCell ref="B36:F37"/>
    <mergeCell ref="G36:I37"/>
    <mergeCell ref="J36:J37"/>
    <mergeCell ref="B29:C30"/>
    <mergeCell ref="E29:E30"/>
    <mergeCell ref="G29:I30"/>
    <mergeCell ref="J29:J30"/>
    <mergeCell ref="K29:L30"/>
    <mergeCell ref="B31:C32"/>
    <mergeCell ref="E31:E32"/>
    <mergeCell ref="G31:I32"/>
    <mergeCell ref="J31:J32"/>
    <mergeCell ref="K31:L32"/>
    <mergeCell ref="B27:C28"/>
    <mergeCell ref="E27:E28"/>
    <mergeCell ref="G27:I28"/>
    <mergeCell ref="J27:J28"/>
    <mergeCell ref="K27:L28"/>
    <mergeCell ref="B25:C26"/>
    <mergeCell ref="E25:E26"/>
    <mergeCell ref="G25:I26"/>
    <mergeCell ref="J25:J26"/>
    <mergeCell ref="K25:L26"/>
    <mergeCell ref="B23:C24"/>
    <mergeCell ref="E23:E24"/>
    <mergeCell ref="G23:I24"/>
    <mergeCell ref="J23:J24"/>
    <mergeCell ref="K23:L24"/>
    <mergeCell ref="B21:C22"/>
    <mergeCell ref="E21:E22"/>
    <mergeCell ref="G21:I22"/>
    <mergeCell ref="J21:J22"/>
    <mergeCell ref="K21:L22"/>
    <mergeCell ref="R21:S21"/>
    <mergeCell ref="P22:Q22"/>
    <mergeCell ref="R17:S17"/>
    <mergeCell ref="P18:Q18"/>
    <mergeCell ref="R18:S18"/>
    <mergeCell ref="P19:Q19"/>
    <mergeCell ref="R19:S19"/>
    <mergeCell ref="P17:Q17"/>
    <mergeCell ref="B19:C20"/>
    <mergeCell ref="E19:E20"/>
    <mergeCell ref="G19:I20"/>
    <mergeCell ref="J19:J20"/>
    <mergeCell ref="K19:L20"/>
    <mergeCell ref="B17:C18"/>
    <mergeCell ref="D17:F17"/>
    <mergeCell ref="G17:I18"/>
    <mergeCell ref="J17:J18"/>
    <mergeCell ref="K17:L18"/>
    <mergeCell ref="B12:E12"/>
    <mergeCell ref="P12:Q12"/>
    <mergeCell ref="R12:S12"/>
    <mergeCell ref="O15:O16"/>
    <mergeCell ref="P15:Q16"/>
    <mergeCell ref="R15:S16"/>
    <mergeCell ref="B13:E14"/>
    <mergeCell ref="F13:I14"/>
    <mergeCell ref="F12:I12"/>
    <mergeCell ref="O13:O14"/>
    <mergeCell ref="B11:E11"/>
    <mergeCell ref="P11:Q11"/>
    <mergeCell ref="R11:S11"/>
    <mergeCell ref="A2:L2"/>
    <mergeCell ref="A3:L3"/>
    <mergeCell ref="B6:E6"/>
    <mergeCell ref="F6:H6"/>
    <mergeCell ref="I6:L6"/>
    <mergeCell ref="O6:P8"/>
    <mergeCell ref="F11:I11"/>
    <mergeCell ref="Q6:S8"/>
    <mergeCell ref="B7:E7"/>
    <mergeCell ref="F7:L7"/>
    <mergeCell ref="B8:E8"/>
    <mergeCell ref="F8:L8"/>
  </mergeCells>
  <phoneticPr fontId="4"/>
  <conditionalFormatting sqref="O4:S4 T1:T27 O6 Q6 R25 O18:P25 O11:P13 R11:R13 R15 P17:P18 R17:R22 O15:P15 O35:T1048576 O29 R27 O27:P27">
    <cfRule type="expression" dxfId="5" priority="6">
      <formula>CELL("protect",O1)=0</formula>
    </cfRule>
  </conditionalFormatting>
  <conditionalFormatting sqref="B13:I14">
    <cfRule type="expression" dxfId="4" priority="4">
      <formula>$F$12&lt;&gt;"液化石油ガス（LPG）"</formula>
    </cfRule>
  </conditionalFormatting>
  <conditionalFormatting sqref="B39:J40">
    <cfRule type="expression" dxfId="3" priority="1">
      <formula>$F$12&lt;&gt;"液化石油ガス（LPG）"</formula>
    </cfRule>
  </conditionalFormatting>
  <dataValidations count="1">
    <dataValidation type="decimal" operator="greaterThanOrEqual" allowBlank="1" showInputMessage="1" showErrorMessage="1" sqref="F13" xr:uid="{DB63B176-DBC7-407B-8CCF-F2A99F9035F2}">
      <formula1>0</formula1>
    </dataValidation>
  </dataValidations>
  <printOptions horizontalCentered="1"/>
  <pageMargins left="0.70866141732283472" right="0.70866141732283472" top="0.74803149606299213" bottom="0" header="0.31496062992125984" footer="0.31496062992125984"/>
  <pageSetup paperSize="9" scale="51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FA79AF5-A1BF-44FB-A86F-36CE170CE4E1}">
          <x14:formula1>
            <xm:f>プルダウンリスト!$A$2:$A$17</xm:f>
          </x14:formula1>
          <xm:sqref>F11</xm:sqref>
        </x14:dataValidation>
        <x14:dataValidation type="list" allowBlank="1" showInputMessage="1" showErrorMessage="1" xr:uid="{C3B7F53A-8D49-4C2D-B3A8-50C7377F36D5}">
          <x14:formula1>
            <xm:f>IF(COUNTIF(プルダウンリスト!$A$12:$A$16,$F$11),プルダウンリスト!$C$2,プルダウンリスト!$C$2:$C$35)</xm:f>
          </x14:formula1>
          <xm:sqref>F12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17C9E-AF55-435B-8829-C757967B7E2C}">
  <sheetPr codeName="Sheet7">
    <tabColor theme="7" tint="-0.499984740745262"/>
    <pageSetUpPr fitToPage="1"/>
  </sheetPr>
  <dimension ref="A1:T48"/>
  <sheetViews>
    <sheetView showGridLines="0" view="pageBreakPreview" zoomScale="85" zoomScaleNormal="25" zoomScaleSheetLayoutView="85" workbookViewId="0">
      <selection activeCell="I6" sqref="I6:L6"/>
    </sheetView>
  </sheetViews>
  <sheetFormatPr defaultColWidth="11.109375" defaultRowHeight="15" customHeight="1" x14ac:dyDescent="0.2"/>
  <cols>
    <col min="1" max="1" width="2.6640625" style="23" customWidth="1"/>
    <col min="2" max="3" width="4.77734375" style="23" customWidth="1"/>
    <col min="4" max="4" width="12.6640625" style="23" customWidth="1"/>
    <col min="5" max="5" width="5.6640625" style="23" customWidth="1"/>
    <col min="6" max="6" width="12.5546875" style="23" customWidth="1"/>
    <col min="7" max="9" width="6.6640625" style="23" customWidth="1"/>
    <col min="10" max="10" width="7.33203125" style="23" customWidth="1"/>
    <col min="11" max="12" width="12.6640625" style="23" customWidth="1"/>
    <col min="13" max="13" width="2.6640625" style="23" customWidth="1"/>
    <col min="14" max="16384" width="11.109375" style="23"/>
  </cols>
  <sheetData>
    <row r="1" spans="1:13" ht="18" customHeight="1" x14ac:dyDescent="0.2"/>
    <row r="2" spans="1:13" ht="25.5" customHeight="1" x14ac:dyDescent="0.2">
      <c r="A2" s="49" t="s">
        <v>66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3" ht="25.5" customHeight="1" x14ac:dyDescent="0.2">
      <c r="A3" s="50" t="s">
        <v>96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3" ht="10.5" customHeight="1" x14ac:dyDescent="0.2"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3" s="15" customFormat="1" ht="27.95" customHeight="1" x14ac:dyDescent="0.2">
      <c r="B5" s="15" t="s">
        <v>0</v>
      </c>
      <c r="F5" s="24"/>
    </row>
    <row r="6" spans="1:13" s="15" customFormat="1" ht="30" customHeight="1" x14ac:dyDescent="0.2">
      <c r="B6" s="51" t="s">
        <v>6</v>
      </c>
      <c r="C6" s="51"/>
      <c r="D6" s="51"/>
      <c r="E6" s="51"/>
      <c r="F6" s="152" t="s">
        <v>70</v>
      </c>
      <c r="G6" s="153"/>
      <c r="H6" s="153"/>
      <c r="I6" s="154"/>
      <c r="J6" s="154"/>
      <c r="K6" s="154"/>
      <c r="L6" s="155"/>
    </row>
    <row r="7" spans="1:13" s="15" customFormat="1" ht="30" customHeight="1" x14ac:dyDescent="0.2">
      <c r="B7" s="51" t="s">
        <v>45</v>
      </c>
      <c r="C7" s="51"/>
      <c r="D7" s="51"/>
      <c r="E7" s="51"/>
      <c r="F7" s="156"/>
      <c r="G7" s="156"/>
      <c r="H7" s="156"/>
      <c r="I7" s="156"/>
      <c r="J7" s="156"/>
      <c r="K7" s="156"/>
      <c r="L7" s="156"/>
    </row>
    <row r="8" spans="1:13" s="15" customFormat="1" ht="30" customHeight="1" x14ac:dyDescent="0.2">
      <c r="B8" s="61" t="s">
        <v>1</v>
      </c>
      <c r="C8" s="61"/>
      <c r="D8" s="61"/>
      <c r="E8" s="61"/>
      <c r="F8" s="156"/>
      <c r="G8" s="156"/>
      <c r="H8" s="156"/>
      <c r="I8" s="156"/>
      <c r="J8" s="156"/>
      <c r="K8" s="156"/>
      <c r="L8" s="156"/>
    </row>
    <row r="9" spans="1:13" s="15" customFormat="1" ht="10.5" customHeight="1" x14ac:dyDescent="0.2">
      <c r="F9" s="19"/>
      <c r="G9" s="19"/>
      <c r="H9" s="19"/>
      <c r="I9" s="19"/>
      <c r="J9" s="19"/>
      <c r="K9" s="19"/>
      <c r="L9" s="19"/>
    </row>
    <row r="10" spans="1:13" s="15" customFormat="1" ht="27.95" customHeight="1" x14ac:dyDescent="0.2">
      <c r="B10" s="15" t="s">
        <v>7</v>
      </c>
      <c r="F10" s="19"/>
      <c r="G10" s="19"/>
      <c r="H10" s="19"/>
      <c r="I10" s="19"/>
      <c r="J10" s="19"/>
      <c r="K10" s="19"/>
      <c r="L10" s="19"/>
    </row>
    <row r="11" spans="1:13" s="15" customFormat="1" ht="30" customHeight="1" x14ac:dyDescent="0.2">
      <c r="B11" s="47" t="s">
        <v>8</v>
      </c>
      <c r="C11" s="47"/>
      <c r="D11" s="47"/>
      <c r="E11" s="47"/>
      <c r="F11" s="157"/>
      <c r="G11" s="158"/>
      <c r="H11" s="158"/>
      <c r="I11" s="159"/>
      <c r="J11" s="19"/>
      <c r="K11" s="19"/>
      <c r="L11" s="19"/>
    </row>
    <row r="12" spans="1:13" s="15" customFormat="1" ht="30" customHeight="1" x14ac:dyDescent="0.2">
      <c r="B12" s="47" t="s">
        <v>3</v>
      </c>
      <c r="C12" s="47"/>
      <c r="D12" s="47"/>
      <c r="E12" s="47"/>
      <c r="F12" s="157"/>
      <c r="G12" s="158"/>
      <c r="H12" s="158"/>
      <c r="I12" s="159"/>
      <c r="J12" s="19"/>
      <c r="K12" s="19"/>
      <c r="L12" s="19"/>
    </row>
    <row r="13" spans="1:13" s="15" customFormat="1" ht="24.95" customHeight="1" x14ac:dyDescent="0.2">
      <c r="B13" s="47" t="s">
        <v>101</v>
      </c>
      <c r="C13" s="47"/>
      <c r="D13" s="47"/>
      <c r="E13" s="47"/>
      <c r="F13" s="144">
        <v>1.99</v>
      </c>
      <c r="G13" s="144"/>
      <c r="H13" s="144"/>
      <c r="I13" s="144"/>
      <c r="J13" s="161" t="s">
        <v>109</v>
      </c>
      <c r="K13" s="162"/>
      <c r="L13" s="162"/>
      <c r="M13" s="162"/>
    </row>
    <row r="14" spans="1:13" s="15" customFormat="1" ht="5.0999999999999996" customHeight="1" x14ac:dyDescent="0.2">
      <c r="B14" s="47"/>
      <c r="C14" s="47"/>
      <c r="D14" s="47"/>
      <c r="E14" s="47"/>
      <c r="F14" s="144"/>
      <c r="G14" s="144"/>
      <c r="H14" s="144"/>
      <c r="I14" s="144"/>
      <c r="J14" s="161"/>
      <c r="K14" s="162"/>
      <c r="L14" s="162"/>
      <c r="M14" s="162"/>
    </row>
    <row r="15" spans="1:13" s="15" customFormat="1" ht="10.5" customHeight="1" x14ac:dyDescent="0.2">
      <c r="F15" s="24"/>
      <c r="J15" s="19"/>
      <c r="K15" s="19"/>
      <c r="L15" s="19"/>
    </row>
    <row r="16" spans="1:13" s="15" customFormat="1" ht="17.100000000000001" customHeight="1" x14ac:dyDescent="0.2">
      <c r="B16" s="25" t="s">
        <v>9</v>
      </c>
      <c r="C16" s="25"/>
      <c r="D16" s="25"/>
      <c r="E16" s="25"/>
    </row>
    <row r="17" spans="2:12" s="15" customFormat="1" ht="27.6" customHeight="1" x14ac:dyDescent="0.2">
      <c r="B17" s="75" t="s">
        <v>46</v>
      </c>
      <c r="C17" s="75"/>
      <c r="D17" s="77" t="s">
        <v>99</v>
      </c>
      <c r="E17" s="77"/>
      <c r="F17" s="77"/>
      <c r="G17" s="77" t="s">
        <v>72</v>
      </c>
      <c r="H17" s="77"/>
      <c r="I17" s="77"/>
      <c r="J17" s="79" t="s">
        <v>76</v>
      </c>
      <c r="K17" s="81" t="s">
        <v>75</v>
      </c>
      <c r="L17" s="82"/>
    </row>
    <row r="18" spans="2:12" s="15" customFormat="1" ht="24.6" customHeight="1" thickBot="1" x14ac:dyDescent="0.25">
      <c r="B18" s="76"/>
      <c r="C18" s="76"/>
      <c r="D18" s="44" t="s">
        <v>73</v>
      </c>
      <c r="E18" s="44" t="s">
        <v>4</v>
      </c>
      <c r="F18" s="44" t="s">
        <v>74</v>
      </c>
      <c r="G18" s="78"/>
      <c r="H18" s="78"/>
      <c r="I18" s="78"/>
      <c r="J18" s="80"/>
      <c r="K18" s="83"/>
      <c r="L18" s="84"/>
    </row>
    <row r="19" spans="2:12" s="15" customFormat="1" ht="24" customHeight="1" thickTop="1" x14ac:dyDescent="0.2">
      <c r="B19" s="164"/>
      <c r="C19" s="165"/>
      <c r="D19" s="45"/>
      <c r="E19" s="163" t="s">
        <v>4</v>
      </c>
      <c r="F19" s="45"/>
      <c r="G19" s="137"/>
      <c r="H19" s="138"/>
      <c r="I19" s="139"/>
      <c r="J19" s="166" t="str">
        <f>IFERROR(IF(G19="","",VLOOKUP($F$12,プルダウンリスト!C2:D35,2,FALSE)),"")</f>
        <v/>
      </c>
      <c r="K19" s="150"/>
      <c r="L19" s="151"/>
    </row>
    <row r="20" spans="2:12" s="15" customFormat="1" ht="24" customHeight="1" x14ac:dyDescent="0.2">
      <c r="B20" s="123"/>
      <c r="C20" s="124"/>
      <c r="D20" s="46"/>
      <c r="E20" s="120"/>
      <c r="F20" s="46"/>
      <c r="G20" s="140"/>
      <c r="H20" s="141"/>
      <c r="I20" s="142"/>
      <c r="J20" s="167"/>
      <c r="K20" s="148"/>
      <c r="L20" s="149"/>
    </row>
    <row r="21" spans="2:12" s="15" customFormat="1" ht="24" customHeight="1" x14ac:dyDescent="0.2">
      <c r="B21" s="121"/>
      <c r="C21" s="122"/>
      <c r="D21" s="45"/>
      <c r="E21" s="119" t="s">
        <v>4</v>
      </c>
      <c r="F21" s="45"/>
      <c r="G21" s="143"/>
      <c r="H21" s="143"/>
      <c r="I21" s="143"/>
      <c r="J21" s="145" t="str">
        <f>IF($G21="","",$J$19)</f>
        <v/>
      </c>
      <c r="K21" s="146"/>
      <c r="L21" s="147"/>
    </row>
    <row r="22" spans="2:12" s="15" customFormat="1" ht="24" customHeight="1" x14ac:dyDescent="0.2">
      <c r="B22" s="123"/>
      <c r="C22" s="124"/>
      <c r="D22" s="46"/>
      <c r="E22" s="120"/>
      <c r="F22" s="46"/>
      <c r="G22" s="143"/>
      <c r="H22" s="143"/>
      <c r="I22" s="143"/>
      <c r="J22" s="145"/>
      <c r="K22" s="148"/>
      <c r="L22" s="149"/>
    </row>
    <row r="23" spans="2:12" s="15" customFormat="1" ht="24" customHeight="1" x14ac:dyDescent="0.2">
      <c r="B23" s="121"/>
      <c r="C23" s="122"/>
      <c r="D23" s="45"/>
      <c r="E23" s="119" t="s">
        <v>4</v>
      </c>
      <c r="F23" s="45"/>
      <c r="G23" s="143"/>
      <c r="H23" s="143"/>
      <c r="I23" s="143"/>
      <c r="J23" s="145" t="str">
        <f t="shared" ref="J23" si="0">IF($G23="","",$J$19)</f>
        <v/>
      </c>
      <c r="K23" s="146"/>
      <c r="L23" s="147"/>
    </row>
    <row r="24" spans="2:12" s="15" customFormat="1" ht="24" customHeight="1" x14ac:dyDescent="0.2">
      <c r="B24" s="123"/>
      <c r="C24" s="124"/>
      <c r="D24" s="46"/>
      <c r="E24" s="120"/>
      <c r="F24" s="46"/>
      <c r="G24" s="143"/>
      <c r="H24" s="143"/>
      <c r="I24" s="143"/>
      <c r="J24" s="145"/>
      <c r="K24" s="148"/>
      <c r="L24" s="149"/>
    </row>
    <row r="25" spans="2:12" s="15" customFormat="1" ht="24" customHeight="1" x14ac:dyDescent="0.2">
      <c r="B25" s="121"/>
      <c r="C25" s="122"/>
      <c r="D25" s="45"/>
      <c r="E25" s="119" t="s">
        <v>4</v>
      </c>
      <c r="F25" s="45"/>
      <c r="G25" s="143"/>
      <c r="H25" s="143"/>
      <c r="I25" s="143"/>
      <c r="J25" s="145" t="str">
        <f t="shared" ref="J25" si="1">IF($G25="","",$J$19)</f>
        <v/>
      </c>
      <c r="K25" s="146"/>
      <c r="L25" s="147"/>
    </row>
    <row r="26" spans="2:12" s="15" customFormat="1" ht="24" customHeight="1" x14ac:dyDescent="0.2">
      <c r="B26" s="123"/>
      <c r="C26" s="124"/>
      <c r="D26" s="46"/>
      <c r="E26" s="120"/>
      <c r="F26" s="46"/>
      <c r="G26" s="143"/>
      <c r="H26" s="143"/>
      <c r="I26" s="143"/>
      <c r="J26" s="145"/>
      <c r="K26" s="148"/>
      <c r="L26" s="149"/>
    </row>
    <row r="27" spans="2:12" s="15" customFormat="1" ht="24" customHeight="1" x14ac:dyDescent="0.2">
      <c r="B27" s="121"/>
      <c r="C27" s="122"/>
      <c r="D27" s="45"/>
      <c r="E27" s="119" t="s">
        <v>4</v>
      </c>
      <c r="F27" s="45"/>
      <c r="G27" s="143"/>
      <c r="H27" s="143"/>
      <c r="I27" s="143"/>
      <c r="J27" s="145" t="str">
        <f t="shared" ref="J27" si="2">IF($G27="","",$J$19)</f>
        <v/>
      </c>
      <c r="K27" s="146"/>
      <c r="L27" s="147"/>
    </row>
    <row r="28" spans="2:12" s="15" customFormat="1" ht="24" customHeight="1" x14ac:dyDescent="0.2">
      <c r="B28" s="123"/>
      <c r="C28" s="124"/>
      <c r="D28" s="46"/>
      <c r="E28" s="120"/>
      <c r="F28" s="46"/>
      <c r="G28" s="143"/>
      <c r="H28" s="143"/>
      <c r="I28" s="143"/>
      <c r="J28" s="145"/>
      <c r="K28" s="148"/>
      <c r="L28" s="149"/>
    </row>
    <row r="29" spans="2:12" s="15" customFormat="1" ht="24" customHeight="1" x14ac:dyDescent="0.2">
      <c r="B29" s="121"/>
      <c r="C29" s="122"/>
      <c r="D29" s="45"/>
      <c r="E29" s="119" t="s">
        <v>4</v>
      </c>
      <c r="F29" s="45"/>
      <c r="G29" s="143"/>
      <c r="H29" s="143"/>
      <c r="I29" s="143"/>
      <c r="J29" s="145" t="str">
        <f t="shared" ref="J29" si="3">IF($G29="","",$J$19)</f>
        <v/>
      </c>
      <c r="K29" s="146"/>
      <c r="L29" s="147"/>
    </row>
    <row r="30" spans="2:12" s="15" customFormat="1" ht="24" customHeight="1" x14ac:dyDescent="0.2">
      <c r="B30" s="123"/>
      <c r="C30" s="124"/>
      <c r="D30" s="46"/>
      <c r="E30" s="120"/>
      <c r="F30" s="46"/>
      <c r="G30" s="143"/>
      <c r="H30" s="143"/>
      <c r="I30" s="143"/>
      <c r="J30" s="145"/>
      <c r="K30" s="148"/>
      <c r="L30" s="149"/>
    </row>
    <row r="31" spans="2:12" s="15" customFormat="1" ht="24" customHeight="1" x14ac:dyDescent="0.2">
      <c r="B31" s="121"/>
      <c r="C31" s="122"/>
      <c r="D31" s="45"/>
      <c r="E31" s="119" t="s">
        <v>4</v>
      </c>
      <c r="F31" s="45"/>
      <c r="G31" s="143"/>
      <c r="H31" s="143"/>
      <c r="I31" s="143"/>
      <c r="J31" s="145" t="str">
        <f t="shared" ref="J31" si="4">IF($G31="","",$J$19)</f>
        <v/>
      </c>
      <c r="K31" s="146"/>
      <c r="L31" s="147"/>
    </row>
    <row r="32" spans="2:12" s="15" customFormat="1" ht="24" customHeight="1" x14ac:dyDescent="0.2">
      <c r="B32" s="123"/>
      <c r="C32" s="124"/>
      <c r="D32" s="46"/>
      <c r="E32" s="120"/>
      <c r="F32" s="46"/>
      <c r="G32" s="143"/>
      <c r="H32" s="143"/>
      <c r="I32" s="143"/>
      <c r="J32" s="145"/>
      <c r="K32" s="148"/>
      <c r="L32" s="149"/>
    </row>
    <row r="33" spans="1:20" s="15" customFormat="1" ht="24" customHeight="1" x14ac:dyDescent="0.2">
      <c r="B33" s="121"/>
      <c r="C33" s="122"/>
      <c r="D33" s="45"/>
      <c r="E33" s="119" t="s">
        <v>4</v>
      </c>
      <c r="F33" s="45"/>
      <c r="G33" s="143"/>
      <c r="H33" s="143"/>
      <c r="I33" s="143"/>
      <c r="J33" s="145" t="str">
        <f>IF($G33="","",$J$19)</f>
        <v/>
      </c>
      <c r="K33" s="146"/>
      <c r="L33" s="147"/>
    </row>
    <row r="34" spans="1:20" s="15" customFormat="1" ht="24" customHeight="1" x14ac:dyDescent="0.2">
      <c r="B34" s="123"/>
      <c r="C34" s="124"/>
      <c r="D34" s="46"/>
      <c r="E34" s="120"/>
      <c r="F34" s="46"/>
      <c r="G34" s="143"/>
      <c r="H34" s="143"/>
      <c r="I34" s="143"/>
      <c r="J34" s="145"/>
      <c r="K34" s="148"/>
      <c r="L34" s="149"/>
    </row>
    <row r="35" spans="1:20" s="15" customFormat="1" ht="18" customHeight="1" x14ac:dyDescent="0.2">
      <c r="B35" s="16"/>
      <c r="C35" s="16"/>
      <c r="D35" s="16"/>
      <c r="E35" s="17"/>
      <c r="F35" s="18"/>
      <c r="G35" s="19"/>
      <c r="H35" s="19"/>
      <c r="I35" s="19"/>
      <c r="J35" s="19"/>
      <c r="K35" s="20"/>
      <c r="L35" s="19"/>
    </row>
    <row r="36" spans="1:20" s="15" customFormat="1" ht="20.45" customHeight="1" x14ac:dyDescent="0.2">
      <c r="B36" s="125" t="s">
        <v>113</v>
      </c>
      <c r="C36" s="126"/>
      <c r="D36" s="126"/>
      <c r="E36" s="126"/>
      <c r="F36" s="127"/>
      <c r="G36" s="131" t="str">
        <f>IF(SUM($G$19:$I$34)&lt;&gt;0,SUM($G$19:$I$34),"")</f>
        <v/>
      </c>
      <c r="H36" s="132"/>
      <c r="I36" s="133"/>
      <c r="J36" s="160" t="str">
        <f>IF($J$19="","",$J$19)</f>
        <v/>
      </c>
      <c r="K36" s="20"/>
      <c r="L36" s="19"/>
    </row>
    <row r="37" spans="1:20" s="15" customFormat="1" ht="20.45" customHeight="1" x14ac:dyDescent="0.2">
      <c r="B37" s="128"/>
      <c r="C37" s="129"/>
      <c r="D37" s="129"/>
      <c r="E37" s="129"/>
      <c r="F37" s="130"/>
      <c r="G37" s="134"/>
      <c r="H37" s="135"/>
      <c r="I37" s="136"/>
      <c r="J37" s="160"/>
      <c r="K37" s="20"/>
      <c r="L37" s="19"/>
    </row>
    <row r="38" spans="1:20" ht="14.45" customHeight="1" x14ac:dyDescent="0.2">
      <c r="A38" s="15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2"/>
    </row>
    <row r="39" spans="1:20" ht="18.75" customHeight="1" x14ac:dyDescent="0.2">
      <c r="A39" s="15"/>
      <c r="B39" s="105" t="s">
        <v>114</v>
      </c>
      <c r="C39" s="106"/>
      <c r="D39" s="106"/>
      <c r="E39" s="106"/>
      <c r="F39" s="107"/>
      <c r="G39" s="111" t="b">
        <f>IFERROR(IF($F$12="液化石油ガス（LPG）",ROUND($G$36*$F$13,1)),"")</f>
        <v>0</v>
      </c>
      <c r="H39" s="112"/>
      <c r="I39" s="113"/>
      <c r="J39" s="117" t="s">
        <v>104</v>
      </c>
      <c r="K39" s="15"/>
      <c r="L39" s="15"/>
      <c r="M39" s="15"/>
      <c r="O39" s="27"/>
      <c r="P39" s="27"/>
      <c r="Q39" s="27"/>
      <c r="R39" s="27"/>
      <c r="S39" s="27"/>
      <c r="T39" s="28"/>
    </row>
    <row r="40" spans="1:20" ht="18.75" customHeight="1" x14ac:dyDescent="0.2">
      <c r="A40" s="15"/>
      <c r="B40" s="108"/>
      <c r="C40" s="109"/>
      <c r="D40" s="109"/>
      <c r="E40" s="109"/>
      <c r="F40" s="110"/>
      <c r="G40" s="114"/>
      <c r="H40" s="115"/>
      <c r="I40" s="116"/>
      <c r="J40" s="117"/>
      <c r="K40" s="15"/>
      <c r="L40" s="15"/>
      <c r="M40" s="15"/>
      <c r="O40" s="27"/>
      <c r="P40" s="27"/>
      <c r="Q40" s="27"/>
      <c r="R40" s="27"/>
      <c r="S40" s="27"/>
      <c r="T40" s="28"/>
    </row>
    <row r="41" spans="1:20" ht="18.75" customHeight="1" x14ac:dyDescent="0.2">
      <c r="A41" s="15"/>
      <c r="B41" s="15"/>
      <c r="C41" s="15"/>
      <c r="D41" s="15"/>
      <c r="E41" s="15"/>
      <c r="F41" s="24"/>
      <c r="G41" s="15"/>
      <c r="H41" s="15"/>
      <c r="I41" s="15"/>
      <c r="J41" s="15"/>
      <c r="K41" s="15"/>
      <c r="L41" s="15"/>
    </row>
    <row r="42" spans="1:20" ht="18.75" customHeight="1" x14ac:dyDescent="0.2">
      <c r="A42" s="15"/>
      <c r="B42" s="15"/>
      <c r="C42" s="15"/>
      <c r="D42" s="15"/>
      <c r="E42" s="15"/>
      <c r="F42" s="24"/>
      <c r="G42" s="15"/>
      <c r="H42" s="15"/>
      <c r="I42" s="15"/>
      <c r="J42" s="15"/>
      <c r="K42" s="15"/>
      <c r="L42" s="15"/>
    </row>
    <row r="43" spans="1:20" ht="18.75" customHeight="1" x14ac:dyDescent="0.2">
      <c r="A43" s="15"/>
      <c r="B43" s="15"/>
      <c r="C43" s="15"/>
      <c r="D43" s="15"/>
      <c r="E43" s="15"/>
      <c r="F43" s="24"/>
      <c r="G43" s="15"/>
      <c r="H43" s="15"/>
      <c r="I43" s="15"/>
      <c r="J43" s="15"/>
      <c r="K43" s="15"/>
      <c r="L43" s="15"/>
    </row>
    <row r="44" spans="1:20" ht="18.75" customHeight="1" x14ac:dyDescent="0.2">
      <c r="A44" s="15"/>
      <c r="B44" s="15"/>
      <c r="C44" s="15"/>
      <c r="D44" s="15"/>
      <c r="E44" s="15"/>
      <c r="F44" s="24"/>
      <c r="G44" s="15"/>
      <c r="H44" s="15"/>
      <c r="I44" s="15"/>
      <c r="J44" s="15"/>
      <c r="K44" s="15"/>
      <c r="L44" s="15"/>
    </row>
    <row r="45" spans="1:20" ht="18.75" customHeight="1" x14ac:dyDescent="0.2">
      <c r="A45" s="15"/>
      <c r="B45" s="15"/>
      <c r="C45" s="15"/>
      <c r="D45" s="15"/>
      <c r="E45" s="15"/>
      <c r="F45" s="24"/>
      <c r="G45" s="15"/>
      <c r="H45" s="15"/>
      <c r="I45" s="15"/>
      <c r="J45" s="15"/>
      <c r="K45" s="15"/>
      <c r="L45" s="15"/>
    </row>
    <row r="46" spans="1:20" ht="18.75" customHeight="1" x14ac:dyDescent="0.2">
      <c r="A46" s="15"/>
      <c r="B46" s="15"/>
      <c r="C46" s="15"/>
      <c r="D46" s="15"/>
      <c r="E46" s="15"/>
      <c r="F46" s="24"/>
      <c r="G46" s="15"/>
      <c r="H46" s="15"/>
      <c r="I46" s="15"/>
      <c r="J46" s="15"/>
      <c r="K46" s="15"/>
      <c r="L46" s="15"/>
    </row>
    <row r="47" spans="1:20" ht="18.75" customHeight="1" x14ac:dyDescent="0.2">
      <c r="A47" s="15"/>
      <c r="B47" s="15"/>
      <c r="C47" s="15"/>
      <c r="D47" s="15"/>
      <c r="E47" s="15"/>
      <c r="F47" s="24"/>
      <c r="G47" s="15"/>
      <c r="H47" s="15"/>
      <c r="I47" s="15"/>
      <c r="J47" s="15"/>
      <c r="K47" s="15"/>
      <c r="L47" s="15"/>
    </row>
    <row r="48" spans="1:20" ht="18.75" customHeight="1" x14ac:dyDescent="0.2">
      <c r="A48" s="15"/>
      <c r="H48" s="15"/>
      <c r="I48" s="15"/>
      <c r="J48" s="15"/>
      <c r="K48" s="15"/>
      <c r="L48" s="15"/>
    </row>
  </sheetData>
  <sheetProtection algorithmName="SHA-512" hashValue="y6KYNa79EH1q5yMfdurF0So1/0/oGEG6X6MWNc0kUnjNW7ecfQKRuv5yfcdKNHOQZKrHG+hFnFSva806Bj4Wtw==" saltValue="HE471DuIpaj0b1uqBdmmwg==" spinCount="100000" sheet="1" objects="1" scenarios="1" selectLockedCells="1"/>
  <mergeCells count="67">
    <mergeCell ref="J13:M14"/>
    <mergeCell ref="B27:C28"/>
    <mergeCell ref="B25:C26"/>
    <mergeCell ref="E19:E20"/>
    <mergeCell ref="B19:C20"/>
    <mergeCell ref="B21:C22"/>
    <mergeCell ref="B23:C24"/>
    <mergeCell ref="E21:E22"/>
    <mergeCell ref="E23:E24"/>
    <mergeCell ref="J19:J20"/>
    <mergeCell ref="J21:J22"/>
    <mergeCell ref="J23:J24"/>
    <mergeCell ref="J25:J26"/>
    <mergeCell ref="J27:J28"/>
    <mergeCell ref="B13:E14"/>
    <mergeCell ref="J36:J37"/>
    <mergeCell ref="K23:L24"/>
    <mergeCell ref="K25:L26"/>
    <mergeCell ref="K27:L28"/>
    <mergeCell ref="K33:L34"/>
    <mergeCell ref="F6:H6"/>
    <mergeCell ref="J17:J18"/>
    <mergeCell ref="I6:L6"/>
    <mergeCell ref="A2:L2"/>
    <mergeCell ref="B6:E6"/>
    <mergeCell ref="B7:E7"/>
    <mergeCell ref="F7:L7"/>
    <mergeCell ref="B8:E8"/>
    <mergeCell ref="F8:L8"/>
    <mergeCell ref="A3:L3"/>
    <mergeCell ref="K17:L18"/>
    <mergeCell ref="B11:E11"/>
    <mergeCell ref="B12:E12"/>
    <mergeCell ref="G17:I18"/>
    <mergeCell ref="F12:I12"/>
    <mergeCell ref="F11:I11"/>
    <mergeCell ref="J39:J40"/>
    <mergeCell ref="F13:I14"/>
    <mergeCell ref="G29:I30"/>
    <mergeCell ref="J29:J30"/>
    <mergeCell ref="K29:L30"/>
    <mergeCell ref="G31:I32"/>
    <mergeCell ref="J31:J32"/>
    <mergeCell ref="K31:L32"/>
    <mergeCell ref="D17:F17"/>
    <mergeCell ref="E25:E26"/>
    <mergeCell ref="E27:E28"/>
    <mergeCell ref="E33:E34"/>
    <mergeCell ref="E29:E30"/>
    <mergeCell ref="J33:J34"/>
    <mergeCell ref="K19:L20"/>
    <mergeCell ref="K21:L22"/>
    <mergeCell ref="B39:F40"/>
    <mergeCell ref="G39:I40"/>
    <mergeCell ref="E31:E32"/>
    <mergeCell ref="B17:C18"/>
    <mergeCell ref="B33:C34"/>
    <mergeCell ref="B29:C30"/>
    <mergeCell ref="B31:C32"/>
    <mergeCell ref="B36:F37"/>
    <mergeCell ref="G36:I37"/>
    <mergeCell ref="G19:I20"/>
    <mergeCell ref="G21:I22"/>
    <mergeCell ref="G23:I24"/>
    <mergeCell ref="G25:I26"/>
    <mergeCell ref="G27:I28"/>
    <mergeCell ref="G33:I34"/>
  </mergeCells>
  <phoneticPr fontId="4"/>
  <conditionalFormatting sqref="B13:I14">
    <cfRule type="expression" dxfId="2" priority="1">
      <formula>$F$12&lt;&gt;"液化石油ガス（LPG）"</formula>
    </cfRule>
  </conditionalFormatting>
  <conditionalFormatting sqref="B39:J40">
    <cfRule type="expression" dxfId="1" priority="4">
      <formula>$F$12&lt;&gt;"液化石油ガス（LPG）"</formula>
    </cfRule>
  </conditionalFormatting>
  <conditionalFormatting sqref="J13:M14">
    <cfRule type="expression" dxfId="0" priority="5">
      <formula>$F$12&lt;&gt;"液化石油ガス（LPG）"</formula>
    </cfRule>
  </conditionalFormatting>
  <dataValidations count="1">
    <dataValidation type="decimal" operator="greaterThanOrEqual" allowBlank="1" showInputMessage="1" showErrorMessage="1" sqref="F13" xr:uid="{1630FD55-B83F-4B7F-8EA0-4AD3881C61D8}">
      <formula1>0</formula1>
    </dataValidation>
  </dataValidations>
  <printOptions horizontalCentered="1"/>
  <pageMargins left="0.70866141732283472" right="0.70866141732283472" top="0.74803149606299213" bottom="0" header="0.31496062992125984" footer="0.31496062992125984"/>
  <pageSetup paperSize="9" scale="74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2837691-2683-430E-9B67-7F3676D512AF}">
          <x14:formula1>
            <xm:f>プルダウンリスト!$A$2:$A$17</xm:f>
          </x14:formula1>
          <xm:sqref>F11</xm:sqref>
        </x14:dataValidation>
        <x14:dataValidation type="list" allowBlank="1" showInputMessage="1" showErrorMessage="1" xr:uid="{231CC61A-938F-4EA2-BA66-C205B24EC738}">
          <x14:formula1>
            <xm:f>IF(COUNTIF(プルダウンリスト!$A$12:$A$16,$F$11),プルダウンリスト!$C$2,プルダウンリスト!$C$2:$C$35)</xm:f>
          </x14:formula1>
          <xm:sqref>F12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プルダウンリスト</vt:lpstr>
      <vt:lpstr>作成例</vt:lpstr>
      <vt:lpstr>提出様式</vt:lpstr>
      <vt:lpstr>作成例!Print_Area</vt:lpstr>
      <vt:lpstr>提出様式!Print_Area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2023-12-18T02:44:40Z</cp:lastPrinted>
  <dcterms:created xsi:type="dcterms:W3CDTF">2022-12-15T05:41:41Z</dcterms:created>
  <dcterms:modified xsi:type="dcterms:W3CDTF">2023-12-20T02:40:55Z</dcterms:modified>
</cp:coreProperties>
</file>