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3次公募\フォーマットデータ\"/>
    </mc:Choice>
  </mc:AlternateContent>
  <xr:revisionPtr revIDLastSave="0" documentId="13_ncr:1_{CF093D4D-50DB-412A-88E4-348C7EE5385D}" xr6:coauthVersionLast="47" xr6:coauthVersionMax="47" xr10:uidLastSave="{00000000-0000-0000-0000-000000000000}"/>
  <workbookProtection workbookAlgorithmName="SHA-512" workbookHashValue="AxQLr2wQT+AKWapD29dU4Guj8dtGbSt7E2rsSnXUliHN2tLl25cXsCGQ9T9it20ND48uOaa9uax3hijsxsBiSg==" workbookSaltValue="JY+Kgin6e69a94icFXzc5g==" workbookSpinCount="100000" lockStructure="1"/>
  <bookViews>
    <workbookView xWindow="-120" yWindow="-163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l="1"/>
  <c r="V21" i="12"/>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<sst xmlns="http://schemas.openxmlformats.org/spreadsheetml/2006/main" count="460" uniqueCount="255">
  <si>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</si>
  <si>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</si>
  <si>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</si>
  <si>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</si>
  <si>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</si>
  <si>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</si>
  <si>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</si>
  <si>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</si>
  <si>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</si>
  <si>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</si>
  <si>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</si>
  <si>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</si>
  <si>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</si>
  <si>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</si>
  <si>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</si>
  <si>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</si>
  <si>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</si>
  <si>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</si>
  <si>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</si>
  <si>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</si>
  <si>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</si>
  <si>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</si>
  <si>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</si>
  <si>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</si>
  <si>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</si>
  <si>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</si>
  <si>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</si>
  <si>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</si>
  <si>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</si>
  <si>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</si>
  <si>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</si>
  <si>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</si>
  <si>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</si>
  <si>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</si>
  <si>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</si>
  <si>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</si>
  <si>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</si>
  <si>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</si>
  <si>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</si>
  <si>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</si>
  <si>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</si>
  <si>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</si>
  <si>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</si>
  <si>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</si>
  <si>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</si>
  <si>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</si>
  <si>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</si>
  <si>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</si>
  <si>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</si>
  <si>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</si>
  <si>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</si>
  <si>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</si>
  <si>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</si>
  <si>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</si>
  <si>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</si>
  <si>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</si>
  <si>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</si>
  <si>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</si>
  <si>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</si>
  <si>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</si>
  <si>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</si>
  <si>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</si>
  <si>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</si>
  <si>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</si>
  <si>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</si>
  <si>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</si>
  <si>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</si>
  <si>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</si>
  <si>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</si>
  <si>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</si>
  <si>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</si>
  <si>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</si>
  <si>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</si>
  <si>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</si>
  <si>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</si>
  <si>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</si>
  <si>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</si>
  <si>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</si>
  <si>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</si>
  <si>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</si>
  <si>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</si>
  <si>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</si>
  <si>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</si>
  <si>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</si>
  <si>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</si>
  <si>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</si>
  <si>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</si>
  <si>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</si>
  <si>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</si>
  <si>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</si>
  <si>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</si>
  <si>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</si>
  <si>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</si>
  <si>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</si>
  <si>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</si>
  <si>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</si>
  <si>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</si>
  <si>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</si>
  <si>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</si>
  <si>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</si>
  <si>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</si>
  <si>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</si>
  <si>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</si>
  <si>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</si>
  <si>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</si>
  <si>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</si>
  <si>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</si>
  <si>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</si>
  <si>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</si>
  <si>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</si>
  <si>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</si>
  <si>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</si>
  <si>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</si>
  <si>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</si>
  <si>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</si>
  <si>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</si>
  <si>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</si>
  <si>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</si>
  <si>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</si>
  <si>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</si>
  <si>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</si>
  <si>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</si>
  <si>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</si>
  <si>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</si>
  <si>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</si>
  <si>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</si>
  <si>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</si>
  <si>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</si>
  <si>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</si>
  <si>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</si>
  <si>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</si>
  <si>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</si>
  <si>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</si>
  <si>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</si>
  <si>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</si>
  <si>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</si>
  <si>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</si>
  <si>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</si>
  <si>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</si>
  <si>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</si>
  <si>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</si>
  <si>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</si>
  <si>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</si>
  <si>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</si>
  <si>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</si>
  <si>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</si>
  <si>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</si>
  <si>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</si>
  <si>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</si>
  <si>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</si>
  <si>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</si>
  <si>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</si>
  <si>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</si>
  <si>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</si>
  <si>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</si>
  <si>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</si>
  <si>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</si>
  <si>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</si>
  <si>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</si>
  <si>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</si>
  <si>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</si>
  <si>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</si>
  <si>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</si>
  <si>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</si>
  <si>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</si>
  <si>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</si>
  <si>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</si>
  <si>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</si>
  <si>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</si>
  <si>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</si>
  <si>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</si>
  <si>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</si>
  <si>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</si>
  <si>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</si>
  <si>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</si>
  <si>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</si>
  <si>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</si>
  <si>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</si>
  <si>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</si>
  <si>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</si>
  <si>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</si>
  <si>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</si>
  <si>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</si>
  <si>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</si>
  <si>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</si>
  <si>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</si>
  <si>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</si>
  <si>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</si>
  <si>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</si>
  <si>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</si>
  <si>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</si>
  <si>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</si>
  <si>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</si>
  <si>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</si>
  <si>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</si>
  <si>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</si>
  <si>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</si>
  <si>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</si>
  <si>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</si>
  <si>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</si>
  <si>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</si>
  <si>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</si>
  <si>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</si>
  <si>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</si>
  <si>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</si>
  <si>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</si>
  <si>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</si>
  <si>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</si>
  <si>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</si>
  <si>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</si>
  <si>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</si>
  <si>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</si>
  <si>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</si>
  <si>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</si>
  <si>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</si>
  <si>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</si>
  <si>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</si>
  <si>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</si>
  <si>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</si>
  <si>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</si>
  <si>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</si>
  <si>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</si>
  <si>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</si>
  <si>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</si>
  <si>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</si>
  <si>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</si>
  <si>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</si>
  <si>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</si>
  <si>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</si>
  <si>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</si>
  <si>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</si>
  <si>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</si>
  <si>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</si>
  <si>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</si>
  <si>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</si>
  <si>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</si>
  <si>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</si>
  <si>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</si>
  <si>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</si>
  <si>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導入設備の種別をプルダウン選択してください。</t>
    <rPh sb="0" eb="2">
      <t>ドウニュウ</t>
    </rPh>
    <rPh sb="2" eb="4">
      <t>セツビ</t>
    </rPh>
    <rPh sb="5" eb="7">
      <t>シュベツ</t>
    </rPh>
    <rPh sb="13" eb="15">
      <t>センタク</t>
    </rPh>
    <phoneticPr fontId="13"/>
  </si>
  <si>
    <t>製品型番を入力してください。
※一代前モデルの製品型番は、製品型番登録申請時に登録製品型番の比較対象としたものを入力してください。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ニュウリョク</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</si>
  <si>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</si>
  <si>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</si>
  <si>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</si>
  <si>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</si>
  <si>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</si>
  <si>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</si>
  <si>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</si>
  <si>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</si>
  <si>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</si>
  <si>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</si>
  <si>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６年度補正予算 省エネルギー投資促進支援事業費補助金(Ⅲ)設備単位型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</si>
  <si>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省エネルギー投資促進支援事業費補助金(Ⅲ)設備単位型（以下、本事業）で使用する製品情報を証明するものです。本証明書を本事業の申請以外で使用することはできません。</t>
    </r>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</si>
  <si>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phoneticPr fontId="1"/>
  </si>
  <si>
    <t>　２０２５年９月２４日（水）</t>
    <rPh sb="12" eb="13">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</si>
</sst>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0">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Alignment="1">
      <alignment horizontal="center" vertical="center"/>
    </xf>
    <xf numFmtId="0" fontId="3" fillId="0" borderId="0" xfId="0" applyFont="1">
      <alignment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0" xfId="0" applyFont="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2" fillId="2" borderId="6" xfId="0" applyFont="1" applyFill="1" applyBorder="1">
      <alignment vertical="center"/>
    </xf>
    <xf numFmtId="0" fontId="2" fillId="0" borderId="6" xfId="0" applyFont="1" applyBorder="1">
      <alignment vertical="center"/>
    </xf>
    <xf numFmtId="0" fontId="3" fillId="6" borderId="6" xfId="2" applyFont="1" applyFill="1" applyBorder="1" applyAlignment="1">
      <alignment horizontal="center" vertical="center"/>
    </xf>
    <xf numFmtId="0" fontId="3" fillId="6" borderId="7" xfId="2" applyFont="1" applyFill="1" applyBorder="1" applyAlignment="1">
      <alignment horizontal="center" vertical="center" wrapText="1"/>
    </xf>
    <xf numFmtId="0" fontId="2" fillId="0" borderId="6" xfId="2" applyFont="1" applyBorder="1" applyAlignment="1">
      <alignment vertical="center" wrapText="1"/>
    </xf>
    <xf numFmtId="0" fontId="0" fillId="0" borderId="10" xfId="0" applyBorder="1">
      <alignment vertical="center"/>
    </xf>
    <xf numFmtId="0" fontId="2" fillId="0" borderId="4" xfId="0" applyFont="1" applyBorder="1" applyAlignment="1">
      <alignment horizontal="center" vertical="center"/>
    </xf>
    <xf numFmtId="0" fontId="0" fillId="0" borderId="38" xfId="0" applyBorder="1">
      <alignment vertical="center"/>
    </xf>
    <xf numFmtId="0" fontId="2" fillId="0" borderId="0" xfId="2" applyFont="1" applyAlignment="1">
      <alignment horizontal="center" vertical="center"/>
    </xf>
    <xf numFmtId="0" fontId="2" fillId="0" borderId="6" xfId="0" applyFont="1" applyBorder="1" applyAlignment="1">
      <alignment horizontal="center" vertical="center" wrapText="1"/>
    </xf>
    <xf numFmtId="0" fontId="2" fillId="0" borderId="38" xfId="0" applyFont="1" applyBorder="1" applyAlignment="1">
      <alignment horizontal="center" vertical="center"/>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21" xfId="0" applyFont="1" applyBorder="1" applyAlignment="1">
      <alignment horizontal="center" vertical="center" wrapText="1"/>
    </xf>
    <xf numFmtId="0" fontId="2" fillId="0" borderId="0" xfId="0" applyFont="1" applyAlignment="1">
      <alignment vertical="center" wrapText="1"/>
    </xf>
    <xf numFmtId="0" fontId="2" fillId="2" borderId="6" xfId="0" applyFont="1" applyFill="1" applyBorder="1" applyAlignment="1">
      <alignment horizontal="center" vertical="center" wrapText="1"/>
    </xf>
    <xf numFmtId="0" fontId="2" fillId="2" borderId="38" xfId="0" applyFont="1" applyFill="1" applyBorder="1" applyAlignment="1">
      <alignment horizontal="center" vertical="center"/>
    </xf>
    <xf numFmtId="0" fontId="10" fillId="0" borderId="38" xfId="0" applyFont="1" applyBorder="1" applyAlignment="1">
      <alignment horizontal="center" vertical="center"/>
    </xf>
    <xf numFmtId="0" fontId="2" fillId="0" borderId="6" xfId="2" quotePrefix="1" applyFont="1" applyBorder="1" applyAlignment="1">
      <alignment horizontal="center" vertical="center"/>
    </xf>
    <xf numFmtId="0" fontId="2" fillId="0" borderId="38" xfId="0" applyFont="1" applyBorder="1" applyAlignment="1">
      <alignment horizontal="left" vertical="center"/>
    </xf>
    <xf numFmtId="0" fontId="2" fillId="0" borderId="7" xfId="2" applyFont="1" applyBorder="1" applyAlignment="1">
      <alignment vertical="center" wrapText="1"/>
    </xf>
    <xf numFmtId="0" fontId="4" fillId="0" borderId="38" xfId="0" applyFont="1" applyBorder="1">
      <alignment vertical="center"/>
    </xf>
    <xf numFmtId="0" fontId="2" fillId="4" borderId="0" xfId="0" applyFont="1" applyFill="1" applyAlignment="1">
      <alignment horizontal="left" vertical="center"/>
    </xf>
    <xf numFmtId="0" fontId="8" fillId="0" borderId="0" xfId="0" applyFont="1">
      <alignment vertical="center"/>
    </xf>
    <xf numFmtId="49" fontId="2" fillId="4" borderId="0" xfId="0" applyNumberFormat="1" applyFont="1" applyFill="1" applyAlignment="1">
      <alignment horizontal="left" vertical="center"/>
    </xf>
    <xf numFmtId="0" fontId="2" fillId="0" borderId="38" xfId="0" applyFont="1" applyBorder="1" applyAlignment="1">
      <alignment horizontal="left" vertical="center" wrapText="1"/>
    </xf>
    <xf numFmtId="0" fontId="10" fillId="0" borderId="0" xfId="0" applyFont="1">
      <alignment vertical="center"/>
    </xf>
    <xf numFmtId="0" fontId="23" fillId="0" borderId="0" xfId="0" applyFont="1">
      <alignment vertical="center"/>
    </xf>
    <xf numFmtId="0" fontId="18" fillId="0" borderId="10" xfId="0" applyFont="1" applyBorder="1">
      <alignment vertical="center"/>
    </xf>
    <xf numFmtId="0" fontId="20" fillId="0" borderId="0" xfId="0" applyFont="1" applyAlignment="1">
      <alignment horizontal="left" vertical="center"/>
    </xf>
    <xf numFmtId="0" fontId="2" fillId="0" borderId="40" xfId="0" applyFont="1" applyBorder="1" applyAlignment="1">
      <alignment horizontal="left" vertical="center" wrapText="1"/>
    </xf>
    <xf numFmtId="0" fontId="2" fillId="0" borderId="39" xfId="0" applyFont="1" applyBorder="1" applyAlignment="1">
      <alignment horizontal="left" vertical="center" wrapText="1"/>
    </xf>
    <xf numFmtId="0" fontId="2" fillId="0" borderId="41" xfId="0" applyFont="1" applyBorder="1">
      <alignment vertical="center"/>
    </xf>
    <xf numFmtId="0" fontId="2" fillId="0" borderId="37" xfId="0" applyFont="1" applyBorder="1">
      <alignment vertical="center"/>
    </xf>
    <xf numFmtId="0" fontId="2" fillId="0" borderId="41" xfId="0" applyFont="1" applyBorder="1" applyAlignment="1">
      <alignment horizontal="left" vertical="center" wrapText="1"/>
    </xf>
    <xf numFmtId="0" fontId="21" fillId="0" borderId="41" xfId="0" applyFont="1" applyBorder="1" applyAlignment="1">
      <alignment horizontal="left" vertical="center"/>
    </xf>
    <xf numFmtId="0" fontId="17" fillId="0" borderId="41" xfId="0" applyFont="1" applyBorder="1" applyAlignment="1">
      <alignment horizontal="left" vertical="center" wrapText="1"/>
    </xf>
    <xf numFmtId="0" fontId="5" fillId="0" borderId="41" xfId="0" applyFont="1" applyBorder="1">
      <alignment vertical="center"/>
    </xf>
    <xf numFmtId="0" fontId="2" fillId="0" borderId="29" xfId="0" applyFont="1" applyBorder="1">
      <alignment vertical="center"/>
    </xf>
    <xf numFmtId="0" fontId="5" fillId="0" borderId="0" xfId="0" applyFont="1">
      <alignment vertical="center"/>
    </xf>
    <xf numFmtId="0" fontId="17" fillId="0" borderId="0" xfId="0" applyFont="1" applyAlignment="1">
      <alignment vertical="center" wrapText="1"/>
    </xf>
    <xf numFmtId="0" fontId="5" fillId="0" borderId="0" xfId="0" applyFont="1" applyAlignment="1">
      <alignment vertical="center" wrapText="1"/>
    </xf>
    <xf numFmtId="0" fontId="5" fillId="0" borderId="40" xfId="0" applyFont="1" applyBorder="1">
      <alignment vertical="center"/>
    </xf>
    <xf numFmtId="0" fontId="19" fillId="0" borderId="40" xfId="0" applyFont="1" applyBorder="1">
      <alignment vertical="center"/>
    </xf>
    <xf numFmtId="0" fontId="19"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lignment horizontal="center" vertical="center"/>
    </xf>
    <xf numFmtId="49" fontId="6" fillId="0" borderId="0" xfId="0" applyNumberFormat="1" applyFont="1">
      <alignment vertical="center"/>
    </xf>
    <xf numFmtId="49" fontId="6" fillId="0" borderId="38" xfId="0" applyNumberFormat="1" applyFont="1" applyBorder="1">
      <alignment vertical="center"/>
    </xf>
    <xf numFmtId="0" fontId="21" fillId="0" borderId="0" xfId="0" applyFont="1">
      <alignment vertical="center"/>
    </xf>
    <xf numFmtId="0" fontId="6" fillId="0" borderId="0" xfId="0" applyFont="1">
      <alignment vertical="center"/>
    </xf>
    <xf numFmtId="0" fontId="2" fillId="0" borderId="0" xfId="0" applyFont="1" applyAlignment="1">
      <alignment horizontal="left" vertical="center" wrapText="1"/>
    </xf>
    <xf numFmtId="0" fontId="8"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lignment horizontal="center" vertical="center"/>
    </xf>
    <xf numFmtId="0" fontId="2" fillId="0" borderId="6" xfId="0" applyFont="1" applyBorder="1" applyAlignment="1">
      <alignment horizontal="center" vertical="center"/>
    </xf>
    <xf numFmtId="0" fontId="2" fillId="0" borderId="6" xfId="2" applyFont="1" applyBorder="1" applyAlignment="1">
      <alignment horizontal="center" vertical="center"/>
    </xf>
    <xf numFmtId="0" fontId="2" fillId="0" borderId="41" xfId="2"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4" fillId="0" borderId="0" xfId="0" applyFont="1" applyAlignment="1">
      <alignment horizontal="left" vertical="center"/>
    </xf>
    <xf numFmtId="0" fontId="2" fillId="4" borderId="0" xfId="0" applyFont="1" applyFill="1" applyAlignment="1">
      <alignment horizontal="left" vertical="center" shrinkToFit="1"/>
    </xf>
    <xf numFmtId="0" fontId="2" fillId="0" borderId="41" xfId="0" applyFont="1" applyBorder="1" applyAlignment="1">
      <alignment horizontal="center" vertical="center"/>
    </xf>
    <xf numFmtId="0" fontId="2" fillId="0" borderId="40"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Alignment="1">
      <alignment horizontal="left" vertical="center"/>
    </xf>
    <xf numFmtId="0" fontId="2" fillId="2"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 fillId="0" borderId="21"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1"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9" fillId="0" borderId="0" xfId="0" applyFont="1" applyAlignment="1">
      <alignment horizontal="left" vertical="center"/>
    </xf>
    <xf numFmtId="0" fontId="22" fillId="0" borderId="0" xfId="0"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6" fontId="10" fillId="5" borderId="0" xfId="0" applyNumberFormat="1" applyFont="1" applyFill="1" applyAlignment="1">
      <alignment horizontal="center"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2" fillId="0" borderId="6" xfId="2" applyFont="1" applyBorder="1" applyAlignment="1">
      <alignment horizontal="center" vertical="center"/>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6" xfId="2" applyFont="1" applyBorder="1" applyAlignment="1">
      <alignment horizontal="center" vertical="center" textRotation="255"/>
    </xf>
    <xf numFmtId="177" fontId="2" fillId="0" borderId="6" xfId="0" applyNumberFormat="1" applyFont="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4" borderId="6" xfId="0" applyFont="1" applyFill="1" applyBorder="1" applyAlignment="1">
      <alignment horizontal="center" vertical="center"/>
    </xf>
    <xf numFmtId="0" fontId="28" fillId="0" borderId="41" xfId="0" applyFont="1" applyBorder="1" applyAlignment="1">
      <alignment horizontal="center" vertical="center"/>
    </xf>
    <xf numFmtId="0" fontId="28" fillId="0" borderId="0" xfId="0" applyFont="1" applyAlignment="1">
      <alignment horizontal="center" vertical="center"/>
    </xf>
    <xf numFmtId="0" fontId="20" fillId="8" borderId="43" xfId="0" applyFont="1" applyFill="1" applyBorder="1" applyAlignment="1">
      <alignment horizontal="center" vertical="center" wrapText="1"/>
    </xf>
    <xf numFmtId="0" fontId="20" fillId="8" borderId="44" xfId="0" applyFont="1" applyFill="1" applyBorder="1" applyAlignment="1">
      <alignment horizontal="center" vertical="center" wrapText="1"/>
    </xf>
    <xf numFmtId="0" fontId="20" fillId="8" borderId="46" xfId="0" applyFont="1" applyFill="1" applyBorder="1" applyAlignment="1">
      <alignment horizontal="center" vertical="center" wrapText="1"/>
    </xf>
    <xf numFmtId="0" fontId="20" fillId="8" borderId="42" xfId="0" applyFont="1" applyFill="1" applyBorder="1" applyAlignment="1">
      <alignment horizontal="center" vertical="center" wrapText="1"/>
    </xf>
    <xf numFmtId="0" fontId="20" fillId="8" borderId="45" xfId="0" applyFont="1" applyFill="1" applyBorder="1" applyAlignment="1">
      <alignment horizontal="center" vertical="center" wrapText="1"/>
    </xf>
    <xf numFmtId="0" fontId="20" fillId="8" borderId="47" xfId="0" applyFont="1" applyFill="1" applyBorder="1" applyAlignment="1">
      <alignment horizontal="center" vertical="center" wrapText="1"/>
    </xf>
    <xf numFmtId="0" fontId="2" fillId="3" borderId="34" xfId="0" applyFont="1" applyFill="1" applyBorder="1" applyAlignment="1">
      <alignment horizontal="center" vertical="center" shrinkToFit="1"/>
    </xf>
    <xf numFmtId="0" fontId="2" fillId="3" borderId="35"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0" xfId="0" applyFont="1" applyAlignment="1">
      <alignment horizontal="left"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lignment horizontal="center" vertical="center"/>
    </xf>
    <xf numFmtId="0" fontId="2" fillId="3" borderId="20" xfId="0" applyFont="1" applyFill="1" applyBorder="1" applyAlignment="1">
      <alignment horizontal="center" vertical="center" textRotation="255" shrinkToFit="1"/>
    </xf>
    <xf numFmtId="0" fontId="2" fillId="3" borderId="24" xfId="0" applyFont="1" applyFill="1" applyBorder="1" applyAlignment="1">
      <alignment horizontal="center" vertical="center" textRotation="255" shrinkToFit="1"/>
    </xf>
    <xf numFmtId="0" fontId="2" fillId="3" borderId="12" xfId="0" applyFont="1" applyFill="1" applyBorder="1" applyAlignment="1">
      <alignment horizontal="center" vertical="center" textRotation="255" shrinkToFit="1"/>
    </xf>
    <xf numFmtId="0" fontId="2" fillId="3" borderId="37" xfId="0" applyFont="1" applyFill="1" applyBorder="1" applyAlignment="1">
      <alignment horizontal="center" vertical="center" shrinkToFit="1"/>
    </xf>
    <xf numFmtId="0" fontId="2" fillId="3" borderId="29"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39" xfId="0"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31" xfId="0" applyFont="1" applyFill="1" applyBorder="1" applyAlignment="1">
      <alignment horizontal="center" vertical="center" shrinkToFit="1"/>
    </xf>
    <xf numFmtId="0" fontId="2" fillId="3" borderId="32" xfId="0" applyFont="1" applyFill="1" applyBorder="1" applyAlignment="1">
      <alignment horizontal="center" vertical="center" shrinkToFit="1"/>
    </xf>
    <xf numFmtId="179" fontId="2" fillId="4" borderId="20" xfId="1" applyNumberFormat="1" applyFont="1" applyFill="1" applyBorder="1" applyAlignment="1" applyProtection="1">
      <alignment horizontal="center" vertical="center"/>
    </xf>
    <xf numFmtId="0" fontId="2" fillId="0" borderId="22" xfId="0" applyFont="1" applyBorder="1" applyAlignment="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3" xfId="0" applyFont="1" applyBorder="1" applyAlignment="1">
      <alignment horizontal="center" vertical="center"/>
    </xf>
    <xf numFmtId="0" fontId="2" fillId="3" borderId="33" xfId="0" applyFont="1" applyFill="1" applyBorder="1" applyAlignment="1">
      <alignment horizontal="center" vertical="center" shrinkToFit="1"/>
    </xf>
    <xf numFmtId="0" fontId="2" fillId="3" borderId="25" xfId="0" applyFont="1" applyFill="1" applyBorder="1" applyAlignment="1">
      <alignment horizontal="center" vertical="center" shrinkToFit="1"/>
    </xf>
    <xf numFmtId="0" fontId="2" fillId="3" borderId="26" xfId="0" applyFont="1" applyFill="1" applyBorder="1" applyAlignment="1">
      <alignment horizontal="center" vertical="center" shrinkToFit="1"/>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11" borderId="14" xfId="0" applyFont="1" applyFill="1" applyBorder="1" applyAlignment="1">
      <alignment horizontal="center" vertical="center" shrinkToFi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11" borderId="7" xfId="0" applyFont="1" applyFill="1" applyBorder="1" applyAlignment="1">
      <alignment horizontal="center" vertical="center" shrinkToFi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3" fillId="6" borderId="7" xfId="2" applyFont="1" applyFill="1" applyBorder="1" applyAlignment="1">
      <alignment horizontal="center" vertical="center"/>
    </xf>
    <xf numFmtId="0" fontId="3" fillId="6" borderId="17" xfId="2" applyFont="1" applyFill="1" applyBorder="1" applyAlignment="1">
      <alignment horizontal="center" vertical="center"/>
    </xf>
    <xf numFmtId="0" fontId="3" fillId="6" borderId="27" xfId="2" applyFont="1" applyFill="1" applyBorder="1" applyAlignment="1">
      <alignment horizontal="center" vertical="center"/>
    </xf>
    <xf numFmtId="0" fontId="6" fillId="2" borderId="6" xfId="0" applyFont="1" applyFill="1" applyBorder="1" applyAlignment="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0" xfId="2" applyFont="1" applyFill="1" applyBorder="1" applyAlignment="1">
      <alignment horizontal="center" vertical="center"/>
    </xf>
    <xf numFmtId="0" fontId="3" fillId="6" borderId="24" xfId="2" applyFont="1" applyFill="1" applyBorder="1" applyAlignment="1">
      <alignment horizontal="center" vertical="center"/>
    </xf>
    <xf numFmtId="0" fontId="3" fillId="6" borderId="37" xfId="2" applyFont="1" applyFill="1" applyBorder="1" applyAlignment="1">
      <alignment horizontal="center" vertical="center"/>
    </xf>
    <xf numFmtId="0" fontId="3" fillId="6" borderId="41" xfId="2" applyFont="1" applyFill="1" applyBorder="1" applyAlignment="1">
      <alignment horizontal="center" vertical="center"/>
    </xf>
    <xf numFmtId="0" fontId="3" fillId="6" borderId="29" xfId="2" applyFont="1" applyFill="1" applyBorder="1" applyAlignment="1">
      <alignment horizontal="center" vertical="center"/>
    </xf>
    <xf numFmtId="0" fontId="3" fillId="6" borderId="11" xfId="2" applyFont="1" applyFill="1" applyBorder="1" applyAlignment="1">
      <alignment horizontal="center" vertical="center"/>
    </xf>
    <xf numFmtId="0" fontId="3" fillId="6" borderId="40" xfId="2" applyFont="1" applyFill="1" applyBorder="1" applyAlignment="1">
      <alignment horizontal="center" vertical="center"/>
    </xf>
    <xf numFmtId="0" fontId="3" fillId="6" borderId="39" xfId="2" applyFont="1" applyFill="1" applyBorder="1" applyAlignment="1">
      <alignment horizontal="center" vertical="center"/>
    </xf>
    <xf numFmtId="0" fontId="6" fillId="3" borderId="6" xfId="0" applyFont="1" applyFill="1" applyBorder="1" applyAlignment="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2" fillId="2" borderId="6" xfId="0" applyFont="1" applyFill="1" applyBorder="1" applyAlignment="1">
      <alignment horizontal="center" vertical="center"/>
    </xf>
    <xf numFmtId="0" fontId="6" fillId="3" borderId="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2" borderId="27" xfId="0" applyFont="1" applyFill="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0" xfId="0" applyFont="1" applyBorder="1" applyAlignment="1">
      <alignment horizontal="center" vertical="center"/>
    </xf>
    <xf numFmtId="0" fontId="17" fillId="9" borderId="6"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center" vertical="center"/>
    </xf>
    <xf numFmtId="0" fontId="17" fillId="5" borderId="0" xfId="0" applyFont="1" applyFill="1" applyAlignment="1">
      <alignment horizontal="left" vertical="center" wrapText="1"/>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10" fillId="0" borderId="20" xfId="2" applyFont="1" applyBorder="1" applyAlignment="1">
      <alignment horizontal="left" vertical="center" wrapText="1"/>
    </xf>
    <xf numFmtId="0" fontId="10" fillId="0" borderId="24" xfId="2" applyFont="1" applyBorder="1" applyAlignment="1">
      <alignment horizontal="left" vertical="center" wrapText="1"/>
    </xf>
    <xf numFmtId="0" fontId="10" fillId="0" borderId="12" xfId="2" applyFont="1" applyBorder="1" applyAlignment="1">
      <alignment horizontal="left" vertical="center" wrapText="1"/>
    </xf>
    <xf numFmtId="0" fontId="2" fillId="0" borderId="24" xfId="2" applyFont="1" applyBorder="1" applyAlignment="1">
      <alignment horizontal="center" vertical="center"/>
    </xf>
    <xf numFmtId="0" fontId="3" fillId="6" borderId="12" xfId="2" applyFont="1" applyFill="1" applyBorder="1" applyAlignment="1">
      <alignment horizontal="center" vertical="center"/>
    </xf>
    <xf numFmtId="0" fontId="3" fillId="6" borderId="20" xfId="2" applyFont="1" applyFill="1" applyBorder="1" applyAlignment="1">
      <alignment horizontal="center" vertical="center" wrapText="1"/>
    </xf>
    <xf numFmtId="0" fontId="3" fillId="6" borderId="12"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29" xfId="2" applyFont="1" applyFill="1" applyBorder="1" applyAlignment="1">
      <alignment horizontal="center" vertical="center" wrapText="1"/>
    </xf>
    <xf numFmtId="0" fontId="3" fillId="6" borderId="39" xfId="2" applyFont="1" applyFill="1" applyBorder="1" applyAlignment="1">
      <alignment horizontal="center" vertical="center" wrapText="1"/>
    </xf>
    <xf numFmtId="0" fontId="25" fillId="0" borderId="0" xfId="0" quotePrefix="1" applyFont="1" applyAlignment="1">
      <alignment horizontal="center" vertical="center"/>
    </xf>
    <xf numFmtId="0" fontId="25" fillId="0" borderId="0" xfId="0" applyFont="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4" borderId="0" xfId="0" applyFont="1" applyFill="1" applyAlignment="1">
      <alignment horizontal="left" vertical="center" shrinkToFit="1"/>
    </xf>
    <xf numFmtId="0" fontId="19" fillId="2" borderId="6" xfId="0" applyFont="1" applyFill="1" applyBorder="1" applyAlignment="1">
      <alignment horizontal="center" vertical="center"/>
    </xf>
    <xf numFmtId="0" fontId="19"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11" borderId="20" xfId="2" applyFont="1" applyFill="1" applyBorder="1" applyAlignment="1">
      <alignment horizontal="center" vertical="center" wrapText="1"/>
    </xf>
    <xf numFmtId="0" fontId="2" fillId="11" borderId="24" xfId="2" applyFont="1" applyFill="1" applyBorder="1" applyAlignment="1">
      <alignment horizontal="center" vertical="center" wrapText="1"/>
    </xf>
    <xf numFmtId="0" fontId="2" fillId="11" borderId="12" xfId="2" applyFont="1" applyFill="1" applyBorder="1" applyAlignment="1">
      <alignment horizontal="center" vertical="center" wrapText="1"/>
    </xf>
    <xf numFmtId="0" fontId="2" fillId="0" borderId="29" xfId="2" applyFont="1" applyBorder="1" applyAlignment="1">
      <alignment horizontal="center" vertical="center"/>
    </xf>
    <xf numFmtId="0" fontId="2" fillId="0" borderId="39" xfId="2" applyFont="1" applyBorder="1" applyAlignment="1">
      <alignment horizontal="center" vertical="center"/>
    </xf>
    <xf numFmtId="0" fontId="10" fillId="0" borderId="6" xfId="2" applyFont="1" applyBorder="1" applyAlignment="1">
      <alignment horizontal="center" vertical="center"/>
    </xf>
    <xf numFmtId="0" fontId="2" fillId="0" borderId="37" xfId="2" applyFont="1" applyBorder="1" applyAlignment="1">
      <alignment horizontal="center" vertical="center"/>
    </xf>
    <xf numFmtId="0" fontId="2" fillId="0" borderId="11" xfId="2" applyFont="1" applyBorder="1" applyAlignment="1">
      <alignment horizontal="center" vertical="center"/>
    </xf>
    <xf numFmtId="0" fontId="2" fillId="0" borderId="20" xfId="2" applyFont="1" applyBorder="1" applyAlignment="1">
      <alignment horizontal="left" vertical="center" wrapText="1"/>
    </xf>
    <xf numFmtId="0" fontId="2" fillId="0" borderId="12" xfId="2" applyFont="1" applyBorder="1" applyAlignment="1">
      <alignment horizontal="left" vertical="center" wrapText="1"/>
    </xf>
    <xf numFmtId="0" fontId="2" fillId="0" borderId="38" xfId="2" applyFont="1" applyBorder="1" applyAlignment="1">
      <alignment horizontal="center" vertical="center"/>
    </xf>
    <xf numFmtId="0" fontId="2" fillId="0" borderId="41" xfId="2" applyFont="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horizontal="center" vertical="center"/>
    </xf>
    <xf numFmtId="0" fontId="2" fillId="0" borderId="40" xfId="2" applyFont="1" applyBorder="1" applyAlignment="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lignment horizontal="center" vertical="center"/>
    </xf>
    <xf numFmtId="0" fontId="2" fillId="4" borderId="7"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81" fontId="2" fillId="4" borderId="23" xfId="1" applyNumberFormat="1" applyFont="1" applyFill="1" applyBorder="1" applyAlignment="1" applyProtection="1">
      <alignment horizontal="center" vertical="center" shrinkToFit="1"/>
      <protection locked="0"/>
    </xf>
    <xf numFmtId="181" fontId="2" fillId="4" borderId="34" xfId="1" applyNumberFormat="1" applyFont="1" applyFill="1" applyBorder="1" applyAlignment="1" applyProtection="1">
      <alignment horizontal="center" vertical="center" shrinkToFit="1"/>
      <protection locked="0"/>
    </xf>
    <xf numFmtId="181" fontId="2" fillId="4" borderId="35" xfId="1" applyNumberFormat="1" applyFont="1" applyFill="1" applyBorder="1" applyAlignment="1" applyProtection="1">
      <alignment horizontal="center" vertical="center" shrinkToFit="1"/>
      <protection locked="0"/>
    </xf>
    <xf numFmtId="181" fontId="2" fillId="4" borderId="36"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180" fontId="2" fillId="4" borderId="30" xfId="1" applyNumberFormat="1" applyFont="1" applyFill="1" applyBorder="1" applyAlignment="1" applyProtection="1">
      <alignment horizontal="center" vertical="center" shrinkToFit="1"/>
      <protection locked="0"/>
    </xf>
    <xf numFmtId="180" fontId="2" fillId="4" borderId="31" xfId="1" applyNumberFormat="1" applyFont="1" applyFill="1" applyBorder="1" applyAlignment="1" applyProtection="1">
      <alignment horizontal="center" vertical="center" shrinkToFit="1"/>
      <protection locked="0"/>
    </xf>
    <xf numFmtId="180" fontId="2" fillId="4" borderId="32" xfId="1" applyNumberFormat="1" applyFont="1" applyFill="1" applyBorder="1" applyAlignment="1" applyProtection="1">
      <alignment horizontal="center" vertical="center" shrinkToFit="1"/>
      <protection locked="0"/>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0" fontId="2" fillId="2" borderId="6" xfId="1" applyNumberFormat="1" applyFont="1" applyFill="1" applyBorder="1" applyAlignment="1" applyProtection="1">
      <alignment horizontal="center" vertical="center" wrapTex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17" fillId="10" borderId="0" xfId="0" applyFont="1" applyFill="1" applyAlignment="1">
      <alignment horizontal="center" vertical="center"/>
    </xf>
    <xf numFmtId="49" fontId="6" fillId="0" borderId="0" xfId="0" applyNumberFormat="1" applyFont="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81355"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308133"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29" t="s">
        <v>249</v>
      </c>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246</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row>
    <row r="5" spans="3:34" ht="13.5" customHeight="1" x14ac:dyDescent="0.2">
      <c r="C5" s="129" t="s">
        <v>150</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c r="C6" s="60"/>
      <c r="D6" s="60"/>
      <c r="E6" s="60"/>
      <c r="F6" s="60"/>
      <c r="G6" s="60"/>
      <c r="H6" s="60"/>
      <c r="I6" s="60"/>
      <c r="J6" s="60"/>
      <c r="K6" s="60"/>
      <c r="L6" s="60"/>
      <c r="M6" s="60"/>
      <c r="N6" s="60"/>
      <c r="O6" s="60"/>
      <c r="P6" s="60"/>
      <c r="Q6" s="60"/>
      <c r="R6" s="60"/>
      <c r="S6" s="60"/>
      <c r="T6" s="60"/>
      <c r="U6" s="60"/>
      <c r="V6" s="60"/>
      <c r="W6" s="60"/>
      <c r="X6" s="60"/>
      <c r="Y6" s="60"/>
      <c r="Z6" s="60"/>
      <c r="AA6" s="60"/>
      <c r="AB6" s="60"/>
      <c r="AC6" s="60"/>
    </row>
    <row r="7" spans="3:34" ht="15" customHeight="1" x14ac:dyDescent="0.2">
      <c r="C7" s="128" t="s">
        <v>213</v>
      </c>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H7" s="2"/>
    </row>
    <row r="8" spans="3:34" ht="5.25" customHeight="1" x14ac:dyDescent="0.2">
      <c r="C8" s="119"/>
      <c r="D8" s="60"/>
      <c r="E8" s="60"/>
      <c r="F8" s="60"/>
      <c r="G8" s="60"/>
      <c r="H8" s="60"/>
      <c r="I8" s="60"/>
      <c r="J8" s="60"/>
      <c r="K8" s="60"/>
      <c r="L8" s="60"/>
      <c r="M8" s="60"/>
      <c r="N8" s="60"/>
      <c r="O8" s="60"/>
      <c r="P8" s="60"/>
      <c r="Q8" s="60"/>
      <c r="R8" s="60"/>
      <c r="S8" s="60"/>
      <c r="T8" s="60"/>
      <c r="U8" s="60"/>
      <c r="V8" s="60"/>
      <c r="W8" s="60"/>
      <c r="X8" s="60"/>
      <c r="Y8" s="60"/>
      <c r="Z8" s="60"/>
      <c r="AA8" s="60"/>
      <c r="AB8" s="60"/>
      <c r="AC8" s="60"/>
      <c r="AH8" s="2"/>
    </row>
    <row r="9" spans="3:34" ht="13.5" customHeight="1" x14ac:dyDescent="0.2">
      <c r="C9" s="127" t="s">
        <v>250</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8"/>
      <c r="AH9" s="2"/>
    </row>
    <row r="10" spans="3:34" x14ac:dyDescent="0.2">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8"/>
      <c r="AH10" s="2"/>
    </row>
    <row r="11" spans="3:34" x14ac:dyDescent="0.2">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8"/>
      <c r="AH11" s="2"/>
    </row>
    <row r="12" spans="3:34" ht="6" customHeight="1" x14ac:dyDescent="0.2">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
      <c r="AH12" s="2"/>
    </row>
    <row r="13" spans="3:34" ht="13.5" customHeight="1" x14ac:dyDescent="0.2">
      <c r="C13" s="88" t="s">
        <v>151</v>
      </c>
      <c r="D13" s="124" t="s">
        <v>141</v>
      </c>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8"/>
      <c r="AH13" s="2"/>
    </row>
    <row r="14" spans="3:34" ht="13.5" customHeight="1" x14ac:dyDescent="0.2">
      <c r="C14" s="88"/>
      <c r="D14" s="127" t="s">
        <v>251</v>
      </c>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8"/>
      <c r="AH14" s="2"/>
    </row>
    <row r="15" spans="3:34" x14ac:dyDescent="0.2">
      <c r="C15" s="88"/>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8"/>
      <c r="AH15" s="2"/>
    </row>
    <row r="16" spans="3:34" ht="13.5" customHeight="1" x14ac:dyDescent="0.2">
      <c r="C16" s="88"/>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8"/>
      <c r="AH16" s="2"/>
    </row>
    <row r="17" spans="3:34" ht="13.5" customHeight="1" x14ac:dyDescent="0.2">
      <c r="C17" s="88"/>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8"/>
      <c r="AH17" s="2"/>
    </row>
    <row r="18" spans="3:34" ht="6" customHeight="1" x14ac:dyDescent="0.2">
      <c r="C18" s="88"/>
      <c r="D18" s="89"/>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88" t="s">
        <v>152</v>
      </c>
      <c r="D19" s="124" t="s">
        <v>142</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8"/>
      <c r="AH19" s="2"/>
    </row>
    <row r="20" spans="3:34" ht="13.5" customHeight="1" x14ac:dyDescent="0.2">
      <c r="C20" s="88"/>
      <c r="D20" s="127" t="s">
        <v>241</v>
      </c>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8"/>
      <c r="AH20" s="2"/>
    </row>
    <row r="21" spans="3:34" x14ac:dyDescent="0.2">
      <c r="C21" s="88"/>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8"/>
      <c r="AH21" s="2"/>
    </row>
    <row r="22" spans="3:34" x14ac:dyDescent="0.2">
      <c r="C22" s="88"/>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8"/>
      <c r="AH22" s="2"/>
    </row>
    <row r="23" spans="3:34" ht="13.5" customHeight="1" x14ac:dyDescent="0.2">
      <c r="C23" s="88"/>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8"/>
      <c r="AH23" s="2"/>
    </row>
    <row r="24" spans="3:34" ht="7.5" customHeight="1" x14ac:dyDescent="0.2">
      <c r="C24" s="88"/>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27" t="s">
        <v>214</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2">
      <c r="C27" s="88"/>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28" t="s">
        <v>215</v>
      </c>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8"/>
      <c r="AH28" s="2"/>
    </row>
    <row r="29" spans="3:34" ht="5.25" customHeight="1" x14ac:dyDescent="0.2">
      <c r="C29" s="11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H29" s="2"/>
    </row>
    <row r="30" spans="3:34" ht="13.5" customHeight="1" x14ac:dyDescent="0.2">
      <c r="C30" s="127" t="s">
        <v>216</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2">
      <c r="C34" s="60" t="s">
        <v>66</v>
      </c>
      <c r="D34" s="127" t="s">
        <v>242</v>
      </c>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H34" s="2"/>
    </row>
    <row r="35" spans="3:34" x14ac:dyDescent="0.2">
      <c r="C35" s="60"/>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H35" s="2"/>
    </row>
    <row r="36" spans="3:34" ht="13.5" customHeight="1" x14ac:dyDescent="0.2">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H36" s="2"/>
    </row>
    <row r="37" spans="3:34" ht="15" customHeight="1" x14ac:dyDescent="0.2">
      <c r="C37" s="128" t="s">
        <v>147</v>
      </c>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9"/>
      <c r="AH37" s="2"/>
    </row>
    <row r="38" spans="3:34" ht="5.25" customHeight="1" x14ac:dyDescent="0.2">
      <c r="C38" s="119"/>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H38" s="2"/>
    </row>
    <row r="39" spans="3:34" ht="13.5" customHeight="1" x14ac:dyDescent="0.2">
      <c r="C39" s="127" t="s">
        <v>217</v>
      </c>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row>
    <row r="40" spans="3:34" x14ac:dyDescent="0.2">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3:34" ht="13.5" customHeight="1" x14ac:dyDescent="0.2">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row>
    <row r="42" spans="3:34" x14ac:dyDescent="0.2">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row>
    <row r="43" spans="3:34" ht="13.5" customHeight="1" x14ac:dyDescent="0.2">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row>
    <row r="44" spans="3:34" ht="13.5" customHeight="1" x14ac:dyDescent="0.2">
      <c r="C44" s="120" t="s">
        <v>66</v>
      </c>
      <c r="D44" s="127" t="s">
        <v>208</v>
      </c>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row>
    <row r="45" spans="3:34" ht="13.5" customHeight="1" x14ac:dyDescent="0.2">
      <c r="C45" s="120"/>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row>
    <row r="46" spans="3:34" ht="6.75" customHeight="1" x14ac:dyDescent="0.2">
      <c r="C46" s="120"/>
      <c r="D46" s="89"/>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3:34" ht="13.5" customHeight="1" x14ac:dyDescent="0.2">
      <c r="C47" s="124" t="s">
        <v>234</v>
      </c>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8"/>
      <c r="AH47" s="2"/>
    </row>
    <row r="48" spans="3:34" x14ac:dyDescent="0.2">
      <c r="C48" s="116" t="s">
        <v>254</v>
      </c>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c r="AD48" s="8"/>
      <c r="AH48" s="2"/>
    </row>
    <row r="49" spans="3:34" ht="7.5" customHeight="1" x14ac:dyDescent="0.2">
      <c r="C49" s="89"/>
      <c r="D49" s="121"/>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
      <c r="AH49" s="2"/>
    </row>
    <row r="50" spans="3:34" x14ac:dyDescent="0.2">
      <c r="C50" s="124" t="s">
        <v>209</v>
      </c>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8"/>
      <c r="AH50" s="2"/>
    </row>
    <row r="51" spans="3:34" ht="4.5" customHeight="1" x14ac:dyDescent="0.2">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8"/>
      <c r="AH51" s="2"/>
    </row>
    <row r="52" spans="3:34" ht="13.5" customHeight="1" x14ac:dyDescent="0.2">
      <c r="C52" s="88" t="s">
        <v>151</v>
      </c>
      <c r="D52" s="127" t="s">
        <v>218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2">
      <c r="C53" s="89"/>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2">
      <c r="C54" s="88" t="s">
        <v>152</v>
      </c>
      <c r="D54" s="127" t="s">
        <v>153</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2">
      <c r="C55" s="8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2">
      <c r="C56" s="89"/>
      <c r="D56" s="116" t="s">
        <v>154</v>
      </c>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
      <c r="AH56" s="2"/>
    </row>
    <row r="57" spans="3:34" ht="13.5" customHeight="1" x14ac:dyDescent="0.2">
      <c r="C57" s="89"/>
      <c r="D57" s="116"/>
      <c r="E57" s="127" t="s">
        <v>219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2">
      <c r="C58" s="89"/>
      <c r="D58" s="116"/>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2">
      <c r="C59" s="89"/>
      <c r="D59" s="116"/>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2">
      <c r="C60" s="89"/>
      <c r="D60" s="116"/>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2">
      <c r="C61" s="89"/>
      <c r="D61" s="116" t="s">
        <v>155</v>
      </c>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
      <c r="AH61" s="2"/>
    </row>
    <row r="62" spans="3:34" ht="13.5" customHeight="1" x14ac:dyDescent="0.2">
      <c r="C62" s="89"/>
      <c r="D62" s="116"/>
      <c r="E62" s="127" t="s">
        <v>233</v>
      </c>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8"/>
      <c r="AH62" s="2"/>
    </row>
    <row r="63" spans="3:34" x14ac:dyDescent="0.2">
      <c r="C63" s="89"/>
      <c r="D63" s="121"/>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8"/>
      <c r="AH63" s="2"/>
    </row>
    <row r="64" spans="3:34" x14ac:dyDescent="0.2">
      <c r="C64" s="89"/>
      <c r="D64" s="89"/>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8"/>
      <c r="AH64" s="2"/>
    </row>
    <row r="65" spans="2:34" ht="13.5" customHeight="1" x14ac:dyDescent="0.2">
      <c r="C65" s="89"/>
      <c r="D65" s="60"/>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8"/>
      <c r="AH65" s="2"/>
    </row>
    <row r="66" spans="2:34" ht="13.5" customHeight="1" x14ac:dyDescent="0.2">
      <c r="C66" s="89"/>
      <c r="D66" s="89" t="s">
        <v>66</v>
      </c>
      <c r="E66" s="127" t="s">
        <v>156</v>
      </c>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8"/>
      <c r="AH66" s="2"/>
    </row>
    <row r="67" spans="2:34" ht="13.5" customHeight="1" x14ac:dyDescent="0.2">
      <c r="C67" s="89"/>
      <c r="D67" s="89"/>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9"/>
      <c r="D68" s="89"/>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25" t="s">
        <v>157</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row>
  </sheetData>
  <sheetProtection algorithmName="SHA-512" hashValue="3sAEn8ZFrVO8563uSYJ4kNYLmg8zOCMNVqsmhYnwKyL4KgXuQKZFplbb03REGuZi7yCCpfbFDVgeVYKmbtkPWg==" saltValue="RYH8TCKVhBH+VYUV9ATlug==" spinCount="100000" sheet="1" objects="1" scenarios="1" selectLockedCells="1" selectUn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6:AC66"/>
    <mergeCell ref="E62:AC65"/>
  </mergeCells>
  <phoneticPr fontId="1"/>
  <pageMargins left="0.59055118110236227" right="0.31496062992125984" top="0.59055118110236227" bottom="0.3937007874015748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220</v>
      </c>
      <c r="AH2" s="2"/>
    </row>
    <row r="3" spans="3:34" x14ac:dyDescent="0.2">
      <c r="C3" s="2" t="s">
        <v>221</v>
      </c>
      <c r="AH3" s="2"/>
    </row>
    <row r="4" spans="3:34" x14ac:dyDescent="0.2">
      <c r="AH4" s="2"/>
    </row>
    <row r="5" spans="3:34" ht="32.25" customHeight="1" x14ac:dyDescent="0.2">
      <c r="C5" s="161" t="s">
        <v>148</v>
      </c>
      <c r="D5" s="161"/>
      <c r="E5" s="161"/>
      <c r="F5" s="162" t="s">
        <v>158</v>
      </c>
      <c r="G5" s="163"/>
      <c r="H5" s="163"/>
      <c r="I5" s="163"/>
      <c r="J5" s="163"/>
      <c r="K5" s="163"/>
      <c r="L5" s="163"/>
      <c r="M5" s="163"/>
      <c r="N5" s="163"/>
      <c r="O5" s="163"/>
      <c r="P5" s="163"/>
      <c r="Q5" s="163"/>
      <c r="R5" s="163"/>
      <c r="S5" s="163"/>
      <c r="T5" s="164"/>
      <c r="U5" s="165" t="s">
        <v>159</v>
      </c>
      <c r="V5" s="165"/>
      <c r="W5" s="165"/>
      <c r="X5" s="165"/>
      <c r="Y5" s="165"/>
      <c r="Z5" s="165"/>
      <c r="AA5" s="165"/>
      <c r="AB5" s="165"/>
      <c r="AC5" s="165"/>
      <c r="AH5" s="2"/>
    </row>
    <row r="6" spans="3:34" ht="6" customHeight="1" x14ac:dyDescent="0.2">
      <c r="C6" s="166" t="s">
        <v>143</v>
      </c>
      <c r="D6" s="166"/>
      <c r="E6" s="167"/>
      <c r="F6" s="142"/>
      <c r="G6" s="143"/>
      <c r="H6" s="143"/>
      <c r="I6" s="143"/>
      <c r="J6" s="143"/>
      <c r="K6" s="143"/>
      <c r="L6" s="143"/>
      <c r="M6" s="143"/>
      <c r="N6" s="143"/>
      <c r="O6" s="143"/>
      <c r="P6" s="143"/>
      <c r="Q6" s="143"/>
      <c r="R6" s="143"/>
      <c r="S6" s="143"/>
      <c r="T6" s="144"/>
      <c r="U6" s="146" t="s">
        <v>245</v>
      </c>
      <c r="V6" s="146"/>
      <c r="W6" s="146"/>
      <c r="X6" s="146"/>
      <c r="Y6" s="146"/>
      <c r="Z6" s="146"/>
      <c r="AA6" s="146"/>
      <c r="AB6" s="146"/>
      <c r="AC6" s="147"/>
      <c r="AH6" s="2"/>
    </row>
    <row r="7" spans="3:34" ht="13.5" customHeight="1" x14ac:dyDescent="0.2">
      <c r="C7" s="166"/>
      <c r="D7" s="166"/>
      <c r="E7" s="166"/>
      <c r="F7" s="153" t="s">
        <v>160</v>
      </c>
      <c r="G7" s="131"/>
      <c r="H7" s="131"/>
      <c r="I7" s="131"/>
      <c r="J7" s="131"/>
      <c r="K7" s="131"/>
      <c r="L7" s="131"/>
      <c r="M7" s="131"/>
      <c r="N7" s="131"/>
      <c r="O7" s="131"/>
      <c r="P7" s="131"/>
      <c r="Q7" s="131"/>
      <c r="R7" s="131"/>
      <c r="S7" s="131"/>
      <c r="T7" s="154"/>
      <c r="U7" s="148"/>
      <c r="V7" s="130"/>
      <c r="W7" s="130"/>
      <c r="X7" s="130"/>
      <c r="Y7" s="130"/>
      <c r="Z7" s="130"/>
      <c r="AA7" s="130"/>
      <c r="AB7" s="130"/>
      <c r="AC7" s="149"/>
      <c r="AH7" s="2"/>
    </row>
    <row r="8" spans="3:34" ht="13.5" customHeight="1" x14ac:dyDescent="0.2">
      <c r="C8" s="166"/>
      <c r="D8" s="166"/>
      <c r="E8" s="166"/>
      <c r="F8" s="148" t="s">
        <v>222</v>
      </c>
      <c r="G8" s="130"/>
      <c r="H8" s="130"/>
      <c r="I8" s="130"/>
      <c r="J8" s="130"/>
      <c r="K8" s="130"/>
      <c r="L8" s="130"/>
      <c r="M8" s="130"/>
      <c r="N8" s="130"/>
      <c r="O8" s="130"/>
      <c r="P8" s="130"/>
      <c r="Q8" s="130"/>
      <c r="R8" s="130"/>
      <c r="S8" s="130"/>
      <c r="T8" s="149"/>
      <c r="U8" s="148"/>
      <c r="V8" s="130"/>
      <c r="W8" s="130"/>
      <c r="X8" s="130"/>
      <c r="Y8" s="130"/>
      <c r="Z8" s="130"/>
      <c r="AA8" s="130"/>
      <c r="AB8" s="130"/>
      <c r="AC8" s="149"/>
      <c r="AH8" s="2"/>
    </row>
    <row r="9" spans="3:34" x14ac:dyDescent="0.2">
      <c r="C9" s="166"/>
      <c r="D9" s="166"/>
      <c r="E9" s="166"/>
      <c r="F9" s="148"/>
      <c r="G9" s="130"/>
      <c r="H9" s="130"/>
      <c r="I9" s="130"/>
      <c r="J9" s="130"/>
      <c r="K9" s="130"/>
      <c r="L9" s="130"/>
      <c r="M9" s="130"/>
      <c r="N9" s="130"/>
      <c r="O9" s="130"/>
      <c r="P9" s="130"/>
      <c r="Q9" s="130"/>
      <c r="R9" s="130"/>
      <c r="S9" s="130"/>
      <c r="T9" s="149"/>
      <c r="U9" s="148"/>
      <c r="V9" s="130"/>
      <c r="W9" s="130"/>
      <c r="X9" s="130"/>
      <c r="Y9" s="130"/>
      <c r="Z9" s="130"/>
      <c r="AA9" s="130"/>
      <c r="AB9" s="130"/>
      <c r="AC9" s="149"/>
      <c r="AH9" s="2"/>
    </row>
    <row r="10" spans="3:34" x14ac:dyDescent="0.2">
      <c r="C10" s="166"/>
      <c r="D10" s="166"/>
      <c r="E10" s="166"/>
      <c r="F10" s="148"/>
      <c r="G10" s="130"/>
      <c r="H10" s="130"/>
      <c r="I10" s="130"/>
      <c r="J10" s="130"/>
      <c r="K10" s="130"/>
      <c r="L10" s="130"/>
      <c r="M10" s="130"/>
      <c r="N10" s="130"/>
      <c r="O10" s="130"/>
      <c r="P10" s="130"/>
      <c r="Q10" s="130"/>
      <c r="R10" s="130"/>
      <c r="S10" s="130"/>
      <c r="T10" s="149"/>
      <c r="U10" s="148"/>
      <c r="V10" s="130"/>
      <c r="W10" s="130"/>
      <c r="X10" s="130"/>
      <c r="Y10" s="130"/>
      <c r="Z10" s="130"/>
      <c r="AA10" s="130"/>
      <c r="AB10" s="130"/>
      <c r="AC10" s="149"/>
      <c r="AH10" s="2"/>
    </row>
    <row r="11" spans="3:34" x14ac:dyDescent="0.2">
      <c r="C11" s="166"/>
      <c r="D11" s="166"/>
      <c r="E11" s="166"/>
      <c r="F11" s="1"/>
      <c r="T11" s="4"/>
      <c r="U11" s="148"/>
      <c r="V11" s="130"/>
      <c r="W11" s="130"/>
      <c r="X11" s="130"/>
      <c r="Y11" s="130"/>
      <c r="Z11" s="130"/>
      <c r="AA11" s="130"/>
      <c r="AB11" s="130"/>
      <c r="AC11" s="149"/>
      <c r="AH11" s="2"/>
    </row>
    <row r="12" spans="3:34" x14ac:dyDescent="0.2">
      <c r="C12" s="166"/>
      <c r="D12" s="166"/>
      <c r="E12" s="166"/>
      <c r="F12" s="153" t="s">
        <v>161</v>
      </c>
      <c r="G12" s="131"/>
      <c r="H12" s="131"/>
      <c r="I12" s="131"/>
      <c r="J12" s="131"/>
      <c r="K12" s="131"/>
      <c r="L12" s="131"/>
      <c r="M12" s="131"/>
      <c r="N12" s="131"/>
      <c r="O12" s="131"/>
      <c r="P12" s="131"/>
      <c r="Q12" s="131"/>
      <c r="R12" s="131"/>
      <c r="S12" s="131"/>
      <c r="T12" s="154"/>
      <c r="U12" s="148"/>
      <c r="V12" s="130"/>
      <c r="W12" s="130"/>
      <c r="X12" s="130"/>
      <c r="Y12" s="130"/>
      <c r="Z12" s="130"/>
      <c r="AA12" s="130"/>
      <c r="AB12" s="130"/>
      <c r="AC12" s="149"/>
      <c r="AH12" s="2"/>
    </row>
    <row r="13" spans="3:34" ht="13.5" customHeight="1" x14ac:dyDescent="0.2">
      <c r="C13" s="166"/>
      <c r="D13" s="166"/>
      <c r="E13" s="166"/>
      <c r="F13" s="168" t="s">
        <v>191</v>
      </c>
      <c r="G13" s="155"/>
      <c r="H13" s="155"/>
      <c r="I13" s="155"/>
      <c r="J13" s="155"/>
      <c r="K13" s="155"/>
      <c r="L13" s="155"/>
      <c r="M13" s="155"/>
      <c r="N13" s="155"/>
      <c r="O13" s="155"/>
      <c r="P13" s="155"/>
      <c r="Q13" s="155"/>
      <c r="R13" s="155"/>
      <c r="S13" s="155"/>
      <c r="T13" s="156"/>
      <c r="U13" s="148"/>
      <c r="V13" s="130"/>
      <c r="W13" s="130"/>
      <c r="X13" s="130"/>
      <c r="Y13" s="130"/>
      <c r="Z13" s="130"/>
      <c r="AA13" s="130"/>
      <c r="AB13" s="130"/>
      <c r="AC13" s="149"/>
      <c r="AH13" s="2"/>
    </row>
    <row r="14" spans="3:34" ht="15.75" customHeight="1" x14ac:dyDescent="0.2">
      <c r="C14" s="166"/>
      <c r="D14" s="166"/>
      <c r="E14" s="166"/>
      <c r="F14" s="168"/>
      <c r="G14" s="155"/>
      <c r="H14" s="155"/>
      <c r="I14" s="155"/>
      <c r="J14" s="155"/>
      <c r="K14" s="155"/>
      <c r="L14" s="155"/>
      <c r="M14" s="155"/>
      <c r="N14" s="155"/>
      <c r="O14" s="155"/>
      <c r="P14" s="155"/>
      <c r="Q14" s="155"/>
      <c r="R14" s="155"/>
      <c r="S14" s="155"/>
      <c r="T14" s="156"/>
      <c r="U14" s="148"/>
      <c r="V14" s="130"/>
      <c r="W14" s="130"/>
      <c r="X14" s="130"/>
      <c r="Y14" s="130"/>
      <c r="Z14" s="130"/>
      <c r="AA14" s="130"/>
      <c r="AB14" s="130"/>
      <c r="AC14" s="149"/>
      <c r="AH14" s="2"/>
    </row>
    <row r="15" spans="3:34" x14ac:dyDescent="0.2">
      <c r="C15" s="166"/>
      <c r="D15" s="166"/>
      <c r="E15" s="166"/>
      <c r="F15" s="1"/>
      <c r="T15" s="4"/>
      <c r="U15" s="148"/>
      <c r="V15" s="130"/>
      <c r="W15" s="130"/>
      <c r="X15" s="130"/>
      <c r="Y15" s="130"/>
      <c r="Z15" s="130"/>
      <c r="AA15" s="130"/>
      <c r="AB15" s="130"/>
      <c r="AC15" s="149"/>
      <c r="AH15" s="2"/>
    </row>
    <row r="16" spans="3:34" x14ac:dyDescent="0.2">
      <c r="C16" s="166"/>
      <c r="D16" s="166"/>
      <c r="E16" s="166"/>
      <c r="F16" s="5"/>
      <c r="G16" s="6"/>
      <c r="H16" s="6"/>
      <c r="I16" s="6"/>
      <c r="J16" s="6"/>
      <c r="K16" s="6"/>
      <c r="L16" s="6"/>
      <c r="M16" s="6"/>
      <c r="N16" s="6"/>
      <c r="O16" s="6"/>
      <c r="P16" s="6"/>
      <c r="Q16" s="6"/>
      <c r="R16" s="6"/>
      <c r="S16" s="6"/>
      <c r="T16" s="7"/>
      <c r="U16" s="148"/>
      <c r="V16" s="130"/>
      <c r="W16" s="130"/>
      <c r="X16" s="130"/>
      <c r="Y16" s="130"/>
      <c r="Z16" s="130"/>
      <c r="AA16" s="130"/>
      <c r="AB16" s="130"/>
      <c r="AC16" s="149"/>
      <c r="AH16" s="2"/>
    </row>
    <row r="17" spans="3:34" ht="6" customHeight="1" x14ac:dyDescent="0.2">
      <c r="C17" s="134" t="s">
        <v>144</v>
      </c>
      <c r="D17" s="135"/>
      <c r="E17" s="135"/>
      <c r="F17" s="142"/>
      <c r="G17" s="143"/>
      <c r="H17" s="143"/>
      <c r="I17" s="143"/>
      <c r="J17" s="143"/>
      <c r="K17" s="143"/>
      <c r="L17" s="143"/>
      <c r="M17" s="143"/>
      <c r="N17" s="143"/>
      <c r="O17" s="143"/>
      <c r="P17" s="143"/>
      <c r="Q17" s="143"/>
      <c r="R17" s="143"/>
      <c r="S17" s="143"/>
      <c r="T17" s="144"/>
      <c r="U17" s="145" t="s">
        <v>225</v>
      </c>
      <c r="V17" s="146"/>
      <c r="W17" s="146"/>
      <c r="X17" s="146"/>
      <c r="Y17" s="146"/>
      <c r="Z17" s="146"/>
      <c r="AA17" s="146"/>
      <c r="AB17" s="146"/>
      <c r="AC17" s="147"/>
      <c r="AH17" s="2"/>
    </row>
    <row r="18" spans="3:34" x14ac:dyDescent="0.2">
      <c r="C18" s="136"/>
      <c r="D18" s="137"/>
      <c r="E18" s="137"/>
      <c r="F18" s="153" t="s">
        <v>160</v>
      </c>
      <c r="G18" s="131"/>
      <c r="H18" s="131"/>
      <c r="I18" s="131"/>
      <c r="J18" s="131"/>
      <c r="K18" s="131"/>
      <c r="L18" s="131"/>
      <c r="M18" s="131"/>
      <c r="N18" s="131"/>
      <c r="O18" s="131"/>
      <c r="P18" s="131"/>
      <c r="Q18" s="131"/>
      <c r="R18" s="131"/>
      <c r="S18" s="131"/>
      <c r="T18" s="154"/>
      <c r="U18" s="148"/>
      <c r="V18" s="130"/>
      <c r="W18" s="130"/>
      <c r="X18" s="130"/>
      <c r="Y18" s="130"/>
      <c r="Z18" s="130"/>
      <c r="AA18" s="130"/>
      <c r="AB18" s="130"/>
      <c r="AC18" s="149"/>
      <c r="AH18" s="2"/>
    </row>
    <row r="19" spans="3:34" ht="13.5" customHeight="1" x14ac:dyDescent="0.2">
      <c r="C19" s="136"/>
      <c r="D19" s="137"/>
      <c r="E19" s="138"/>
      <c r="F19" s="130" t="s">
        <v>223</v>
      </c>
      <c r="G19" s="130"/>
      <c r="H19" s="130"/>
      <c r="I19" s="130"/>
      <c r="J19" s="130"/>
      <c r="K19" s="130"/>
      <c r="L19" s="130"/>
      <c r="M19" s="130"/>
      <c r="N19" s="130"/>
      <c r="O19" s="130"/>
      <c r="P19" s="130"/>
      <c r="Q19" s="130"/>
      <c r="R19" s="130"/>
      <c r="S19" s="130"/>
      <c r="T19" s="149"/>
      <c r="U19" s="148"/>
      <c r="V19" s="130"/>
      <c r="W19" s="130"/>
      <c r="X19" s="130"/>
      <c r="Y19" s="130"/>
      <c r="Z19" s="130"/>
      <c r="AA19" s="130"/>
      <c r="AB19" s="130"/>
      <c r="AC19" s="149"/>
      <c r="AH19" s="2"/>
    </row>
    <row r="20" spans="3:34" x14ac:dyDescent="0.2">
      <c r="C20" s="136"/>
      <c r="D20" s="137"/>
      <c r="E20" s="138"/>
      <c r="F20" s="130"/>
      <c r="G20" s="130"/>
      <c r="H20" s="130"/>
      <c r="I20" s="130"/>
      <c r="J20" s="130"/>
      <c r="K20" s="130"/>
      <c r="L20" s="130"/>
      <c r="M20" s="130"/>
      <c r="N20" s="130"/>
      <c r="O20" s="130"/>
      <c r="P20" s="130"/>
      <c r="Q20" s="130"/>
      <c r="R20" s="130"/>
      <c r="S20" s="130"/>
      <c r="T20" s="149"/>
      <c r="U20" s="148"/>
      <c r="V20" s="130"/>
      <c r="W20" s="130"/>
      <c r="X20" s="130"/>
      <c r="Y20" s="130"/>
      <c r="Z20" s="130"/>
      <c r="AA20" s="130"/>
      <c r="AB20" s="130"/>
      <c r="AC20" s="149"/>
      <c r="AH20" s="2"/>
    </row>
    <row r="21" spans="3:34" x14ac:dyDescent="0.2">
      <c r="C21" s="136"/>
      <c r="D21" s="137"/>
      <c r="E21" s="138"/>
      <c r="T21" s="4"/>
      <c r="U21" s="148"/>
      <c r="V21" s="130"/>
      <c r="W21" s="130"/>
      <c r="X21" s="130"/>
      <c r="Y21" s="130"/>
      <c r="Z21" s="130"/>
      <c r="AA21" s="130"/>
      <c r="AB21" s="130"/>
      <c r="AC21" s="149"/>
      <c r="AH21" s="2"/>
    </row>
    <row r="22" spans="3:34" x14ac:dyDescent="0.2">
      <c r="C22" s="136"/>
      <c r="D22" s="137"/>
      <c r="E22" s="138"/>
      <c r="F22" s="153" t="s">
        <v>161</v>
      </c>
      <c r="G22" s="131"/>
      <c r="H22" s="131"/>
      <c r="I22" s="131"/>
      <c r="J22" s="131"/>
      <c r="K22" s="131"/>
      <c r="L22" s="131"/>
      <c r="M22" s="131"/>
      <c r="N22" s="131"/>
      <c r="O22" s="131"/>
      <c r="P22" s="131"/>
      <c r="Q22" s="131"/>
      <c r="R22" s="131"/>
      <c r="S22" s="131"/>
      <c r="T22" s="154"/>
      <c r="U22" s="148"/>
      <c r="V22" s="130"/>
      <c r="W22" s="130"/>
      <c r="X22" s="130"/>
      <c r="Y22" s="130"/>
      <c r="Z22" s="130"/>
      <c r="AA22" s="130"/>
      <c r="AB22" s="130"/>
      <c r="AC22" s="149"/>
      <c r="AH22" s="2"/>
    </row>
    <row r="23" spans="3:34" ht="15.75" customHeight="1" x14ac:dyDescent="0.2">
      <c r="C23" s="136"/>
      <c r="D23" s="137"/>
      <c r="E23" s="138"/>
      <c r="F23" s="155" t="s">
        <v>162</v>
      </c>
      <c r="G23" s="155"/>
      <c r="H23" s="155"/>
      <c r="I23" s="155"/>
      <c r="J23" s="155"/>
      <c r="K23" s="155"/>
      <c r="L23" s="155"/>
      <c r="M23" s="155"/>
      <c r="N23" s="155"/>
      <c r="O23" s="155"/>
      <c r="P23" s="155"/>
      <c r="Q23" s="155"/>
      <c r="R23" s="155"/>
      <c r="S23" s="155"/>
      <c r="T23" s="156"/>
      <c r="U23" s="148"/>
      <c r="V23" s="130"/>
      <c r="W23" s="130"/>
      <c r="X23" s="130"/>
      <c r="Y23" s="130"/>
      <c r="Z23" s="130"/>
      <c r="AA23" s="130"/>
      <c r="AB23" s="130"/>
      <c r="AC23" s="149"/>
      <c r="AH23" s="2"/>
    </row>
    <row r="24" spans="3:34" ht="15.75" customHeight="1" x14ac:dyDescent="0.2">
      <c r="C24" s="136"/>
      <c r="D24" s="137"/>
      <c r="E24" s="138"/>
      <c r="F24" s="155"/>
      <c r="G24" s="155"/>
      <c r="H24" s="155"/>
      <c r="I24" s="155"/>
      <c r="J24" s="155"/>
      <c r="K24" s="155"/>
      <c r="L24" s="155"/>
      <c r="M24" s="155"/>
      <c r="N24" s="155"/>
      <c r="O24" s="155"/>
      <c r="P24" s="155"/>
      <c r="Q24" s="155"/>
      <c r="R24" s="155"/>
      <c r="S24" s="155"/>
      <c r="T24" s="156"/>
      <c r="U24" s="148"/>
      <c r="V24" s="130"/>
      <c r="W24" s="130"/>
      <c r="X24" s="130"/>
      <c r="Y24" s="130"/>
      <c r="Z24" s="130"/>
      <c r="AA24" s="130"/>
      <c r="AB24" s="130"/>
      <c r="AC24" s="149"/>
      <c r="AH24" s="2"/>
    </row>
    <row r="25" spans="3:34" ht="13.5" customHeight="1" x14ac:dyDescent="0.2">
      <c r="C25" s="136"/>
      <c r="D25" s="137"/>
      <c r="E25" s="138"/>
      <c r="F25" s="8"/>
      <c r="G25" s="10"/>
      <c r="H25" s="10"/>
      <c r="I25" s="10"/>
      <c r="J25" s="10"/>
      <c r="K25" s="10"/>
      <c r="L25" s="10"/>
      <c r="M25" s="10"/>
      <c r="N25" s="10"/>
      <c r="O25" s="10"/>
      <c r="P25" s="10"/>
      <c r="Q25" s="10"/>
      <c r="R25" s="10"/>
      <c r="S25" s="10"/>
      <c r="T25" s="11"/>
      <c r="U25" s="148"/>
      <c r="V25" s="130"/>
      <c r="W25" s="130"/>
      <c r="X25" s="130"/>
      <c r="Y25" s="130"/>
      <c r="Z25" s="130"/>
      <c r="AA25" s="130"/>
      <c r="AB25" s="130"/>
      <c r="AC25" s="149"/>
      <c r="AH25" s="2"/>
    </row>
    <row r="26" spans="3:34" ht="13.5" customHeight="1" x14ac:dyDescent="0.2">
      <c r="C26" s="136"/>
      <c r="D26" s="137"/>
      <c r="E26" s="138"/>
      <c r="F26" s="157" t="s">
        <v>163</v>
      </c>
      <c r="G26" s="158"/>
      <c r="H26" s="158"/>
      <c r="I26" s="158"/>
      <c r="J26" s="158"/>
      <c r="K26" s="158"/>
      <c r="L26" s="158"/>
      <c r="M26" s="158"/>
      <c r="N26" s="158"/>
      <c r="O26" s="158"/>
      <c r="P26" s="158"/>
      <c r="Q26" s="158"/>
      <c r="R26" s="158"/>
      <c r="S26" s="158"/>
      <c r="T26" s="159"/>
      <c r="U26" s="148"/>
      <c r="V26" s="130"/>
      <c r="W26" s="130"/>
      <c r="X26" s="130"/>
      <c r="Y26" s="130"/>
      <c r="Z26" s="130"/>
      <c r="AA26" s="130"/>
      <c r="AB26" s="130"/>
      <c r="AC26" s="149"/>
      <c r="AH26" s="2"/>
    </row>
    <row r="27" spans="3:34" ht="13.5" customHeight="1" x14ac:dyDescent="0.2">
      <c r="C27" s="136"/>
      <c r="D27" s="137"/>
      <c r="E27" s="138"/>
      <c r="F27" s="130" t="s">
        <v>224</v>
      </c>
      <c r="G27" s="130"/>
      <c r="H27" s="130"/>
      <c r="I27" s="130"/>
      <c r="J27" s="130"/>
      <c r="K27" s="130"/>
      <c r="L27" s="130"/>
      <c r="M27" s="130"/>
      <c r="N27" s="130"/>
      <c r="O27" s="130"/>
      <c r="P27" s="130"/>
      <c r="Q27" s="130"/>
      <c r="R27" s="130"/>
      <c r="S27" s="130"/>
      <c r="T27" s="149"/>
      <c r="U27" s="148"/>
      <c r="V27" s="130"/>
      <c r="W27" s="130"/>
      <c r="X27" s="130"/>
      <c r="Y27" s="130"/>
      <c r="Z27" s="130"/>
      <c r="AA27" s="130"/>
      <c r="AB27" s="130"/>
      <c r="AC27" s="149"/>
      <c r="AH27" s="2"/>
    </row>
    <row r="28" spans="3:34" x14ac:dyDescent="0.2">
      <c r="C28" s="136"/>
      <c r="D28" s="137"/>
      <c r="E28" s="138"/>
      <c r="F28" s="130"/>
      <c r="G28" s="130"/>
      <c r="H28" s="130"/>
      <c r="I28" s="130"/>
      <c r="J28" s="130"/>
      <c r="K28" s="130"/>
      <c r="L28" s="130"/>
      <c r="M28" s="130"/>
      <c r="N28" s="130"/>
      <c r="O28" s="130"/>
      <c r="P28" s="130"/>
      <c r="Q28" s="130"/>
      <c r="R28" s="130"/>
      <c r="S28" s="130"/>
      <c r="T28" s="149"/>
      <c r="U28" s="148"/>
      <c r="V28" s="130"/>
      <c r="W28" s="130"/>
      <c r="X28" s="130"/>
      <c r="Y28" s="130"/>
      <c r="Z28" s="130"/>
      <c r="AA28" s="130"/>
      <c r="AB28" s="130"/>
      <c r="AC28" s="149"/>
      <c r="AH28" s="2"/>
    </row>
    <row r="29" spans="3:34" x14ac:dyDescent="0.2">
      <c r="C29" s="136"/>
      <c r="D29" s="137"/>
      <c r="E29" s="138"/>
      <c r="F29" s="130"/>
      <c r="G29" s="130"/>
      <c r="H29" s="130"/>
      <c r="I29" s="130"/>
      <c r="J29" s="130"/>
      <c r="K29" s="130"/>
      <c r="L29" s="130"/>
      <c r="M29" s="130"/>
      <c r="N29" s="130"/>
      <c r="O29" s="130"/>
      <c r="P29" s="130"/>
      <c r="Q29" s="130"/>
      <c r="R29" s="130"/>
      <c r="S29" s="130"/>
      <c r="T29" s="149"/>
      <c r="U29" s="148"/>
      <c r="V29" s="130"/>
      <c r="W29" s="130"/>
      <c r="X29" s="130"/>
      <c r="Y29" s="130"/>
      <c r="Z29" s="130"/>
      <c r="AA29" s="130"/>
      <c r="AB29" s="130"/>
      <c r="AC29" s="149"/>
      <c r="AH29" s="2"/>
    </row>
    <row r="30" spans="3:34" x14ac:dyDescent="0.2">
      <c r="C30" s="136"/>
      <c r="D30" s="137"/>
      <c r="E30" s="138"/>
      <c r="F30" s="130"/>
      <c r="G30" s="130"/>
      <c r="H30" s="130"/>
      <c r="I30" s="130"/>
      <c r="J30" s="130"/>
      <c r="K30" s="130"/>
      <c r="L30" s="130"/>
      <c r="M30" s="130"/>
      <c r="N30" s="130"/>
      <c r="O30" s="130"/>
      <c r="P30" s="130"/>
      <c r="Q30" s="130"/>
      <c r="R30" s="130"/>
      <c r="S30" s="130"/>
      <c r="T30" s="149"/>
      <c r="U30" s="148"/>
      <c r="V30" s="130"/>
      <c r="W30" s="130"/>
      <c r="X30" s="130"/>
      <c r="Y30" s="130"/>
      <c r="Z30" s="130"/>
      <c r="AA30" s="130"/>
      <c r="AB30" s="130"/>
      <c r="AC30" s="149"/>
      <c r="AH30" s="2"/>
    </row>
    <row r="31" spans="3:34" x14ac:dyDescent="0.2">
      <c r="C31" s="139"/>
      <c r="D31" s="140"/>
      <c r="E31" s="141"/>
      <c r="F31" s="6"/>
      <c r="G31" s="6"/>
      <c r="H31" s="6"/>
      <c r="I31" s="6"/>
      <c r="J31" s="6"/>
      <c r="K31" s="6"/>
      <c r="L31" s="6"/>
      <c r="M31" s="6"/>
      <c r="N31" s="6"/>
      <c r="O31" s="6"/>
      <c r="P31" s="6"/>
      <c r="Q31" s="6"/>
      <c r="R31" s="6"/>
      <c r="S31" s="6"/>
      <c r="T31" s="7"/>
      <c r="U31" s="150"/>
      <c r="V31" s="151"/>
      <c r="W31" s="151"/>
      <c r="X31" s="151"/>
      <c r="Y31" s="151"/>
      <c r="Z31" s="151"/>
      <c r="AA31" s="151"/>
      <c r="AB31" s="151"/>
      <c r="AC31" s="152"/>
      <c r="AH31" s="2"/>
    </row>
    <row r="32" spans="3:34" x14ac:dyDescent="0.2">
      <c r="C32" s="94"/>
      <c r="D32" s="94"/>
      <c r="E32" s="94"/>
      <c r="U32" s="93"/>
      <c r="V32" s="93"/>
      <c r="W32" s="93"/>
      <c r="X32" s="93"/>
      <c r="Y32" s="93"/>
      <c r="Z32" s="93"/>
      <c r="AA32" s="93"/>
      <c r="AB32" s="93"/>
      <c r="AC32" s="93"/>
      <c r="AH32" s="2"/>
    </row>
    <row r="33" spans="3:34" x14ac:dyDescent="0.2">
      <c r="AH33" s="2"/>
    </row>
    <row r="34" spans="3:34" x14ac:dyDescent="0.2">
      <c r="C34" s="160" t="s">
        <v>231</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row>
    <row r="35" spans="3:34" ht="6.75" customHeight="1" x14ac:dyDescent="0.2">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row>
    <row r="36" spans="3:34" ht="13.5" customHeight="1" x14ac:dyDescent="0.2">
      <c r="C36" s="95" t="s">
        <v>186</v>
      </c>
      <c r="D36" s="127" t="s">
        <v>243</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3"/>
    </row>
    <row r="37" spans="3:34" ht="13.5" customHeight="1" x14ac:dyDescent="0.2">
      <c r="C37" s="13"/>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3"/>
    </row>
    <row r="38" spans="3:34" ht="13.5" customHeight="1" x14ac:dyDescent="0.2">
      <c r="C38" s="13"/>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3"/>
    </row>
    <row r="39" spans="3:34" ht="13.5" customHeight="1" x14ac:dyDescent="0.2">
      <c r="C39" s="95" t="s">
        <v>186</v>
      </c>
      <c r="D39" s="130" t="s">
        <v>187</v>
      </c>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
    </row>
    <row r="40" spans="3:34" ht="13.5" customHeight="1" x14ac:dyDescent="0.2">
      <c r="C40" s="13"/>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
    </row>
    <row r="41" spans="3:34" ht="13.5" customHeight="1" x14ac:dyDescent="0.2">
      <c r="C41" s="12"/>
      <c r="D41" s="2" t="s">
        <v>66</v>
      </c>
      <c r="E41" s="130" t="s">
        <v>244</v>
      </c>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3:34" ht="13.5" customHeight="1" x14ac:dyDescent="0.2">
      <c r="C42" s="12"/>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row>
    <row r="43" spans="3:34" ht="13.5" customHeight="1" x14ac:dyDescent="0.2">
      <c r="C43" s="14" t="s">
        <v>186</v>
      </c>
      <c r="D43" s="132" t="s">
        <v>188</v>
      </c>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row>
    <row r="44" spans="3:34" ht="13.5" customHeight="1" x14ac:dyDescent="0.2">
      <c r="C44" s="80"/>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row>
    <row r="45" spans="3:34" ht="13.5" customHeight="1" x14ac:dyDescent="0.2">
      <c r="C45" s="80"/>
      <c r="D45" s="8" t="s">
        <v>66</v>
      </c>
      <c r="E45" s="130" t="s">
        <v>226</v>
      </c>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row>
    <row r="46" spans="3:34" ht="13.5" customHeight="1" x14ac:dyDescent="0.2">
      <c r="C46" s="8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row>
    <row r="47" spans="3:34" ht="13.5" customHeight="1" x14ac:dyDescent="0.2">
      <c r="C47" s="14" t="s">
        <v>186</v>
      </c>
      <c r="D47" s="130" t="s">
        <v>227</v>
      </c>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row>
    <row r="48" spans="3:34" ht="13.5" customHeight="1" x14ac:dyDescent="0.2">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2:34" ht="13.5" customHeight="1" x14ac:dyDescent="0.2">
      <c r="C49" s="80"/>
      <c r="D49" s="92" t="s">
        <v>66</v>
      </c>
      <c r="E49" s="133" t="s">
        <v>228</v>
      </c>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row>
    <row r="50" spans="2:34" ht="13.5" customHeight="1" x14ac:dyDescent="0.2">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row>
    <row r="51" spans="2:34" ht="13.5" customHeight="1" x14ac:dyDescent="0.2"/>
    <row r="52" spans="2:34" ht="13.5" customHeight="1" x14ac:dyDescent="0.2">
      <c r="C52" s="2" t="s">
        <v>164</v>
      </c>
    </row>
    <row r="53" spans="2:34" s="2" customFormat="1" ht="13.5" customHeight="1" x14ac:dyDescent="0.2">
      <c r="AH53"/>
    </row>
    <row r="54" spans="2:34" ht="13.5" customHeight="1" x14ac:dyDescent="0.2">
      <c r="C54" s="131" t="s">
        <v>165</v>
      </c>
      <c r="D54" s="131"/>
      <c r="E54" s="131"/>
      <c r="F54" s="131"/>
      <c r="G54" s="131"/>
      <c r="H54" s="126" t="s">
        <v>166</v>
      </c>
      <c r="I54" s="126"/>
      <c r="J54" s="132" t="s">
        <v>193</v>
      </c>
      <c r="K54" s="132"/>
      <c r="L54" s="132"/>
      <c r="M54" s="132"/>
      <c r="N54" s="132"/>
      <c r="O54" s="132"/>
      <c r="P54" s="132"/>
      <c r="Q54" s="132"/>
      <c r="R54" s="132"/>
      <c r="S54" s="132"/>
      <c r="T54" s="132"/>
      <c r="U54" s="132"/>
      <c r="V54" s="132"/>
      <c r="W54" s="132"/>
      <c r="X54" s="132"/>
      <c r="Y54" s="132"/>
      <c r="Z54" s="132"/>
      <c r="AA54" s="132"/>
      <c r="AB54" s="132"/>
      <c r="AC54" s="132"/>
    </row>
    <row r="55" spans="2:34" ht="13.5" customHeight="1" x14ac:dyDescent="0.2">
      <c r="C55" s="131"/>
      <c r="D55" s="131"/>
      <c r="E55" s="131"/>
      <c r="F55" s="131"/>
      <c r="G55" s="131"/>
      <c r="H55" s="126"/>
      <c r="I55" s="126"/>
      <c r="J55" s="132"/>
      <c r="K55" s="132"/>
      <c r="L55" s="132"/>
      <c r="M55" s="132"/>
      <c r="N55" s="132"/>
      <c r="O55" s="132"/>
      <c r="P55" s="132"/>
      <c r="Q55" s="132"/>
      <c r="R55" s="132"/>
      <c r="S55" s="132"/>
      <c r="T55" s="132"/>
      <c r="U55" s="132"/>
      <c r="V55" s="132"/>
      <c r="W55" s="132"/>
      <c r="X55" s="132"/>
      <c r="Y55" s="132"/>
      <c r="Z55" s="132"/>
      <c r="AA55" s="132"/>
      <c r="AB55" s="132"/>
      <c r="AC55" s="132"/>
    </row>
    <row r="56" spans="2:34" ht="13.5" customHeight="1" x14ac:dyDescent="0.2">
      <c r="J56" s="48"/>
      <c r="K56" s="48"/>
      <c r="L56" s="48"/>
      <c r="M56" s="48"/>
      <c r="N56" s="48"/>
      <c r="O56" s="48"/>
      <c r="P56" s="48"/>
      <c r="Q56" s="48"/>
      <c r="R56" s="48"/>
      <c r="S56" s="48"/>
      <c r="T56" s="48"/>
      <c r="U56" s="48"/>
      <c r="V56" s="48"/>
      <c r="W56" s="48"/>
      <c r="X56" s="48"/>
      <c r="Y56" s="48"/>
      <c r="Z56" s="48"/>
      <c r="AA56" s="48"/>
      <c r="AB56" s="48"/>
      <c r="AC56" s="48"/>
    </row>
    <row r="57" spans="2:34" ht="13.5" customHeight="1" x14ac:dyDescent="0.2">
      <c r="J57" s="48"/>
      <c r="K57" s="48"/>
      <c r="L57" s="48"/>
      <c r="M57" s="48"/>
      <c r="N57" s="48"/>
      <c r="O57" s="48"/>
      <c r="P57" s="48"/>
      <c r="Q57" s="48"/>
      <c r="R57" s="48"/>
      <c r="S57" s="48"/>
      <c r="T57" s="48"/>
      <c r="U57" s="48"/>
      <c r="V57" s="48"/>
      <c r="W57" s="48"/>
      <c r="X57" s="48"/>
      <c r="Y57" s="48"/>
      <c r="Z57" s="48"/>
      <c r="AA57" s="48"/>
      <c r="AB57" s="48"/>
      <c r="AC57" s="48"/>
    </row>
    <row r="58" spans="2:34" ht="13.5" customHeight="1" x14ac:dyDescent="0.2"/>
    <row r="59" spans="2:34" ht="13.5" customHeight="1" x14ac:dyDescent="0.2"/>
    <row r="60" spans="2:34" ht="13.5" customHeight="1" x14ac:dyDescent="0.2">
      <c r="B60" s="125" t="s">
        <v>167</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row>
  </sheetData>
  <sheetProtection algorithmName="SHA-512" hashValue="cRc844DFWpzIkYURCmfk1lwoJeJ4+MSii+Sz51QTID6Mrp8rp5N8fRTf5nCLfQHzISZ1ZBmk/3DfxYuSdjVRnA==" saltValue="X0AN+Pxaa6zjRjrlTbw92Q==" spinCount="100000" sheet="1" objects="1" scenarios="1" selectLockedCells="1" selectUnlockedCells="1"/>
  <mergeCells count="31">
    <mergeCell ref="C5:E5"/>
    <mergeCell ref="F5:T5"/>
    <mergeCell ref="U5:AC5"/>
    <mergeCell ref="C6:E16"/>
    <mergeCell ref="F6:T6"/>
    <mergeCell ref="U6:AC16"/>
    <mergeCell ref="F7:T7"/>
    <mergeCell ref="F8:T10"/>
    <mergeCell ref="F12:T12"/>
    <mergeCell ref="F13:T14"/>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B60:AD60"/>
    <mergeCell ref="D47:AC48"/>
    <mergeCell ref="C54:G55"/>
    <mergeCell ref="H54:I55"/>
    <mergeCell ref="J54:AC55"/>
    <mergeCell ref="E49:AC50"/>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2" customWidth="1"/>
    <col min="2" max="2" width="2.08984375" style="2" customWidth="1"/>
    <col min="3" max="3" width="2.90625" style="2" customWidth="1"/>
    <col min="4" max="36" width="3.08984375" style="2" customWidth="1"/>
    <col min="37" max="37" width="3.08984375" style="2" hidden="1" customWidth="1"/>
    <col min="38" max="38" width="9" style="2" hidden="1" customWidth="1"/>
    <col min="39" max="39" width="22.36328125" style="2" hidden="1" customWidth="1"/>
    <col min="40" max="40" width="14" style="2" hidden="1" customWidth="1"/>
    <col min="41" max="41" width="11.453125" style="2" hidden="1" customWidth="1"/>
    <col min="42" max="42" width="8.453125" style="2" hidden="1" customWidth="1"/>
    <col min="43" max="43" width="6.90625" style="2" hidden="1" customWidth="1"/>
    <col min="44" max="45" width="10.453125" style="2" hidden="1" customWidth="1"/>
    <col min="46" max="46" width="2.90625" style="2" customWidth="1"/>
    <col min="47" max="47" width="2.90625" style="2"/>
    <col min="48" max="48" width="8.36328125" style="2" customWidth="1"/>
    <col min="49" max="49" width="3.36328125" style="15" bestFit="1" customWidth="1"/>
    <col min="50" max="50" width="3.90625" style="15" customWidth="1"/>
    <col min="51" max="51" width="8.90625" style="2" customWidth="1"/>
    <col min="52" max="52" width="10" style="2" bestFit="1" customWidth="1"/>
    <col min="53" max="53" width="7.6328125" style="15" customWidth="1"/>
    <col min="54" max="54" width="9.08984375" style="2" bestFit="1" customWidth="1"/>
    <col min="55" max="55" width="6.6328125" style="2" customWidth="1"/>
    <col min="56" max="56" width="88.36328125" style="2" bestFit="1" customWidth="1"/>
    <col min="57" max="57" width="19" style="2" bestFit="1" customWidth="1"/>
    <col min="58" max="16384" width="2.90625" style="2"/>
  </cols>
  <sheetData>
    <row r="1" spans="3:58" ht="5.25" customHeight="1" x14ac:dyDescent="0.2"/>
    <row r="2" spans="3:58" ht="9" customHeight="1" x14ac:dyDescent="0.2"/>
    <row r="3" spans="3:58" s="16" customFormat="1" ht="20.25" customHeight="1" x14ac:dyDescent="0.2">
      <c r="C3" s="17"/>
      <c r="D3" s="18"/>
      <c r="E3" s="185" t="s">
        <v>249</v>
      </c>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13" t="s">
        <v>66</v>
      </c>
      <c r="AI3" s="19"/>
      <c r="AU3" s="20" t="s">
        <v>77</v>
      </c>
      <c r="AV3" s="21"/>
      <c r="AW3" s="101"/>
      <c r="AX3" s="101"/>
      <c r="AY3" s="22"/>
      <c r="AZ3" s="22"/>
      <c r="BA3" s="101"/>
      <c r="BB3" s="101"/>
      <c r="BC3" s="22"/>
      <c r="BD3" s="23"/>
      <c r="BE3" s="101"/>
      <c r="BF3" s="24"/>
    </row>
    <row r="4" spans="3:58" s="16" customFormat="1" ht="20.25" customHeight="1" x14ac:dyDescent="0.2">
      <c r="C4" s="25"/>
      <c r="D4" s="26"/>
      <c r="E4" s="186" t="s">
        <v>247</v>
      </c>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14"/>
      <c r="AI4" s="90"/>
      <c r="AU4" s="27"/>
      <c r="AV4" s="28"/>
      <c r="AW4" s="41"/>
      <c r="AX4" s="41"/>
      <c r="AY4" s="29"/>
      <c r="AZ4" s="29"/>
      <c r="BA4" s="41"/>
      <c r="BB4" s="41"/>
      <c r="BC4" s="29"/>
      <c r="BD4" s="30"/>
      <c r="BE4" s="41"/>
      <c r="BF4" s="31"/>
    </row>
    <row r="5" spans="3:58" ht="28.5" customHeight="1" thickBot="1" x14ac:dyDescent="0.25">
      <c r="C5" s="233" t="s">
        <v>192</v>
      </c>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5"/>
      <c r="AL5" s="174" t="s">
        <v>48</v>
      </c>
      <c r="AM5" s="174"/>
      <c r="AN5" s="174"/>
      <c r="AO5" s="174"/>
      <c r="AP5" s="174"/>
      <c r="AQ5" s="174"/>
      <c r="AR5" s="174"/>
      <c r="AS5" s="174"/>
      <c r="AU5" s="27"/>
      <c r="AV5" s="28" t="s">
        <v>169</v>
      </c>
      <c r="AW5" s="41"/>
      <c r="AX5" s="41"/>
      <c r="AY5" s="29"/>
      <c r="AZ5" s="29"/>
      <c r="BA5" s="41"/>
      <c r="BB5" s="41"/>
      <c r="BC5" s="29"/>
      <c r="BD5" s="30"/>
      <c r="BF5" s="4"/>
    </row>
    <row r="6" spans="3:58" ht="20.25" customHeight="1" x14ac:dyDescent="0.2">
      <c r="C6" s="1"/>
      <c r="D6" s="222" t="s">
        <v>0</v>
      </c>
      <c r="E6" s="223"/>
      <c r="F6" s="223"/>
      <c r="G6" s="223"/>
      <c r="H6" s="223"/>
      <c r="I6" s="223"/>
      <c r="J6" s="223"/>
      <c r="K6" s="223"/>
      <c r="L6" s="223"/>
      <c r="M6" s="223"/>
      <c r="N6" s="223"/>
      <c r="O6" s="224" t="s">
        <v>172</v>
      </c>
      <c r="P6" s="225"/>
      <c r="Q6" s="225"/>
      <c r="R6" s="225"/>
      <c r="S6" s="225"/>
      <c r="T6" s="225"/>
      <c r="U6" s="225"/>
      <c r="V6" s="225"/>
      <c r="W6" s="225"/>
      <c r="X6" s="225"/>
      <c r="Y6" s="225"/>
      <c r="Z6" s="225"/>
      <c r="AA6" s="225"/>
      <c r="AB6" s="225"/>
      <c r="AC6" s="225"/>
      <c r="AD6" s="225"/>
      <c r="AE6" s="225"/>
      <c r="AF6" s="225"/>
      <c r="AG6" s="225"/>
      <c r="AH6" s="226"/>
      <c r="AI6" s="32"/>
      <c r="AL6" s="33" t="s">
        <v>67</v>
      </c>
      <c r="AM6" s="34" t="s">
        <v>68</v>
      </c>
      <c r="AN6" s="34" t="s">
        <v>69</v>
      </c>
      <c r="AO6" s="34" t="s">
        <v>72</v>
      </c>
      <c r="AP6" s="34" t="s">
        <v>73</v>
      </c>
      <c r="AQ6" s="34" t="s">
        <v>74</v>
      </c>
      <c r="AR6" s="34" t="s">
        <v>235</v>
      </c>
      <c r="AS6" s="34" t="s">
        <v>236</v>
      </c>
      <c r="AU6" s="27"/>
      <c r="AV6" s="35" t="s">
        <v>112</v>
      </c>
      <c r="AW6" s="246" t="s">
        <v>78</v>
      </c>
      <c r="AX6" s="247"/>
      <c r="AY6" s="247"/>
      <c r="AZ6" s="248"/>
      <c r="BA6" s="36" t="s">
        <v>126</v>
      </c>
      <c r="BB6" s="36" t="s">
        <v>127</v>
      </c>
      <c r="BC6" s="35" t="s">
        <v>79</v>
      </c>
      <c r="BD6" s="36" t="s">
        <v>80</v>
      </c>
      <c r="BF6" s="4"/>
    </row>
    <row r="7" spans="3:58" ht="20.25" customHeight="1" x14ac:dyDescent="0.2">
      <c r="C7" s="1"/>
      <c r="D7" s="227" t="s">
        <v>36</v>
      </c>
      <c r="E7" s="228"/>
      <c r="F7" s="228"/>
      <c r="G7" s="228"/>
      <c r="H7" s="228"/>
      <c r="I7" s="228"/>
      <c r="J7" s="228"/>
      <c r="K7" s="228"/>
      <c r="L7" s="228"/>
      <c r="M7" s="228"/>
      <c r="N7" s="228"/>
      <c r="O7" s="229" t="s">
        <v>173</v>
      </c>
      <c r="P7" s="230"/>
      <c r="Q7" s="230"/>
      <c r="R7" s="230"/>
      <c r="S7" s="230"/>
      <c r="T7" s="230"/>
      <c r="U7" s="230"/>
      <c r="V7" s="230"/>
      <c r="W7" s="230"/>
      <c r="X7" s="230"/>
      <c r="Y7" s="230"/>
      <c r="Z7" s="230"/>
      <c r="AA7" s="230"/>
      <c r="AB7" s="230"/>
      <c r="AC7" s="230"/>
      <c r="AD7" s="230"/>
      <c r="AE7" s="230"/>
      <c r="AF7" s="230"/>
      <c r="AG7" s="230"/>
      <c r="AH7" s="231"/>
      <c r="AI7" s="32"/>
      <c r="AU7" s="27"/>
      <c r="AV7" s="322" t="s">
        <v>113</v>
      </c>
      <c r="AW7" s="100" t="s">
        <v>114</v>
      </c>
      <c r="AX7" s="170" t="s">
        <v>115</v>
      </c>
      <c r="AY7" s="171"/>
      <c r="AZ7" s="172"/>
      <c r="BA7" s="100" t="s">
        <v>108</v>
      </c>
      <c r="BB7" s="100" t="s">
        <v>128</v>
      </c>
      <c r="BC7" s="100" t="s">
        <v>82</v>
      </c>
      <c r="BD7" s="37" t="s">
        <v>111</v>
      </c>
      <c r="BF7" s="4"/>
    </row>
    <row r="8" spans="3:58" ht="20.25" customHeight="1" x14ac:dyDescent="0.2">
      <c r="C8" s="1"/>
      <c r="D8" s="236" t="s">
        <v>37</v>
      </c>
      <c r="E8" s="237"/>
      <c r="F8" s="237"/>
      <c r="G8" s="237"/>
      <c r="H8" s="237"/>
      <c r="I8" s="237"/>
      <c r="J8" s="237"/>
      <c r="K8" s="237"/>
      <c r="L8" s="237"/>
      <c r="M8" s="237"/>
      <c r="N8" s="237"/>
      <c r="O8" s="99" t="s">
        <v>38</v>
      </c>
      <c r="P8" s="238" t="s">
        <v>67</v>
      </c>
      <c r="Q8" s="239"/>
      <c r="R8" s="239"/>
      <c r="S8" s="239"/>
      <c r="T8" s="239"/>
      <c r="U8" s="239"/>
      <c r="V8" s="239"/>
      <c r="W8" s="239"/>
      <c r="X8" s="239"/>
      <c r="Y8" s="239"/>
      <c r="Z8" s="239"/>
      <c r="AA8" s="239"/>
      <c r="AB8" s="239"/>
      <c r="AC8" s="239"/>
      <c r="AD8" s="239"/>
      <c r="AE8" s="239"/>
      <c r="AF8" s="239"/>
      <c r="AG8" s="239"/>
      <c r="AH8" s="240"/>
      <c r="AI8" s="32"/>
      <c r="AU8" s="27"/>
      <c r="AV8" s="323"/>
      <c r="AW8" s="100" t="s">
        <v>114</v>
      </c>
      <c r="AX8" s="170" t="s">
        <v>116</v>
      </c>
      <c r="AY8" s="171"/>
      <c r="AZ8" s="172"/>
      <c r="BA8" s="100" t="s">
        <v>108</v>
      </c>
      <c r="BB8" s="100" t="s">
        <v>128</v>
      </c>
      <c r="BC8" s="100" t="s">
        <v>82</v>
      </c>
      <c r="BD8" s="37" t="s">
        <v>195</v>
      </c>
      <c r="BF8" s="4"/>
    </row>
    <row r="9" spans="3:58" customFormat="1" ht="20.25" customHeight="1" thickBot="1" x14ac:dyDescent="0.25">
      <c r="C9" s="38"/>
      <c r="D9" s="241" t="s">
        <v>2</v>
      </c>
      <c r="E9" s="242"/>
      <c r="F9" s="242"/>
      <c r="G9" s="242"/>
      <c r="H9" s="242"/>
      <c r="I9" s="242"/>
      <c r="J9" s="242"/>
      <c r="K9" s="242"/>
      <c r="L9" s="242"/>
      <c r="M9" s="242"/>
      <c r="N9" s="242"/>
      <c r="O9" s="39" t="s">
        <v>39</v>
      </c>
      <c r="P9" s="243" t="s">
        <v>68</v>
      </c>
      <c r="Q9" s="244"/>
      <c r="R9" s="244"/>
      <c r="S9" s="244"/>
      <c r="T9" s="244"/>
      <c r="U9" s="244"/>
      <c r="V9" s="244"/>
      <c r="W9" s="244"/>
      <c r="X9" s="244"/>
      <c r="Y9" s="244"/>
      <c r="Z9" s="244"/>
      <c r="AA9" s="244"/>
      <c r="AB9" s="244"/>
      <c r="AC9" s="244"/>
      <c r="AD9" s="244"/>
      <c r="AE9" s="244"/>
      <c r="AF9" s="244"/>
      <c r="AG9" s="244"/>
      <c r="AH9" s="245"/>
      <c r="AI9" s="32"/>
      <c r="AL9" s="2"/>
      <c r="AM9" s="2"/>
      <c r="AN9" s="2"/>
      <c r="AO9" s="2"/>
      <c r="AP9" s="2"/>
      <c r="AQ9" s="2"/>
      <c r="AR9" s="2"/>
      <c r="AS9" s="2"/>
      <c r="AU9" s="27"/>
      <c r="AV9" s="323"/>
      <c r="AW9" s="100" t="s">
        <v>114</v>
      </c>
      <c r="AX9" s="170" t="s">
        <v>117</v>
      </c>
      <c r="AY9" s="171"/>
      <c r="AZ9" s="172"/>
      <c r="BA9" s="100" t="s">
        <v>83</v>
      </c>
      <c r="BB9" s="100" t="s">
        <v>84</v>
      </c>
      <c r="BC9" s="100" t="s">
        <v>82</v>
      </c>
      <c r="BD9" s="37" t="s">
        <v>119</v>
      </c>
      <c r="BE9" s="12"/>
      <c r="BF9" s="40"/>
    </row>
    <row r="10" spans="3:58" ht="20.25" customHeight="1" x14ac:dyDescent="0.2">
      <c r="C10" s="1"/>
      <c r="AI10" s="4"/>
      <c r="AU10" s="27"/>
      <c r="AV10" s="324"/>
      <c r="AW10" s="100" t="s">
        <v>114</v>
      </c>
      <c r="AX10" s="170" t="s">
        <v>118</v>
      </c>
      <c r="AY10" s="171"/>
      <c r="AZ10" s="172"/>
      <c r="BA10" s="100" t="s">
        <v>85</v>
      </c>
      <c r="BB10" s="100" t="s">
        <v>86</v>
      </c>
      <c r="BC10" s="100" t="s">
        <v>82</v>
      </c>
      <c r="BD10" s="37" t="s">
        <v>239</v>
      </c>
      <c r="BE10" s="41"/>
      <c r="BF10" s="4"/>
    </row>
    <row r="11" spans="3:58" customFormat="1" ht="20.25" customHeight="1" x14ac:dyDescent="0.2">
      <c r="C11" s="38"/>
      <c r="D11" s="42" t="s">
        <v>3</v>
      </c>
      <c r="E11" s="232" t="s">
        <v>46</v>
      </c>
      <c r="F11" s="232"/>
      <c r="G11" s="232"/>
      <c r="H11" s="232"/>
      <c r="I11" s="232"/>
      <c r="J11" s="232"/>
      <c r="L11" s="99" t="s">
        <v>40</v>
      </c>
      <c r="M11" s="184" t="s">
        <v>182</v>
      </c>
      <c r="N11" s="184"/>
      <c r="O11" s="184"/>
      <c r="P11" s="184"/>
      <c r="Q11" s="184"/>
      <c r="R11" s="184"/>
      <c r="S11" s="184"/>
      <c r="T11" s="184"/>
      <c r="U11" s="184"/>
      <c r="V11" s="184"/>
      <c r="W11" s="184"/>
      <c r="X11" s="184"/>
      <c r="Y11" s="184"/>
      <c r="Z11" s="184"/>
      <c r="AA11" s="184"/>
      <c r="AB11" s="184"/>
      <c r="AC11" s="184"/>
      <c r="AD11" s="184"/>
      <c r="AE11" s="184"/>
      <c r="AF11" s="184"/>
      <c r="AG11" s="184"/>
      <c r="AH11" s="184"/>
      <c r="AI11" s="32"/>
      <c r="AJ11" s="2"/>
      <c r="AK11" s="2"/>
      <c r="AL11" s="2"/>
      <c r="AM11" s="2"/>
      <c r="AN11" s="2"/>
      <c r="AO11" s="2"/>
      <c r="AP11" s="2"/>
      <c r="AQ11" s="2"/>
      <c r="AR11" s="2"/>
      <c r="AS11" s="2"/>
      <c r="AT11" s="2"/>
      <c r="AU11" s="27"/>
      <c r="AV11" s="28"/>
      <c r="AW11" s="15"/>
      <c r="AX11" s="15"/>
      <c r="AY11" s="2"/>
      <c r="AZ11" s="2"/>
      <c r="BA11" s="15"/>
      <c r="BB11" s="2"/>
      <c r="BC11" s="2"/>
      <c r="BD11" s="2"/>
      <c r="BE11" s="2"/>
      <c r="BF11" s="40"/>
    </row>
    <row r="12" spans="3:58" customFormat="1" ht="20.25" customHeight="1" x14ac:dyDescent="0.2">
      <c r="C12" s="38"/>
      <c r="D12" s="42" t="s">
        <v>4</v>
      </c>
      <c r="E12" s="232" t="s">
        <v>56</v>
      </c>
      <c r="F12" s="232"/>
      <c r="G12" s="232"/>
      <c r="H12" s="232"/>
      <c r="I12" s="232"/>
      <c r="J12" s="232"/>
      <c r="L12" s="99" t="s">
        <v>41</v>
      </c>
      <c r="M12" s="184" t="s">
        <v>183</v>
      </c>
      <c r="N12" s="184"/>
      <c r="O12" s="184"/>
      <c r="P12" s="184"/>
      <c r="Q12" s="184"/>
      <c r="R12" s="184"/>
      <c r="S12" s="184"/>
      <c r="T12" s="184"/>
      <c r="U12" s="184"/>
      <c r="V12" s="184"/>
      <c r="W12" s="184"/>
      <c r="X12" s="184"/>
      <c r="Y12" s="184"/>
      <c r="Z12" s="184"/>
      <c r="AA12" s="184"/>
      <c r="AB12" s="184"/>
      <c r="AC12" s="184"/>
      <c r="AD12" s="184"/>
      <c r="AE12" s="184"/>
      <c r="AF12" s="184"/>
      <c r="AG12" s="184"/>
      <c r="AH12" s="184"/>
      <c r="AI12" s="32"/>
      <c r="AJ12" s="2"/>
      <c r="AK12" s="2"/>
      <c r="AL12" s="2"/>
      <c r="AM12" s="2"/>
      <c r="AN12" s="2"/>
      <c r="AO12" s="2"/>
      <c r="AP12" s="2"/>
      <c r="AQ12" s="2"/>
      <c r="AR12" s="2"/>
      <c r="AS12" s="2"/>
      <c r="AT12" s="2"/>
      <c r="AU12" s="27"/>
      <c r="AV12" s="28" t="s">
        <v>170</v>
      </c>
      <c r="AW12" s="15"/>
      <c r="AX12" s="15"/>
      <c r="AY12" s="2"/>
      <c r="AZ12" s="2"/>
      <c r="BA12" s="15"/>
      <c r="BB12" s="2"/>
      <c r="BC12" s="2"/>
      <c r="BD12" s="2" t="s">
        <v>171</v>
      </c>
      <c r="BE12" s="2"/>
      <c r="BF12" s="40"/>
    </row>
    <row r="13" spans="3:58" customFormat="1" ht="20.25" customHeight="1" x14ac:dyDescent="0.2">
      <c r="C13" s="38"/>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2"/>
      <c r="AT13" s="2"/>
      <c r="AU13" s="27"/>
      <c r="AV13" s="251" t="s">
        <v>112</v>
      </c>
      <c r="AW13" s="253" t="s">
        <v>78</v>
      </c>
      <c r="AX13" s="254"/>
      <c r="AY13" s="254"/>
      <c r="AZ13" s="255"/>
      <c r="BA13" s="293" t="s">
        <v>126</v>
      </c>
      <c r="BB13" s="294" t="s">
        <v>127</v>
      </c>
      <c r="BC13" s="251" t="s">
        <v>79</v>
      </c>
      <c r="BD13" s="291" t="s">
        <v>80</v>
      </c>
      <c r="BE13" s="251" t="s">
        <v>81</v>
      </c>
      <c r="BF13" s="40"/>
    </row>
    <row r="14" spans="3:58" customFormat="1" ht="20.25" customHeight="1" x14ac:dyDescent="0.2">
      <c r="C14" s="38"/>
      <c r="D14" s="2"/>
      <c r="E14" s="2"/>
      <c r="F14" s="2"/>
      <c r="G14" s="2"/>
      <c r="H14" s="2"/>
      <c r="I14" s="2"/>
      <c r="J14" s="2"/>
      <c r="K14" s="2"/>
      <c r="L14" s="180" t="s">
        <v>47</v>
      </c>
      <c r="M14" s="180"/>
      <c r="N14" s="180"/>
      <c r="O14" s="180"/>
      <c r="P14" s="180"/>
      <c r="Q14" s="180"/>
      <c r="R14" s="180"/>
      <c r="S14" s="180"/>
      <c r="T14" s="180"/>
      <c r="U14" s="180"/>
      <c r="V14" s="180"/>
      <c r="W14" s="2"/>
      <c r="X14" s="174" t="s">
        <v>21</v>
      </c>
      <c r="Y14" s="174"/>
      <c r="Z14" s="174"/>
      <c r="AA14" s="174"/>
      <c r="AB14" s="174"/>
      <c r="AC14" s="174"/>
      <c r="AD14" s="174"/>
      <c r="AE14" s="174"/>
      <c r="AF14" s="174"/>
      <c r="AG14" s="174"/>
      <c r="AH14" s="174"/>
      <c r="AI14" s="43"/>
      <c r="AJ14" s="44"/>
      <c r="AU14" s="27"/>
      <c r="AV14" s="252"/>
      <c r="AW14" s="256"/>
      <c r="AX14" s="257"/>
      <c r="AY14" s="257"/>
      <c r="AZ14" s="258"/>
      <c r="BA14" s="293"/>
      <c r="BB14" s="295"/>
      <c r="BC14" s="290"/>
      <c r="BD14" s="292"/>
      <c r="BE14" s="290"/>
      <c r="BF14" s="40"/>
    </row>
    <row r="15" spans="3:58" customFormat="1" ht="20.25" customHeight="1" x14ac:dyDescent="0.2">
      <c r="C15" s="38"/>
      <c r="D15" s="99" t="s">
        <v>5</v>
      </c>
      <c r="E15" s="181" t="s">
        <v>16</v>
      </c>
      <c r="F15" s="182"/>
      <c r="G15" s="182"/>
      <c r="H15" s="182"/>
      <c r="I15" s="182"/>
      <c r="J15" s="183"/>
      <c r="K15" s="2"/>
      <c r="L15" s="99" t="s">
        <v>17</v>
      </c>
      <c r="M15" s="184" t="s">
        <v>205</v>
      </c>
      <c r="N15" s="184"/>
      <c r="O15" s="184"/>
      <c r="P15" s="184"/>
      <c r="Q15" s="184"/>
      <c r="R15" s="184"/>
      <c r="S15" s="184"/>
      <c r="T15" s="184"/>
      <c r="U15" s="184"/>
      <c r="V15" s="184"/>
      <c r="W15" s="2"/>
      <c r="X15" s="99" t="s">
        <v>18</v>
      </c>
      <c r="Y15" s="184" t="s">
        <v>206</v>
      </c>
      <c r="Z15" s="184"/>
      <c r="AA15" s="184"/>
      <c r="AB15" s="184"/>
      <c r="AC15" s="184"/>
      <c r="AD15" s="184"/>
      <c r="AE15" s="184"/>
      <c r="AF15" s="184"/>
      <c r="AG15" s="184"/>
      <c r="AH15" s="184"/>
      <c r="AI15" s="32"/>
      <c r="AJ15" s="44"/>
      <c r="AU15" s="27"/>
      <c r="AV15" s="280" t="s">
        <v>196</v>
      </c>
      <c r="AW15" s="325" t="s">
        <v>87</v>
      </c>
      <c r="AX15" s="328" t="s">
        <v>120</v>
      </c>
      <c r="AY15" s="333"/>
      <c r="AZ15" s="325"/>
      <c r="BA15" s="177" t="s">
        <v>88</v>
      </c>
      <c r="BB15" s="177" t="s">
        <v>128</v>
      </c>
      <c r="BC15" s="177" t="s">
        <v>82</v>
      </c>
      <c r="BD15" s="286" t="s">
        <v>199</v>
      </c>
      <c r="BE15" s="177" t="s">
        <v>82</v>
      </c>
      <c r="BF15" s="40"/>
    </row>
    <row r="16" spans="3:58" customFormat="1" ht="20.25" customHeight="1" x14ac:dyDescent="0.2">
      <c r="C16" s="38"/>
      <c r="D16" s="99" t="s">
        <v>6</v>
      </c>
      <c r="E16" s="201" t="s">
        <v>49</v>
      </c>
      <c r="F16" s="204" t="s">
        <v>7</v>
      </c>
      <c r="G16" s="205"/>
      <c r="H16" s="210" t="s">
        <v>8</v>
      </c>
      <c r="I16" s="211"/>
      <c r="J16" s="212"/>
      <c r="K16" s="2"/>
      <c r="L16" s="45" t="s">
        <v>19</v>
      </c>
      <c r="M16" s="213">
        <v>30</v>
      </c>
      <c r="N16" s="213"/>
      <c r="O16" s="213"/>
      <c r="P16" s="213"/>
      <c r="Q16" s="213"/>
      <c r="R16" s="213"/>
      <c r="S16" s="175" t="s">
        <v>32</v>
      </c>
      <c r="T16" s="175"/>
      <c r="U16" s="175"/>
      <c r="V16" s="175"/>
      <c r="W16" s="2"/>
      <c r="X16" s="109" t="s">
        <v>34</v>
      </c>
      <c r="Y16" s="213">
        <v>28</v>
      </c>
      <c r="Z16" s="213"/>
      <c r="AA16" s="213"/>
      <c r="AB16" s="213"/>
      <c r="AC16" s="213"/>
      <c r="AD16" s="213"/>
      <c r="AE16" s="175" t="s">
        <v>32</v>
      </c>
      <c r="AF16" s="175"/>
      <c r="AG16" s="175"/>
      <c r="AH16" s="175"/>
      <c r="AI16" s="43"/>
      <c r="AJ16" s="44"/>
      <c r="AU16" s="27"/>
      <c r="AV16" s="281"/>
      <c r="AW16" s="332"/>
      <c r="AX16" s="334"/>
      <c r="AY16" s="335"/>
      <c r="AZ16" s="332"/>
      <c r="BA16" s="289"/>
      <c r="BB16" s="289"/>
      <c r="BC16" s="289"/>
      <c r="BD16" s="287"/>
      <c r="BE16" s="289"/>
      <c r="BF16" s="40"/>
    </row>
    <row r="17" spans="3:58" customFormat="1" ht="20.25" customHeight="1" x14ac:dyDescent="0.2">
      <c r="C17" s="38"/>
      <c r="D17" s="99" t="s">
        <v>10</v>
      </c>
      <c r="E17" s="202"/>
      <c r="F17" s="206"/>
      <c r="G17" s="207"/>
      <c r="H17" s="193" t="s">
        <v>58</v>
      </c>
      <c r="I17" s="194"/>
      <c r="J17" s="195"/>
      <c r="K17" s="2"/>
      <c r="L17" s="45" t="s">
        <v>25</v>
      </c>
      <c r="M17" s="199">
        <v>300</v>
      </c>
      <c r="N17" s="199"/>
      <c r="O17" s="199"/>
      <c r="P17" s="199"/>
      <c r="Q17" s="199"/>
      <c r="R17" s="199"/>
      <c r="S17" s="200" t="s">
        <v>57</v>
      </c>
      <c r="T17" s="200"/>
      <c r="U17" s="200"/>
      <c r="V17" s="200"/>
      <c r="W17" s="46"/>
      <c r="X17" s="112" t="s">
        <v>20</v>
      </c>
      <c r="Y17" s="199">
        <v>270</v>
      </c>
      <c r="Z17" s="199"/>
      <c r="AA17" s="199"/>
      <c r="AB17" s="199"/>
      <c r="AC17" s="199"/>
      <c r="AD17" s="199"/>
      <c r="AE17" s="200" t="s">
        <v>57</v>
      </c>
      <c r="AF17" s="200"/>
      <c r="AG17" s="200"/>
      <c r="AH17" s="200"/>
      <c r="AI17" s="43"/>
      <c r="AJ17" s="44"/>
      <c r="AU17" s="27"/>
      <c r="AV17" s="281"/>
      <c r="AW17" s="326"/>
      <c r="AX17" s="329"/>
      <c r="AY17" s="336"/>
      <c r="AZ17" s="326"/>
      <c r="BA17" s="178"/>
      <c r="BB17" s="178"/>
      <c r="BC17" s="178"/>
      <c r="BD17" s="288"/>
      <c r="BE17" s="178"/>
      <c r="BF17" s="40"/>
    </row>
    <row r="18" spans="3:58" customFormat="1" ht="20.25" customHeight="1" x14ac:dyDescent="0.2">
      <c r="C18" s="38"/>
      <c r="D18" s="99" t="s">
        <v>11</v>
      </c>
      <c r="E18" s="202"/>
      <c r="F18" s="208"/>
      <c r="G18" s="209"/>
      <c r="H18" s="219" t="s">
        <v>9</v>
      </c>
      <c r="I18" s="220"/>
      <c r="J18" s="221"/>
      <c r="K18" s="2"/>
      <c r="L18" s="215">
        <f>IF(OR(M16="",M17=""),"",ROUNDDOWN(M16*M17/3600,3))</f>
        <v>2.5</v>
      </c>
      <c r="M18" s="216"/>
      <c r="N18" s="216"/>
      <c r="O18" s="216"/>
      <c r="P18" s="216"/>
      <c r="Q18" s="216"/>
      <c r="R18" s="217"/>
      <c r="S18" s="176" t="s">
        <v>33</v>
      </c>
      <c r="T18" s="176"/>
      <c r="U18" s="176"/>
      <c r="V18" s="176"/>
      <c r="W18" s="2"/>
      <c r="X18" s="215">
        <f>IF(OR(Y16="",Y17=""),"",ROUNDDOWN(Y16*Y17/3600,3))</f>
        <v>2.1</v>
      </c>
      <c r="Y18" s="216"/>
      <c r="Z18" s="216"/>
      <c r="AA18" s="216"/>
      <c r="AB18" s="216"/>
      <c r="AC18" s="216"/>
      <c r="AD18" s="217"/>
      <c r="AE18" s="176" t="s">
        <v>33</v>
      </c>
      <c r="AF18" s="176"/>
      <c r="AG18" s="176"/>
      <c r="AH18" s="176"/>
      <c r="AI18" s="43"/>
      <c r="AJ18" s="44"/>
      <c r="AU18" s="27"/>
      <c r="AV18" s="281"/>
      <c r="AW18" s="270" t="s">
        <v>121</v>
      </c>
      <c r="AX18" s="272" t="s">
        <v>122</v>
      </c>
      <c r="AY18" s="273"/>
      <c r="AZ18" s="270"/>
      <c r="BA18" s="175" t="s">
        <v>41</v>
      </c>
      <c r="BB18" s="177" t="s">
        <v>128</v>
      </c>
      <c r="BC18" s="177" t="s">
        <v>82</v>
      </c>
      <c r="BD18" s="196" t="s">
        <v>200</v>
      </c>
      <c r="BE18" s="174" t="s">
        <v>82</v>
      </c>
      <c r="BF18" s="40"/>
    </row>
    <row r="19" spans="3:58" customFormat="1" ht="20.25" customHeight="1" x14ac:dyDescent="0.2">
      <c r="C19" s="38"/>
      <c r="D19" s="99" t="s">
        <v>12</v>
      </c>
      <c r="E19" s="202"/>
      <c r="F19" s="204" t="s">
        <v>15</v>
      </c>
      <c r="G19" s="205"/>
      <c r="H19" s="210" t="s">
        <v>8</v>
      </c>
      <c r="I19" s="211"/>
      <c r="J19" s="212"/>
      <c r="K19" s="1"/>
      <c r="L19" s="81" t="s">
        <v>22</v>
      </c>
      <c r="M19" s="213">
        <v>10</v>
      </c>
      <c r="N19" s="213"/>
      <c r="O19" s="213"/>
      <c r="P19" s="213"/>
      <c r="Q19" s="213"/>
      <c r="R19" s="213"/>
      <c r="S19" s="175" t="s">
        <v>32</v>
      </c>
      <c r="T19" s="175"/>
      <c r="U19" s="175"/>
      <c r="V19" s="175"/>
      <c r="W19" s="2"/>
      <c r="X19" s="109" t="s">
        <v>23</v>
      </c>
      <c r="Y19" s="213">
        <v>9</v>
      </c>
      <c r="Z19" s="213"/>
      <c r="AA19" s="213"/>
      <c r="AB19" s="213"/>
      <c r="AC19" s="213"/>
      <c r="AD19" s="213"/>
      <c r="AE19" s="175" t="s">
        <v>32</v>
      </c>
      <c r="AF19" s="175"/>
      <c r="AG19" s="175"/>
      <c r="AH19" s="175"/>
      <c r="AI19" s="43"/>
      <c r="AJ19" s="44"/>
      <c r="AU19" s="27"/>
      <c r="AV19" s="281"/>
      <c r="AW19" s="271"/>
      <c r="AX19" s="274"/>
      <c r="AY19" s="275"/>
      <c r="AZ19" s="271"/>
      <c r="BA19" s="176"/>
      <c r="BB19" s="178"/>
      <c r="BC19" s="178"/>
      <c r="BD19" s="196"/>
      <c r="BE19" s="174"/>
      <c r="BF19" s="40"/>
    </row>
    <row r="20" spans="3:58" customFormat="1" ht="20.25" customHeight="1" x14ac:dyDescent="0.2">
      <c r="C20" s="38"/>
      <c r="D20" s="99" t="s">
        <v>13</v>
      </c>
      <c r="E20" s="202"/>
      <c r="F20" s="206"/>
      <c r="G20" s="207"/>
      <c r="H20" s="193" t="s">
        <v>58</v>
      </c>
      <c r="I20" s="194"/>
      <c r="J20" s="195"/>
      <c r="K20" s="46"/>
      <c r="L20" s="47" t="s">
        <v>24</v>
      </c>
      <c r="M20" s="199">
        <v>30</v>
      </c>
      <c r="N20" s="199"/>
      <c r="O20" s="199"/>
      <c r="P20" s="199"/>
      <c r="Q20" s="199"/>
      <c r="R20" s="199"/>
      <c r="S20" s="218" t="s">
        <v>57</v>
      </c>
      <c r="T20" s="218"/>
      <c r="U20" s="218"/>
      <c r="V20" s="218"/>
      <c r="W20" s="46"/>
      <c r="X20" s="115" t="s">
        <v>35</v>
      </c>
      <c r="Y20" s="199">
        <v>30</v>
      </c>
      <c r="Z20" s="199"/>
      <c r="AA20" s="199"/>
      <c r="AB20" s="199"/>
      <c r="AC20" s="199"/>
      <c r="AD20" s="199"/>
      <c r="AE20" s="218" t="s">
        <v>57</v>
      </c>
      <c r="AF20" s="218"/>
      <c r="AG20" s="218"/>
      <c r="AH20" s="218"/>
      <c r="AI20" s="43"/>
      <c r="AJ20" s="44"/>
      <c r="AU20" s="27"/>
      <c r="AV20" s="281"/>
      <c r="AW20" s="173" t="s">
        <v>123</v>
      </c>
      <c r="AX20" s="173" t="s">
        <v>125</v>
      </c>
      <c r="AY20" s="173"/>
      <c r="AZ20" s="173"/>
      <c r="BA20" s="174" t="s">
        <v>124</v>
      </c>
      <c r="BB20" s="173" t="s">
        <v>128</v>
      </c>
      <c r="BC20" s="173" t="s">
        <v>82</v>
      </c>
      <c r="BD20" s="196" t="s">
        <v>240</v>
      </c>
      <c r="BE20" s="174" t="s">
        <v>82</v>
      </c>
      <c r="BF20" s="40"/>
    </row>
    <row r="21" spans="3:58" ht="20.25" customHeight="1" x14ac:dyDescent="0.2">
      <c r="C21" s="1"/>
      <c r="D21" s="99" t="s">
        <v>14</v>
      </c>
      <c r="E21" s="203"/>
      <c r="F21" s="208"/>
      <c r="G21" s="209"/>
      <c r="H21" s="219" t="s">
        <v>9</v>
      </c>
      <c r="I21" s="220"/>
      <c r="J21" s="221"/>
      <c r="K21" s="46"/>
      <c r="L21" s="215">
        <f>IF(OR(M19="",M20=""),"",ROUNDDOWN(M19*M20/3600,3))</f>
        <v>8.3000000000000004E-2</v>
      </c>
      <c r="M21" s="216"/>
      <c r="N21" s="216"/>
      <c r="O21" s="216"/>
      <c r="P21" s="216"/>
      <c r="Q21" s="216"/>
      <c r="R21" s="217"/>
      <c r="S21" s="214" t="s">
        <v>33</v>
      </c>
      <c r="T21" s="214"/>
      <c r="U21" s="214"/>
      <c r="V21" s="214"/>
      <c r="W21" s="46"/>
      <c r="X21" s="215">
        <f>IF(OR(Y19="",Y20=""),"",ROUNDDOWN(Y19*Y20/3600,3))</f>
        <v>7.4999999999999997E-2</v>
      </c>
      <c r="Y21" s="216"/>
      <c r="Z21" s="216"/>
      <c r="AA21" s="216"/>
      <c r="AB21" s="216"/>
      <c r="AC21" s="216"/>
      <c r="AD21" s="217"/>
      <c r="AE21" s="214" t="s">
        <v>33</v>
      </c>
      <c r="AF21" s="214"/>
      <c r="AG21" s="214"/>
      <c r="AH21" s="214"/>
      <c r="AI21" s="43"/>
      <c r="AJ21"/>
      <c r="AK21"/>
      <c r="AL21"/>
      <c r="AM21"/>
      <c r="AN21"/>
      <c r="AO21"/>
      <c r="AP21"/>
      <c r="AQ21"/>
      <c r="AR21"/>
      <c r="AS21"/>
      <c r="AU21" s="27"/>
      <c r="AV21" s="281"/>
      <c r="AW21" s="173"/>
      <c r="AX21" s="173"/>
      <c r="AY21" s="173"/>
      <c r="AZ21" s="173"/>
      <c r="BA21" s="174"/>
      <c r="BB21" s="173"/>
      <c r="BC21" s="173"/>
      <c r="BD21" s="196"/>
      <c r="BE21" s="174"/>
      <c r="BF21" s="4"/>
    </row>
    <row r="22" spans="3:58" ht="20.25" customHeight="1" x14ac:dyDescent="0.2">
      <c r="C22" s="1"/>
      <c r="D22" s="99" t="s">
        <v>26</v>
      </c>
      <c r="E22" s="263" t="s">
        <v>75</v>
      </c>
      <c r="F22" s="264"/>
      <c r="G22" s="264"/>
      <c r="H22" s="264"/>
      <c r="I22" s="264"/>
      <c r="J22" s="265"/>
      <c r="L22" s="301">
        <f>IF(AND(M17="",M20=""),"",M17+M20)</f>
        <v>330</v>
      </c>
      <c r="M22" s="302"/>
      <c r="N22" s="302"/>
      <c r="O22" s="302"/>
      <c r="P22" s="302"/>
      <c r="Q22" s="302"/>
      <c r="R22" s="303"/>
      <c r="S22" s="283" t="s">
        <v>57</v>
      </c>
      <c r="T22" s="284"/>
      <c r="U22" s="284"/>
      <c r="V22" s="285"/>
      <c r="X22" s="301">
        <f>IF(AND(Y17="",Y20=""),"",Y17+Y20)</f>
        <v>300</v>
      </c>
      <c r="Y22" s="302"/>
      <c r="Z22" s="302"/>
      <c r="AA22" s="302"/>
      <c r="AB22" s="302"/>
      <c r="AC22" s="302"/>
      <c r="AD22" s="303"/>
      <c r="AE22" s="283" t="s">
        <v>57</v>
      </c>
      <c r="AF22" s="284"/>
      <c r="AG22" s="284"/>
      <c r="AH22" s="285"/>
      <c r="AI22" s="43"/>
      <c r="AJ22"/>
      <c r="AK22"/>
      <c r="AL22"/>
      <c r="AM22"/>
      <c r="AN22"/>
      <c r="AO22"/>
      <c r="AP22"/>
      <c r="AQ22"/>
      <c r="AR22"/>
      <c r="AS22"/>
      <c r="AU22" s="27"/>
      <c r="AV22" s="281"/>
      <c r="AW22" s="99" t="s">
        <v>89</v>
      </c>
      <c r="AX22" s="179" t="s">
        <v>90</v>
      </c>
      <c r="AY22" s="174" t="s">
        <v>7</v>
      </c>
      <c r="AZ22" s="100" t="s">
        <v>91</v>
      </c>
      <c r="BA22" s="100" t="s">
        <v>129</v>
      </c>
      <c r="BB22" s="100" t="s">
        <v>132</v>
      </c>
      <c r="BC22" s="100" t="s">
        <v>92</v>
      </c>
      <c r="BD22" s="34" t="s">
        <v>133</v>
      </c>
      <c r="BE22" s="99" t="s">
        <v>114</v>
      </c>
      <c r="BF22" s="4"/>
    </row>
    <row r="23" spans="3:58" ht="20.25" customHeight="1" x14ac:dyDescent="0.2">
      <c r="C23" s="1"/>
      <c r="D23" s="99" t="s">
        <v>27</v>
      </c>
      <c r="E23" s="263" t="s">
        <v>76</v>
      </c>
      <c r="F23" s="264"/>
      <c r="G23" s="264"/>
      <c r="H23" s="264"/>
      <c r="I23" s="264"/>
      <c r="J23" s="265"/>
      <c r="K23" s="48"/>
      <c r="L23" s="260">
        <f>IF(AND(L18="",L21=""),"",IF(AND(L18&lt;&gt;"",L21=""),L18,IF(AND(L18="",L21&lt;&gt;""),L21,L18+L21)))</f>
        <v>2.5830000000000002</v>
      </c>
      <c r="M23" s="260"/>
      <c r="N23" s="260"/>
      <c r="O23" s="260"/>
      <c r="P23" s="260"/>
      <c r="Q23" s="260"/>
      <c r="R23" s="260"/>
      <c r="S23" s="283" t="s">
        <v>33</v>
      </c>
      <c r="T23" s="284"/>
      <c r="U23" s="284"/>
      <c r="V23" s="285"/>
      <c r="X23" s="260">
        <f>IF(AND(X18="",X21=""),"",IF(AND(X18&lt;&gt;"",X21=""),X18,IF(AND(X18="",X21&lt;&gt;""),X21,X18+X21)))</f>
        <v>2.1750000000000003</v>
      </c>
      <c r="Y23" s="260"/>
      <c r="Z23" s="260"/>
      <c r="AA23" s="260"/>
      <c r="AB23" s="260"/>
      <c r="AC23" s="260"/>
      <c r="AD23" s="260"/>
      <c r="AE23" s="283" t="s">
        <v>33</v>
      </c>
      <c r="AF23" s="284"/>
      <c r="AG23" s="284"/>
      <c r="AH23" s="285"/>
      <c r="AI23" s="43"/>
      <c r="AJ23"/>
      <c r="AK23"/>
      <c r="AL23"/>
      <c r="AM23"/>
      <c r="AN23"/>
      <c r="AO23"/>
      <c r="AP23"/>
      <c r="AQ23"/>
      <c r="AR23"/>
      <c r="AS23"/>
      <c r="AU23" s="27"/>
      <c r="AV23" s="281"/>
      <c r="AW23" s="99" t="s">
        <v>93</v>
      </c>
      <c r="AX23" s="179"/>
      <c r="AY23" s="174"/>
      <c r="AZ23" s="100" t="s">
        <v>94</v>
      </c>
      <c r="BA23" s="100" t="s">
        <v>130</v>
      </c>
      <c r="BB23" s="100" t="s">
        <v>132</v>
      </c>
      <c r="BC23" s="100" t="s">
        <v>95</v>
      </c>
      <c r="BD23" s="34" t="s">
        <v>131</v>
      </c>
      <c r="BE23" s="99" t="s">
        <v>114</v>
      </c>
      <c r="BF23" s="4"/>
    </row>
    <row r="24" spans="3:58" ht="20.25" customHeight="1" x14ac:dyDescent="0.2">
      <c r="C24" s="1"/>
      <c r="D24" s="42" t="s">
        <v>52</v>
      </c>
      <c r="E24" s="259" t="s">
        <v>50</v>
      </c>
      <c r="F24" s="259"/>
      <c r="G24" s="259"/>
      <c r="H24" s="259"/>
      <c r="I24" s="259"/>
      <c r="J24" s="259"/>
      <c r="K24" s="48"/>
      <c r="L24" s="260">
        <f>IFERROR(ROUNDDOWN(((M16*M17+M19*M20)/L22),3),"")</f>
        <v>28.181000000000001</v>
      </c>
      <c r="M24" s="260"/>
      <c r="N24" s="260"/>
      <c r="O24" s="260"/>
      <c r="P24" s="260"/>
      <c r="Q24" s="260"/>
      <c r="R24" s="260"/>
      <c r="S24" s="261" t="s">
        <v>65</v>
      </c>
      <c r="T24" s="261"/>
      <c r="U24" s="261"/>
      <c r="V24" s="261"/>
      <c r="X24" s="260">
        <f>IFERROR(ROUNDDOWN(((Y16*Y17+Y19*Y20)/X22),3),"")</f>
        <v>26.1</v>
      </c>
      <c r="Y24" s="260"/>
      <c r="Z24" s="260"/>
      <c r="AA24" s="260"/>
      <c r="AB24" s="260"/>
      <c r="AC24" s="260"/>
      <c r="AD24" s="260"/>
      <c r="AE24" s="261" t="s">
        <v>65</v>
      </c>
      <c r="AF24" s="261"/>
      <c r="AG24" s="261"/>
      <c r="AH24" s="261"/>
      <c r="AI24" s="43"/>
      <c r="AJ24"/>
      <c r="AK24"/>
      <c r="AL24"/>
      <c r="AM24"/>
      <c r="AN24"/>
      <c r="AO24"/>
      <c r="AP24"/>
      <c r="AQ24"/>
      <c r="AR24"/>
      <c r="AS24"/>
      <c r="AU24" s="27"/>
      <c r="AV24" s="281"/>
      <c r="AW24" s="99" t="s">
        <v>96</v>
      </c>
      <c r="AX24" s="179"/>
      <c r="AY24" s="174"/>
      <c r="AZ24" s="100" t="s">
        <v>97</v>
      </c>
      <c r="BA24" s="173" t="s">
        <v>98</v>
      </c>
      <c r="BB24" s="173"/>
      <c r="BC24" s="100" t="s">
        <v>99</v>
      </c>
      <c r="BD24" s="34" t="s">
        <v>134</v>
      </c>
      <c r="BE24" s="52" t="s">
        <v>136</v>
      </c>
      <c r="BF24" s="4"/>
    </row>
    <row r="25" spans="3:58" ht="20.25" hidden="1" customHeight="1" x14ac:dyDescent="0.2">
      <c r="C25" s="1"/>
      <c r="D25" s="42" t="s">
        <v>28</v>
      </c>
      <c r="E25" s="263" t="s">
        <v>30</v>
      </c>
      <c r="F25" s="264"/>
      <c r="G25" s="264"/>
      <c r="H25" s="264"/>
      <c r="I25" s="264"/>
      <c r="J25" s="265"/>
      <c r="K25" s="48"/>
      <c r="L25" s="49" t="s">
        <v>20</v>
      </c>
      <c r="M25" s="266" t="s">
        <v>70</v>
      </c>
      <c r="N25" s="267"/>
      <c r="O25" s="267"/>
      <c r="P25" s="267"/>
      <c r="Q25" s="267"/>
      <c r="R25" s="268"/>
      <c r="S25" s="238" t="s">
        <v>71</v>
      </c>
      <c r="T25" s="239"/>
      <c r="U25" s="239"/>
      <c r="V25" s="269"/>
      <c r="X25" s="111" t="s">
        <v>42</v>
      </c>
      <c r="Y25" s="266" t="s">
        <v>70</v>
      </c>
      <c r="Z25" s="267"/>
      <c r="AA25" s="267"/>
      <c r="AB25" s="267"/>
      <c r="AC25" s="267"/>
      <c r="AD25" s="268"/>
      <c r="AE25" s="238" t="s">
        <v>71</v>
      </c>
      <c r="AF25" s="239"/>
      <c r="AG25" s="239"/>
      <c r="AH25" s="269"/>
      <c r="AI25" s="50"/>
      <c r="AJ25"/>
      <c r="AK25"/>
      <c r="AL25" t="s">
        <v>59</v>
      </c>
      <c r="AM25"/>
      <c r="AN25"/>
      <c r="AO25"/>
      <c r="AP25"/>
      <c r="AQ25"/>
      <c r="AR25"/>
      <c r="AS25"/>
      <c r="AU25" s="27"/>
      <c r="AV25" s="281"/>
      <c r="AW25" s="99"/>
      <c r="AX25" s="179"/>
      <c r="AY25" s="34"/>
      <c r="AZ25" s="100" t="s">
        <v>97</v>
      </c>
      <c r="BA25" s="100" t="s">
        <v>98</v>
      </c>
      <c r="BB25" s="99"/>
      <c r="BC25" s="99"/>
      <c r="BD25" s="34"/>
      <c r="BE25" s="34"/>
      <c r="BF25" s="4"/>
    </row>
    <row r="26" spans="3:58" ht="20.25" hidden="1" customHeight="1" x14ac:dyDescent="0.2">
      <c r="C26" s="1"/>
      <c r="D26" s="42" t="s">
        <v>29</v>
      </c>
      <c r="E26" s="263" t="s">
        <v>31</v>
      </c>
      <c r="F26" s="264"/>
      <c r="G26" s="264"/>
      <c r="H26" s="264"/>
      <c r="I26" s="264"/>
      <c r="J26" s="265"/>
      <c r="K26" s="48"/>
      <c r="L26" s="266" t="s">
        <v>70</v>
      </c>
      <c r="M26" s="267"/>
      <c r="N26" s="267"/>
      <c r="O26" s="267"/>
      <c r="P26" s="267"/>
      <c r="Q26" s="267"/>
      <c r="R26" s="268"/>
      <c r="S26" s="238" t="s">
        <v>71</v>
      </c>
      <c r="T26" s="239"/>
      <c r="U26" s="239"/>
      <c r="V26" s="269"/>
      <c r="X26" s="266" t="s">
        <v>70</v>
      </c>
      <c r="Y26" s="267"/>
      <c r="Z26" s="267"/>
      <c r="AA26" s="267"/>
      <c r="AB26" s="267"/>
      <c r="AC26" s="267"/>
      <c r="AD26" s="268"/>
      <c r="AE26" s="238" t="s">
        <v>71</v>
      </c>
      <c r="AF26" s="239"/>
      <c r="AG26" s="239"/>
      <c r="AH26" s="269"/>
      <c r="AI26" s="50"/>
      <c r="AJ26"/>
      <c r="AK26"/>
      <c r="AL26" t="s">
        <v>59</v>
      </c>
      <c r="AM26"/>
      <c r="AN26"/>
      <c r="AO26"/>
      <c r="AP26"/>
      <c r="AQ26"/>
      <c r="AR26"/>
      <c r="AS26"/>
      <c r="AU26" s="27"/>
      <c r="AV26" s="281"/>
      <c r="AW26" s="99"/>
      <c r="AX26" s="179"/>
      <c r="AY26" s="34"/>
      <c r="AZ26" s="99"/>
      <c r="BA26" s="99"/>
      <c r="BB26" s="99"/>
      <c r="BC26" s="99"/>
      <c r="BD26" s="34"/>
      <c r="BE26" s="34"/>
      <c r="BF26" s="4"/>
    </row>
    <row r="27" spans="3:58" ht="20.25" customHeight="1" x14ac:dyDescent="0.2">
      <c r="C27" s="1"/>
      <c r="AI27" s="51"/>
      <c r="AJ27"/>
      <c r="AK27"/>
      <c r="AL27"/>
      <c r="AM27"/>
      <c r="AN27"/>
      <c r="AO27"/>
      <c r="AP27"/>
      <c r="AQ27"/>
      <c r="AR27"/>
      <c r="AS27"/>
      <c r="AU27" s="27"/>
      <c r="AV27" s="281"/>
      <c r="AW27" s="173" t="s">
        <v>100</v>
      </c>
      <c r="AX27" s="179"/>
      <c r="AY27" s="174" t="s">
        <v>101</v>
      </c>
      <c r="AZ27" s="173" t="s">
        <v>91</v>
      </c>
      <c r="BA27" s="173" t="s">
        <v>210</v>
      </c>
      <c r="BB27" s="173" t="s">
        <v>132</v>
      </c>
      <c r="BC27" s="173" t="s">
        <v>92</v>
      </c>
      <c r="BD27" s="196" t="s">
        <v>202</v>
      </c>
      <c r="BE27" s="174" t="s">
        <v>114</v>
      </c>
      <c r="BF27" s="4"/>
    </row>
    <row r="28" spans="3:58" ht="20.25" hidden="1" customHeight="1" x14ac:dyDescent="0.2">
      <c r="C28" s="1"/>
      <c r="D28" s="42" t="s">
        <v>53</v>
      </c>
      <c r="E28" s="249" t="s">
        <v>51</v>
      </c>
      <c r="F28" s="249"/>
      <c r="G28" s="249"/>
      <c r="H28" s="249"/>
      <c r="I28" s="249"/>
      <c r="J28" s="249"/>
      <c r="K28" s="48"/>
      <c r="L28" s="250" t="s">
        <v>70</v>
      </c>
      <c r="M28" s="250"/>
      <c r="N28" s="250"/>
      <c r="O28" s="250"/>
      <c r="P28" s="250"/>
      <c r="Q28" s="250"/>
      <c r="R28" s="250"/>
      <c r="S28" s="262" t="s">
        <v>71</v>
      </c>
      <c r="T28" s="262"/>
      <c r="U28" s="262"/>
      <c r="V28" s="262"/>
      <c r="X28" s="250" t="s">
        <v>70</v>
      </c>
      <c r="Y28" s="250"/>
      <c r="Z28" s="250"/>
      <c r="AA28" s="250"/>
      <c r="AB28" s="250"/>
      <c r="AC28" s="250"/>
      <c r="AD28" s="250"/>
      <c r="AE28" s="262" t="s">
        <v>71</v>
      </c>
      <c r="AF28" s="262"/>
      <c r="AG28" s="262"/>
      <c r="AH28" s="262"/>
      <c r="AI28" s="50"/>
      <c r="AJ28"/>
      <c r="AK28"/>
      <c r="AL28" t="s">
        <v>59</v>
      </c>
      <c r="AM28"/>
      <c r="AN28"/>
      <c r="AO28"/>
      <c r="AP28"/>
      <c r="AQ28"/>
      <c r="AR28"/>
      <c r="AS28"/>
      <c r="AU28" s="27"/>
      <c r="AV28" s="281"/>
      <c r="AW28" s="173"/>
      <c r="AX28" s="179"/>
      <c r="AY28" s="174"/>
      <c r="AZ28" s="173"/>
      <c r="BA28" s="173"/>
      <c r="BB28" s="173"/>
      <c r="BC28" s="173"/>
      <c r="BD28" s="196"/>
      <c r="BE28" s="174"/>
      <c r="BF28" s="4"/>
    </row>
    <row r="29" spans="3:58" ht="20.25" customHeight="1" x14ac:dyDescent="0.2">
      <c r="C29" s="1"/>
      <c r="D29" s="110" t="s">
        <v>55</v>
      </c>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4"/>
      <c r="AJ29"/>
      <c r="AK29"/>
      <c r="AL29"/>
      <c r="AM29"/>
      <c r="AN29"/>
      <c r="AO29"/>
      <c r="AP29"/>
      <c r="AQ29"/>
      <c r="AR29"/>
      <c r="AS29"/>
      <c r="AU29" s="1"/>
      <c r="AV29" s="281"/>
      <c r="AW29" s="173"/>
      <c r="AX29" s="179"/>
      <c r="AY29" s="174"/>
      <c r="AZ29" s="173"/>
      <c r="BA29" s="173"/>
      <c r="BB29" s="173"/>
      <c r="BC29" s="173"/>
      <c r="BD29" s="196"/>
      <c r="BE29" s="174"/>
      <c r="BF29" s="4"/>
    </row>
    <row r="30" spans="3:58" ht="20.25" customHeight="1" x14ac:dyDescent="0.2">
      <c r="C30" s="1"/>
      <c r="D30" s="131" t="s">
        <v>54</v>
      </c>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53"/>
      <c r="AJ30"/>
      <c r="AK30"/>
      <c r="AL30"/>
      <c r="AM30"/>
      <c r="AN30"/>
      <c r="AO30"/>
      <c r="AP30"/>
      <c r="AQ30"/>
      <c r="AR30"/>
      <c r="AS30"/>
      <c r="AU30" s="1"/>
      <c r="AV30" s="281"/>
      <c r="AW30" s="173" t="s">
        <v>102</v>
      </c>
      <c r="AX30" s="179"/>
      <c r="AY30" s="174"/>
      <c r="AZ30" s="173" t="s">
        <v>94</v>
      </c>
      <c r="BA30" s="173" t="s">
        <v>211</v>
      </c>
      <c r="BB30" s="173" t="s">
        <v>132</v>
      </c>
      <c r="BC30" s="173" t="s">
        <v>95</v>
      </c>
      <c r="BD30" s="196" t="s">
        <v>201</v>
      </c>
      <c r="BE30" s="174" t="s">
        <v>114</v>
      </c>
      <c r="BF30" s="4"/>
    </row>
    <row r="31" spans="3:58" ht="20.25" customHeight="1" x14ac:dyDescent="0.2">
      <c r="C31" s="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53"/>
      <c r="AJ31"/>
      <c r="AK31"/>
      <c r="AL31"/>
      <c r="AM31"/>
      <c r="AN31"/>
      <c r="AO31"/>
      <c r="AP31"/>
      <c r="AQ31"/>
      <c r="AR31"/>
      <c r="AS31"/>
      <c r="AU31" s="1"/>
      <c r="AV31" s="281"/>
      <c r="AW31" s="173"/>
      <c r="AX31" s="179"/>
      <c r="AY31" s="174"/>
      <c r="AZ31" s="173"/>
      <c r="BA31" s="173"/>
      <c r="BB31" s="173"/>
      <c r="BC31" s="173"/>
      <c r="BD31" s="197"/>
      <c r="BE31" s="174"/>
      <c r="BF31" s="4"/>
    </row>
    <row r="32" spans="3:58" ht="20.25" customHeight="1" x14ac:dyDescent="0.2">
      <c r="C32" s="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53"/>
      <c r="AJ32"/>
      <c r="AK32"/>
      <c r="AL32"/>
      <c r="AM32"/>
      <c r="AN32"/>
      <c r="AO32"/>
      <c r="AP32"/>
      <c r="AQ32"/>
      <c r="AR32"/>
      <c r="AS32"/>
      <c r="AU32" s="1"/>
      <c r="AV32" s="281"/>
      <c r="AW32" s="100" t="s">
        <v>103</v>
      </c>
      <c r="AX32" s="179"/>
      <c r="AY32" s="174"/>
      <c r="AZ32" s="100" t="s">
        <v>97</v>
      </c>
      <c r="BA32" s="173" t="s">
        <v>98</v>
      </c>
      <c r="BB32" s="173"/>
      <c r="BC32" s="100" t="s">
        <v>99</v>
      </c>
      <c r="BD32" s="34" t="s">
        <v>135</v>
      </c>
      <c r="BE32" s="52" t="s">
        <v>137</v>
      </c>
      <c r="BF32" s="4"/>
    </row>
    <row r="33" spans="3:58" ht="18.75" customHeight="1" x14ac:dyDescent="0.2">
      <c r="C33" s="1"/>
      <c r="F33" s="110" t="s">
        <v>60</v>
      </c>
      <c r="G33" s="110"/>
      <c r="H33" s="169">
        <v>2025</v>
      </c>
      <c r="I33" s="169"/>
      <c r="J33" s="91" t="s">
        <v>61</v>
      </c>
      <c r="K33" s="123">
        <v>8</v>
      </c>
      <c r="L33" s="91" t="s">
        <v>63</v>
      </c>
      <c r="M33" s="123">
        <v>13</v>
      </c>
      <c r="N33" s="91" t="s">
        <v>62</v>
      </c>
      <c r="O33" s="91"/>
      <c r="AI33" s="4"/>
      <c r="AJ33"/>
      <c r="AK33"/>
      <c r="AL33"/>
      <c r="AM33"/>
      <c r="AN33"/>
      <c r="AO33"/>
      <c r="AP33"/>
      <c r="AQ33"/>
      <c r="AR33"/>
      <c r="AS33"/>
      <c r="AU33" s="1"/>
      <c r="AV33" s="281"/>
      <c r="AW33" s="172" t="s">
        <v>104</v>
      </c>
      <c r="AX33" s="173" t="s">
        <v>105</v>
      </c>
      <c r="AY33" s="173"/>
      <c r="AZ33" s="173"/>
      <c r="BA33" s="173" t="s">
        <v>98</v>
      </c>
      <c r="BB33" s="173"/>
      <c r="BC33" s="173" t="s">
        <v>95</v>
      </c>
      <c r="BD33" s="330" t="s">
        <v>232</v>
      </c>
      <c r="BE33" s="317" t="s">
        <v>138</v>
      </c>
      <c r="BF33" s="4"/>
    </row>
    <row r="34" spans="3:58" ht="20.25" customHeight="1" x14ac:dyDescent="0.2">
      <c r="C34" s="1"/>
      <c r="AI34" s="4"/>
      <c r="AJ34"/>
      <c r="AK34"/>
      <c r="AL34"/>
      <c r="AM34"/>
      <c r="AN34"/>
      <c r="AO34"/>
      <c r="AP34"/>
      <c r="AQ34"/>
      <c r="AR34"/>
      <c r="AS34"/>
      <c r="AU34" s="1"/>
      <c r="AV34" s="281"/>
      <c r="AW34" s="172"/>
      <c r="AX34" s="173"/>
      <c r="AY34" s="173"/>
      <c r="AZ34" s="173"/>
      <c r="BA34" s="173"/>
      <c r="BB34" s="173"/>
      <c r="BC34" s="173"/>
      <c r="BD34" s="331"/>
      <c r="BE34" s="318"/>
      <c r="BF34" s="4"/>
    </row>
    <row r="35" spans="3:58" ht="20.25" customHeight="1" x14ac:dyDescent="0.2">
      <c r="C35" s="1"/>
      <c r="F35" s="105" t="s">
        <v>43</v>
      </c>
      <c r="G35" s="105"/>
      <c r="H35" s="105"/>
      <c r="I35" s="304" t="s">
        <v>174</v>
      </c>
      <c r="J35" s="304"/>
      <c r="K35" s="304"/>
      <c r="L35" s="304"/>
      <c r="M35" s="304"/>
      <c r="N35" s="304"/>
      <c r="O35" s="304"/>
      <c r="P35" s="304"/>
      <c r="Q35" s="304"/>
      <c r="R35" s="304"/>
      <c r="S35" s="304"/>
      <c r="T35" s="304"/>
      <c r="U35" s="304"/>
      <c r="V35" s="304"/>
      <c r="X35" s="57"/>
      <c r="Y35" s="3"/>
      <c r="Z35" s="3"/>
      <c r="AA35" s="3"/>
      <c r="AB35" s="3"/>
      <c r="AC35" s="3"/>
      <c r="AD35" s="3"/>
      <c r="AE35" s="3"/>
      <c r="AF35" s="3"/>
      <c r="AG35" s="3"/>
      <c r="AH35" s="3"/>
      <c r="AI35" s="4"/>
      <c r="AJ35"/>
      <c r="AK35"/>
      <c r="AL35"/>
      <c r="AM35"/>
      <c r="AN35"/>
      <c r="AO35"/>
      <c r="AP35"/>
      <c r="AQ35"/>
      <c r="AR35"/>
      <c r="AS35"/>
      <c r="AU35" s="1"/>
      <c r="AV35" s="281"/>
      <c r="AW35" s="98" t="s">
        <v>106</v>
      </c>
      <c r="AX35" s="170" t="s">
        <v>107</v>
      </c>
      <c r="AY35" s="171"/>
      <c r="AZ35" s="172"/>
      <c r="BA35" s="170" t="s">
        <v>98</v>
      </c>
      <c r="BB35" s="172"/>
      <c r="BC35" s="100" t="s">
        <v>99</v>
      </c>
      <c r="BD35" s="54" t="s">
        <v>185</v>
      </c>
      <c r="BE35" s="52" t="s">
        <v>139</v>
      </c>
      <c r="BF35" s="4"/>
    </row>
    <row r="36" spans="3:58" ht="20.25" customHeight="1" x14ac:dyDescent="0.2">
      <c r="C36" s="1"/>
      <c r="AI36" s="55"/>
      <c r="AU36" s="1"/>
      <c r="AV36" s="281"/>
      <c r="AW36" s="325" t="s">
        <v>109</v>
      </c>
      <c r="AX36" s="327" t="s">
        <v>110</v>
      </c>
      <c r="AY36" s="327"/>
      <c r="AZ36" s="327"/>
      <c r="BA36" s="328" t="s">
        <v>98</v>
      </c>
      <c r="BB36" s="325"/>
      <c r="BC36" s="173" t="s">
        <v>99</v>
      </c>
      <c r="BD36" s="330" t="s">
        <v>184</v>
      </c>
      <c r="BE36" s="317" t="s">
        <v>140</v>
      </c>
      <c r="BF36" s="4"/>
    </row>
    <row r="37" spans="3:58" ht="20.25" customHeight="1" x14ac:dyDescent="0.2">
      <c r="C37" s="1"/>
      <c r="F37" s="105" t="s">
        <v>1</v>
      </c>
      <c r="G37" s="105"/>
      <c r="H37" s="105"/>
      <c r="I37" s="56" t="s">
        <v>175</v>
      </c>
      <c r="J37" s="56"/>
      <c r="K37" s="56"/>
      <c r="L37" s="56"/>
      <c r="M37" s="56"/>
      <c r="N37" s="56"/>
      <c r="O37" s="3"/>
      <c r="P37" s="57"/>
      <c r="Q37" s="3"/>
      <c r="R37" s="105" t="s">
        <v>64</v>
      </c>
      <c r="S37" s="105"/>
      <c r="T37" s="105"/>
      <c r="U37" s="105"/>
      <c r="V37" s="105"/>
      <c r="W37" s="58" t="s">
        <v>176</v>
      </c>
      <c r="X37" s="58"/>
      <c r="Y37" s="58"/>
      <c r="Z37" s="58"/>
      <c r="AA37" s="58"/>
      <c r="AB37" s="58"/>
      <c r="AC37" s="58"/>
      <c r="AD37" s="58"/>
      <c r="AE37" s="58"/>
      <c r="AF37" s="58"/>
      <c r="AG37" s="3"/>
      <c r="AH37" s="3"/>
      <c r="AI37" s="4"/>
      <c r="AU37" s="1"/>
      <c r="AV37" s="282"/>
      <c r="AW37" s="326"/>
      <c r="AX37" s="327"/>
      <c r="AY37" s="327"/>
      <c r="AZ37" s="327"/>
      <c r="BA37" s="329"/>
      <c r="BB37" s="326"/>
      <c r="BC37" s="173"/>
      <c r="BD37" s="331"/>
      <c r="BE37" s="318"/>
      <c r="BF37" s="4"/>
    </row>
    <row r="38" spans="3:58" ht="20.25" customHeight="1" x14ac:dyDescent="0.2">
      <c r="C38" s="1"/>
      <c r="R38" s="86"/>
      <c r="S38" s="86"/>
      <c r="T38" s="86"/>
      <c r="U38" s="86"/>
      <c r="V38" s="86"/>
      <c r="W38" s="86"/>
      <c r="X38" s="86"/>
      <c r="Y38" s="86"/>
      <c r="Z38" s="86"/>
      <c r="AA38" s="86"/>
      <c r="AB38" s="86"/>
      <c r="AC38" s="86"/>
      <c r="AD38" s="86"/>
      <c r="AE38" s="86"/>
      <c r="AF38" s="86"/>
      <c r="AG38" s="86"/>
      <c r="AH38" s="86"/>
      <c r="AI38" s="55"/>
      <c r="AJ38" s="48"/>
      <c r="AU38" s="1"/>
      <c r="AV38" s="3"/>
      <c r="AW38" s="3"/>
      <c r="AX38" s="3"/>
      <c r="AY38" s="3"/>
      <c r="AZ38" s="3"/>
      <c r="BA38" s="3"/>
      <c r="BB38" s="3"/>
      <c r="BC38" s="3"/>
      <c r="BD38" s="3"/>
      <c r="BE38" s="3"/>
      <c r="BF38" s="55"/>
    </row>
    <row r="39" spans="3:58" ht="16.5" customHeight="1" x14ac:dyDescent="0.2">
      <c r="C39" s="1"/>
      <c r="F39" s="105" t="s">
        <v>44</v>
      </c>
      <c r="G39" s="105"/>
      <c r="H39" s="105"/>
      <c r="I39" s="304" t="s">
        <v>177</v>
      </c>
      <c r="J39" s="304"/>
      <c r="K39" s="304"/>
      <c r="L39" s="304"/>
      <c r="M39" s="304"/>
      <c r="N39" s="304"/>
      <c r="O39" s="304"/>
      <c r="P39" s="304"/>
      <c r="Q39" s="304"/>
      <c r="R39" s="304"/>
      <c r="S39" s="304"/>
      <c r="T39" s="304"/>
      <c r="U39" s="304"/>
      <c r="V39" s="304"/>
      <c r="W39" s="304"/>
      <c r="X39" s="304"/>
      <c r="Y39" s="304"/>
      <c r="Z39" s="304"/>
      <c r="AA39" s="304"/>
      <c r="AB39" s="304"/>
      <c r="AC39" s="304"/>
      <c r="AD39" s="304"/>
      <c r="AE39" s="304"/>
      <c r="AF39" s="106"/>
      <c r="AG39" s="3"/>
      <c r="AH39" s="3"/>
      <c r="AI39" s="59"/>
      <c r="AU39" s="1"/>
      <c r="AV39" s="84" t="s">
        <v>145</v>
      </c>
      <c r="AW39" s="3"/>
      <c r="AX39" s="3"/>
      <c r="AY39" s="3"/>
      <c r="AZ39" s="3"/>
      <c r="BA39" s="3"/>
      <c r="BB39" s="3"/>
      <c r="BF39" s="4"/>
    </row>
    <row r="40" spans="3:58" ht="20.25" customHeight="1" x14ac:dyDescent="0.2">
      <c r="C40" s="1"/>
      <c r="AI40" s="55"/>
      <c r="AU40" s="1"/>
      <c r="AV40" s="2" t="s">
        <v>203</v>
      </c>
      <c r="AW40" s="2"/>
      <c r="AY40" s="15"/>
      <c r="BA40" s="2"/>
      <c r="BB40" s="15"/>
      <c r="BF40" s="4"/>
    </row>
    <row r="41" spans="3:58" ht="18" customHeight="1" x14ac:dyDescent="0.2">
      <c r="C41" s="1"/>
      <c r="F41" s="160" t="s">
        <v>45</v>
      </c>
      <c r="G41" s="160"/>
      <c r="H41" s="160"/>
      <c r="I41" s="304" t="s">
        <v>177</v>
      </c>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
      <c r="AH41" s="3"/>
      <c r="AI41" s="4"/>
      <c r="AU41" s="1"/>
      <c r="AV41" s="60" t="s">
        <v>204</v>
      </c>
      <c r="AW41" s="2"/>
      <c r="AY41" s="15"/>
      <c r="BA41" s="2"/>
      <c r="BB41" s="15"/>
      <c r="BF41" s="4"/>
    </row>
    <row r="42" spans="3:58" ht="20.25" customHeight="1" x14ac:dyDescent="0.2">
      <c r="C42" s="1"/>
      <c r="F42" s="160"/>
      <c r="G42" s="160"/>
      <c r="H42" s="160"/>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3"/>
      <c r="AH42" s="3"/>
      <c r="AI42" s="55"/>
      <c r="AU42" s="1"/>
      <c r="AV42" s="2" t="s">
        <v>197</v>
      </c>
      <c r="AW42" s="2"/>
      <c r="AY42" s="15"/>
      <c r="BA42" s="2"/>
      <c r="BB42" s="15"/>
      <c r="BF42" s="4"/>
    </row>
    <row r="43" spans="3:58" ht="18" customHeight="1" x14ac:dyDescent="0.2">
      <c r="C43" s="1"/>
      <c r="D43" s="319" t="s">
        <v>252</v>
      </c>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96"/>
      <c r="AJ43" s="48"/>
      <c r="AU43" s="1"/>
      <c r="AV43" s="2" t="s">
        <v>146</v>
      </c>
      <c r="AW43" s="2"/>
      <c r="AX43" s="2"/>
      <c r="BA43" s="2"/>
      <c r="BE43" s="3"/>
      <c r="BF43" s="4"/>
    </row>
    <row r="44" spans="3:58" ht="20.25" customHeight="1" x14ac:dyDescent="0.2">
      <c r="C44" s="1"/>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96"/>
      <c r="AJ44" s="48"/>
      <c r="AU44" s="1"/>
      <c r="AV44" s="2" t="s">
        <v>198</v>
      </c>
      <c r="AW44" s="2"/>
      <c r="AX44" s="2"/>
      <c r="BA44" s="2"/>
      <c r="BE44" s="3"/>
      <c r="BF44" s="4"/>
    </row>
    <row r="45" spans="3:58" ht="20.25" customHeight="1" x14ac:dyDescent="0.2">
      <c r="C45" s="1"/>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96"/>
      <c r="AJ45" s="48"/>
      <c r="AU45" s="1"/>
      <c r="AV45" s="61"/>
      <c r="AW45" s="3"/>
      <c r="AX45" s="3"/>
      <c r="AY45" s="3"/>
      <c r="AZ45" s="3"/>
      <c r="BA45" s="3"/>
      <c r="BB45" s="3"/>
      <c r="BC45" s="3"/>
      <c r="BD45" s="3"/>
      <c r="BE45" s="3"/>
      <c r="BF45" s="4"/>
    </row>
    <row r="46" spans="3:58" ht="20.25" customHeight="1" x14ac:dyDescent="0.2">
      <c r="C46" s="1"/>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48"/>
      <c r="AH46" s="48"/>
      <c r="AI46" s="59"/>
      <c r="AU46" s="1"/>
      <c r="AV46" s="61"/>
      <c r="AW46" s="3"/>
      <c r="AX46" s="3"/>
      <c r="AY46" s="3"/>
      <c r="AZ46" s="3"/>
      <c r="BA46" s="3"/>
      <c r="BB46" s="3"/>
      <c r="BC46" s="3"/>
      <c r="BD46" s="3"/>
      <c r="BE46" s="3"/>
      <c r="BF46" s="4"/>
    </row>
    <row r="47" spans="3:58" ht="20.25" customHeight="1" x14ac:dyDescent="0.2">
      <c r="C47" s="1"/>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48"/>
      <c r="AH47" s="48"/>
      <c r="AI47" s="59"/>
      <c r="AU47" s="1"/>
      <c r="AV47" s="61"/>
      <c r="AW47" s="3"/>
      <c r="AX47" s="3"/>
      <c r="AY47" s="3"/>
      <c r="AZ47" s="3"/>
      <c r="BA47" s="3"/>
      <c r="BB47" s="3"/>
      <c r="BC47" s="3"/>
      <c r="BD47" s="3"/>
      <c r="BE47" s="3"/>
      <c r="BF47" s="4"/>
    </row>
    <row r="48" spans="3:58" ht="20.25" customHeight="1" x14ac:dyDescent="0.2">
      <c r="C48" s="298" t="s">
        <v>189</v>
      </c>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300"/>
      <c r="AU48" s="1"/>
      <c r="AV48" s="61"/>
      <c r="AW48" s="3"/>
      <c r="AX48" s="3"/>
      <c r="AY48" s="3"/>
      <c r="AZ48" s="3"/>
      <c r="BA48" s="3"/>
      <c r="BB48" s="3"/>
      <c r="BC48" s="3"/>
      <c r="BD48" s="3"/>
      <c r="BE48" s="3"/>
      <c r="BF48" s="4"/>
    </row>
    <row r="49" spans="3:58" ht="20.25" customHeight="1" thickBot="1" x14ac:dyDescent="0.25">
      <c r="C49" s="102"/>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4"/>
      <c r="AU49" s="62"/>
      <c r="AV49" s="3"/>
      <c r="AW49" s="3"/>
      <c r="AX49" s="3"/>
      <c r="AY49" s="3"/>
      <c r="AZ49" s="3"/>
      <c r="BA49" s="3"/>
      <c r="BB49" s="3"/>
      <c r="BC49" s="3"/>
      <c r="BD49" s="3"/>
      <c r="BE49" s="3"/>
      <c r="BF49" s="4"/>
    </row>
    <row r="50" spans="3:58" ht="20.25" customHeight="1" x14ac:dyDescent="0.2">
      <c r="C50" s="1"/>
      <c r="D50" s="86"/>
      <c r="I50" s="187" t="s">
        <v>168</v>
      </c>
      <c r="J50" s="188"/>
      <c r="K50" s="188"/>
      <c r="L50" s="188"/>
      <c r="M50" s="188"/>
      <c r="N50" s="188"/>
      <c r="O50" s="188"/>
      <c r="P50" s="187" t="str">
        <f>IF($AA$50="","",IF($AA$50="OK","OK","NG"))</f>
        <v>OK</v>
      </c>
      <c r="Q50" s="188"/>
      <c r="R50" s="191"/>
      <c r="S50" s="86"/>
      <c r="T50" s="103"/>
      <c r="U50" s="276" t="s">
        <v>149</v>
      </c>
      <c r="V50" s="276"/>
      <c r="W50" s="276"/>
      <c r="X50" s="276"/>
      <c r="Y50" s="276"/>
      <c r="Z50" s="276"/>
      <c r="AA50" s="276" t="str">
        <f>IF(OR($L$24="",$X$24=""),"",IF(($L$24-$X$24*$X$22/$L$22)&gt;0,"OK","NG"))</f>
        <v>OK</v>
      </c>
      <c r="AB50" s="276"/>
      <c r="AC50" s="276"/>
      <c r="AI50" s="4"/>
      <c r="AU50" s="1"/>
      <c r="BF50" s="4"/>
    </row>
    <row r="51" spans="3:58" ht="20.25" customHeight="1" thickBot="1" x14ac:dyDescent="0.25">
      <c r="C51" s="1"/>
      <c r="D51" s="63"/>
      <c r="I51" s="189"/>
      <c r="J51" s="190"/>
      <c r="K51" s="190"/>
      <c r="L51" s="190"/>
      <c r="M51" s="190"/>
      <c r="N51" s="190"/>
      <c r="O51" s="190"/>
      <c r="P51" s="189"/>
      <c r="Q51" s="190"/>
      <c r="R51" s="192"/>
      <c r="S51" s="48"/>
      <c r="T51" s="103"/>
      <c r="U51" s="278"/>
      <c r="V51" s="278"/>
      <c r="W51" s="278"/>
      <c r="X51" s="278"/>
      <c r="Y51" s="278"/>
      <c r="Z51" s="278"/>
      <c r="AA51" s="278"/>
      <c r="AB51" s="278"/>
      <c r="AC51" s="278"/>
      <c r="AI51" s="4"/>
      <c r="AU51" s="1"/>
      <c r="BF51" s="4"/>
    </row>
    <row r="52" spans="3:58" ht="20.25" customHeight="1" x14ac:dyDescent="0.2">
      <c r="C52" s="1"/>
      <c r="O52" s="16"/>
      <c r="P52" s="16"/>
      <c r="Q52" s="16"/>
      <c r="S52" s="16"/>
      <c r="T52" s="16"/>
      <c r="V52" s="16"/>
      <c r="W52" s="16"/>
      <c r="AI52" s="4"/>
      <c r="AU52" s="1"/>
      <c r="BF52" s="4"/>
    </row>
    <row r="53" spans="3:58" ht="20.25" customHeight="1" x14ac:dyDescent="0.2">
      <c r="C53" s="1"/>
      <c r="D53" s="63"/>
      <c r="P53" s="16"/>
      <c r="Q53" s="16"/>
      <c r="R53" s="16"/>
      <c r="T53" s="16"/>
      <c r="U53" s="16"/>
      <c r="W53" s="16"/>
      <c r="X53" s="16"/>
      <c r="AI53" s="4"/>
      <c r="AU53" s="1"/>
      <c r="BF53" s="4"/>
    </row>
    <row r="54" spans="3:58" ht="20.25" customHeight="1" x14ac:dyDescent="0.2">
      <c r="C54" s="5"/>
      <c r="D54" s="6"/>
      <c r="E54" s="64"/>
      <c r="F54" s="6"/>
      <c r="G54" s="6"/>
      <c r="H54" s="6"/>
      <c r="I54" s="6"/>
      <c r="J54" s="6"/>
      <c r="K54" s="6"/>
      <c r="L54" s="6"/>
      <c r="M54" s="6"/>
      <c r="N54" s="6"/>
      <c r="O54" s="6"/>
      <c r="P54" s="6"/>
      <c r="Q54" s="6"/>
      <c r="R54" s="6"/>
      <c r="S54" s="6"/>
      <c r="T54" s="6"/>
      <c r="U54" s="6"/>
      <c r="V54" s="6"/>
      <c r="W54" s="6"/>
      <c r="X54" s="6"/>
      <c r="Y54" s="6"/>
      <c r="Z54" s="6"/>
      <c r="AA54" s="6"/>
      <c r="AB54" s="64"/>
      <c r="AC54" s="64"/>
      <c r="AD54" s="64"/>
      <c r="AE54" s="64"/>
      <c r="AF54" s="64"/>
      <c r="AG54" s="64"/>
      <c r="AH54" s="64"/>
      <c r="AI54" s="65"/>
      <c r="AJ54" s="86"/>
      <c r="AU54" s="5"/>
      <c r="AV54" s="6"/>
      <c r="AW54" s="108"/>
      <c r="AX54" s="108"/>
      <c r="AY54" s="6"/>
      <c r="AZ54" s="6"/>
      <c r="BA54" s="108"/>
      <c r="BB54" s="6"/>
      <c r="BC54" s="6"/>
      <c r="BD54" s="6"/>
      <c r="BE54" s="6"/>
      <c r="BF54" s="7"/>
    </row>
    <row r="55" spans="3:58" ht="20.25" customHeight="1" x14ac:dyDescent="0.2">
      <c r="E55" s="86"/>
      <c r="AB55" s="86"/>
      <c r="AC55" s="86"/>
      <c r="AD55" s="86"/>
      <c r="AE55" s="86"/>
      <c r="AF55" s="86"/>
      <c r="AG55" s="86"/>
      <c r="AH55" s="86"/>
      <c r="AI55" s="86"/>
      <c r="AJ55" s="86"/>
      <c r="AU55" s="66"/>
      <c r="AV55" s="66"/>
      <c r="AW55" s="107"/>
      <c r="AX55" s="107"/>
      <c r="AY55" s="66"/>
      <c r="AZ55" s="66"/>
      <c r="BA55" s="107"/>
      <c r="BB55" s="66"/>
      <c r="BC55" s="66"/>
      <c r="BD55" s="66"/>
      <c r="BE55" s="66"/>
      <c r="BF55" s="66"/>
    </row>
    <row r="56" spans="3:58" ht="27" customHeight="1" x14ac:dyDescent="0.2">
      <c r="C56" s="67"/>
      <c r="D56" s="68"/>
      <c r="E56" s="69" t="s">
        <v>178</v>
      </c>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1"/>
      <c r="AK56" s="66"/>
      <c r="AL56" s="66"/>
      <c r="AM56" s="66"/>
      <c r="AN56" s="66"/>
      <c r="AO56" s="66"/>
      <c r="AP56" s="66"/>
      <c r="AQ56" s="66"/>
      <c r="AR56" s="66"/>
      <c r="AS56" s="66"/>
      <c r="AT56" s="66"/>
      <c r="AU56" s="66"/>
      <c r="AV56" s="66"/>
      <c r="AW56" s="107"/>
      <c r="AX56" s="107"/>
      <c r="AY56" s="66"/>
      <c r="AZ56" s="66"/>
      <c r="BA56" s="107"/>
      <c r="BB56" s="66"/>
      <c r="BC56" s="66"/>
      <c r="BD56" s="66"/>
      <c r="BE56" s="66"/>
      <c r="BF56" s="72"/>
    </row>
    <row r="57" spans="3:58" ht="20.25" customHeight="1" x14ac:dyDescent="0.2">
      <c r="C57" s="1"/>
      <c r="D57" s="86"/>
      <c r="E57" s="320" t="s">
        <v>229</v>
      </c>
      <c r="F57" s="320"/>
      <c r="G57" s="320"/>
      <c r="H57" s="320"/>
      <c r="I57" s="320"/>
      <c r="J57" s="320"/>
      <c r="K57" s="320"/>
      <c r="L57" s="320"/>
      <c r="M57" s="320"/>
      <c r="N57" s="320"/>
      <c r="O57" s="320"/>
      <c r="P57" s="320"/>
      <c r="Q57" s="320"/>
      <c r="R57" s="320"/>
      <c r="S57" s="320"/>
      <c r="T57" s="320"/>
      <c r="U57" s="320"/>
      <c r="V57" s="320"/>
      <c r="W57" s="320"/>
      <c r="X57" s="320"/>
      <c r="Y57" s="320"/>
      <c r="Z57" s="320"/>
      <c r="AA57" s="320"/>
      <c r="AB57" s="320"/>
      <c r="AC57" s="320"/>
      <c r="AD57" s="320"/>
      <c r="AE57" s="320"/>
      <c r="AF57" s="320"/>
      <c r="AG57" s="320"/>
      <c r="AH57" s="320"/>
      <c r="AI57" s="320"/>
      <c r="AJ57" s="73"/>
      <c r="AV57" s="12"/>
      <c r="BF57" s="4"/>
    </row>
    <row r="58" spans="3:58" ht="20.25" customHeight="1" x14ac:dyDescent="0.2">
      <c r="C58" s="1"/>
      <c r="D58" s="86"/>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73"/>
      <c r="AV58" s="12"/>
      <c r="BD58" s="15"/>
      <c r="BF58" s="4"/>
    </row>
    <row r="59" spans="3:58" ht="20.25" customHeight="1" x14ac:dyDescent="0.2">
      <c r="C59" s="1"/>
      <c r="D59" s="73"/>
      <c r="E59" s="305" t="s">
        <v>179</v>
      </c>
      <c r="F59" s="305"/>
      <c r="G59" s="305"/>
      <c r="H59" s="305"/>
      <c r="I59" s="305"/>
      <c r="J59" s="305"/>
      <c r="K59" s="306" t="s">
        <v>180</v>
      </c>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73"/>
      <c r="AV59" s="74"/>
      <c r="AW59" s="126"/>
      <c r="AX59" s="126"/>
      <c r="AY59" s="126"/>
      <c r="AZ59" s="126"/>
      <c r="BA59" s="126"/>
      <c r="BB59" s="126"/>
      <c r="BC59" s="126"/>
      <c r="BF59" s="4"/>
    </row>
    <row r="60" spans="3:58" ht="20.25" customHeight="1" x14ac:dyDescent="0.2">
      <c r="C60" s="1"/>
      <c r="D60" s="75"/>
      <c r="E60" s="307" t="s">
        <v>181</v>
      </c>
      <c r="F60" s="308"/>
      <c r="G60" s="308"/>
      <c r="H60" s="308"/>
      <c r="I60" s="308"/>
      <c r="J60" s="309"/>
      <c r="K60" s="316" t="s">
        <v>230</v>
      </c>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73"/>
      <c r="AV60" s="74"/>
      <c r="AW60" s="126"/>
      <c r="AX60" s="126"/>
      <c r="AY60" s="126"/>
      <c r="AZ60" s="126"/>
      <c r="BA60" s="126"/>
      <c r="BB60" s="126"/>
      <c r="BC60" s="126"/>
      <c r="BF60" s="4"/>
    </row>
    <row r="61" spans="3:58" ht="20.25" customHeight="1" x14ac:dyDescent="0.2">
      <c r="C61" s="1"/>
      <c r="D61" s="73"/>
      <c r="E61" s="310"/>
      <c r="F61" s="311"/>
      <c r="G61" s="311"/>
      <c r="H61" s="311"/>
      <c r="I61" s="311"/>
      <c r="J61" s="312"/>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73"/>
      <c r="AV61" s="74"/>
      <c r="AW61" s="126"/>
      <c r="AX61" s="126"/>
      <c r="AY61" s="126"/>
      <c r="AZ61" s="126"/>
      <c r="BA61" s="126"/>
      <c r="BB61" s="126"/>
      <c r="BC61" s="126"/>
      <c r="BF61" s="4"/>
    </row>
    <row r="62" spans="3:58" ht="20.25" customHeight="1" x14ac:dyDescent="0.2">
      <c r="C62" s="1"/>
      <c r="D62" s="73"/>
      <c r="E62" s="313"/>
      <c r="F62" s="314"/>
      <c r="G62" s="314"/>
      <c r="H62" s="314"/>
      <c r="I62" s="314"/>
      <c r="J62" s="315"/>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73"/>
      <c r="AV62" s="74"/>
      <c r="AW62" s="2"/>
      <c r="AX62" s="2"/>
      <c r="BA62" s="2"/>
      <c r="BF62" s="4"/>
    </row>
    <row r="63" spans="3:58" ht="20.25" customHeight="1" x14ac:dyDescent="0.2">
      <c r="C63" s="1"/>
      <c r="D63" s="73"/>
      <c r="E63" s="276" t="s">
        <v>149</v>
      </c>
      <c r="F63" s="276"/>
      <c r="G63" s="276"/>
      <c r="H63" s="276"/>
      <c r="I63" s="276"/>
      <c r="J63" s="276"/>
      <c r="K63" s="277" t="s">
        <v>194</v>
      </c>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73"/>
      <c r="AV63" s="74"/>
      <c r="AW63" s="2"/>
      <c r="AX63" s="2"/>
      <c r="BA63" s="2"/>
      <c r="BF63" s="4"/>
    </row>
    <row r="64" spans="3:58" ht="20.25" customHeight="1" x14ac:dyDescent="0.2">
      <c r="C64" s="1"/>
      <c r="D64" s="73"/>
      <c r="E64" s="276"/>
      <c r="F64" s="276"/>
      <c r="G64" s="276"/>
      <c r="H64" s="276"/>
      <c r="I64" s="276"/>
      <c r="J64" s="276"/>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73"/>
      <c r="AV64" s="12"/>
      <c r="AW64" s="2"/>
      <c r="AX64" s="2"/>
      <c r="BA64" s="2"/>
      <c r="BF64" s="4"/>
    </row>
    <row r="65" spans="3:59" ht="20.25" customHeight="1" x14ac:dyDescent="0.2">
      <c r="C65" s="1"/>
      <c r="D65" s="73"/>
      <c r="E65" s="278"/>
      <c r="F65" s="278"/>
      <c r="G65" s="278"/>
      <c r="H65" s="278"/>
      <c r="I65" s="278"/>
      <c r="J65" s="278"/>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73"/>
      <c r="BF65" s="4"/>
    </row>
    <row r="66" spans="3:59" ht="20.25" customHeight="1" x14ac:dyDescent="0.2">
      <c r="C66" s="1"/>
      <c r="D66" s="73"/>
      <c r="E66" s="278"/>
      <c r="F66" s="278"/>
      <c r="G66" s="278"/>
      <c r="H66" s="278"/>
      <c r="I66" s="278"/>
      <c r="J66" s="278"/>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73"/>
      <c r="BF66" s="4"/>
    </row>
    <row r="67" spans="3:59" ht="20.25" customHeight="1" x14ac:dyDescent="0.2">
      <c r="C67" s="1"/>
      <c r="D67" s="73"/>
      <c r="L67" s="73"/>
      <c r="W67" s="15"/>
      <c r="X67" s="15"/>
      <c r="Y67" s="73"/>
      <c r="AJ67" s="15"/>
      <c r="AK67" s="15"/>
      <c r="AN67" s="15"/>
      <c r="BF67" s="4"/>
    </row>
    <row r="68" spans="3:59" ht="20.25" customHeight="1" x14ac:dyDescent="0.2">
      <c r="C68" s="1"/>
      <c r="D68" s="73"/>
      <c r="M68" s="73"/>
      <c r="U68" s="73"/>
      <c r="AF68" s="15"/>
      <c r="AG68" s="15"/>
      <c r="AJ68" s="15"/>
      <c r="BF68" s="4"/>
    </row>
    <row r="69" spans="3:59" ht="20.25" customHeight="1" x14ac:dyDescent="0.2">
      <c r="C69" s="1"/>
      <c r="D69" s="73"/>
      <c r="M69" s="73"/>
      <c r="U69" s="73"/>
      <c r="AF69" s="15"/>
      <c r="AG69" s="15"/>
      <c r="AJ69" s="15"/>
      <c r="BF69" s="4"/>
    </row>
    <row r="70" spans="3:59" ht="20.25" customHeight="1" x14ac:dyDescent="0.2">
      <c r="C70" s="1"/>
      <c r="D70" s="73"/>
      <c r="M70" s="73"/>
      <c r="U70" s="73"/>
      <c r="AF70" s="15"/>
      <c r="AG70" s="15"/>
      <c r="AJ70" s="15"/>
      <c r="BF70" s="4"/>
    </row>
    <row r="71" spans="3:59" ht="20.25" customHeight="1" x14ac:dyDescent="0.2">
      <c r="C71" s="1"/>
      <c r="D71" s="73"/>
      <c r="M71" s="73"/>
      <c r="U71" s="73"/>
      <c r="AF71" s="15"/>
      <c r="AG71" s="15"/>
      <c r="AJ71" s="15"/>
      <c r="BF71" s="4"/>
    </row>
    <row r="72" spans="3:59" ht="20.25" customHeight="1" x14ac:dyDescent="0.2">
      <c r="C72" s="1"/>
      <c r="D72" s="73"/>
      <c r="O72" s="15"/>
      <c r="P72" s="15"/>
      <c r="S72" s="15"/>
      <c r="U72" s="73"/>
      <c r="AF72" s="15"/>
      <c r="AG72" s="15"/>
      <c r="AJ72" s="15"/>
      <c r="BF72" s="4"/>
    </row>
    <row r="73" spans="3:59" ht="20.25" customHeight="1" x14ac:dyDescent="0.2">
      <c r="C73" s="1"/>
      <c r="D73" s="73"/>
      <c r="O73" s="15"/>
      <c r="P73" s="15"/>
      <c r="S73" s="15"/>
      <c r="U73" s="73"/>
      <c r="AF73" s="15"/>
      <c r="AG73" s="15"/>
      <c r="AJ73" s="15"/>
      <c r="BF73" s="4"/>
    </row>
    <row r="74" spans="3:59" ht="12.75" customHeight="1" x14ac:dyDescent="0.2">
      <c r="C74" s="5"/>
      <c r="D74" s="76"/>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6"/>
      <c r="AK74" s="6"/>
      <c r="AL74" s="6"/>
      <c r="AM74" s="6"/>
      <c r="AN74" s="6"/>
      <c r="AO74" s="6"/>
      <c r="AP74" s="6"/>
      <c r="AQ74" s="6"/>
      <c r="AR74" s="6"/>
      <c r="AS74" s="6"/>
      <c r="AT74" s="6"/>
      <c r="AU74" s="6"/>
      <c r="AV74" s="6"/>
      <c r="AW74" s="108"/>
      <c r="AX74" s="108"/>
      <c r="AY74" s="6"/>
      <c r="AZ74" s="6"/>
      <c r="BA74" s="108"/>
      <c r="BB74" s="6"/>
      <c r="BC74" s="6"/>
      <c r="BD74" s="6"/>
      <c r="BE74" s="6"/>
      <c r="BF74" s="7"/>
    </row>
    <row r="75" spans="3:59" ht="20.25" customHeight="1" x14ac:dyDescent="0.2">
      <c r="D75" s="73"/>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3"/>
    </row>
    <row r="76" spans="3:59" ht="20.25" customHeight="1" x14ac:dyDescent="0.2">
      <c r="D76" s="73"/>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3"/>
    </row>
    <row r="77" spans="3:59" ht="24" customHeight="1" x14ac:dyDescent="0.2">
      <c r="C77" s="296" t="s">
        <v>190</v>
      </c>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7"/>
      <c r="AL77" s="297"/>
      <c r="AM77" s="297"/>
      <c r="AN77" s="297"/>
      <c r="AO77" s="297"/>
      <c r="AP77" s="297"/>
      <c r="AQ77" s="297"/>
      <c r="AR77" s="297"/>
      <c r="AS77" s="297"/>
      <c r="AT77" s="297"/>
      <c r="AU77" s="297"/>
      <c r="AV77" s="297"/>
      <c r="AW77" s="297"/>
      <c r="AX77" s="297"/>
      <c r="AY77" s="297"/>
      <c r="AZ77" s="297"/>
      <c r="BA77" s="297"/>
      <c r="BB77" s="297"/>
      <c r="BC77" s="297"/>
      <c r="BD77" s="297"/>
      <c r="BE77" s="297"/>
      <c r="BF77" s="297"/>
      <c r="BG77" s="297"/>
    </row>
  </sheetData>
  <sheetProtection algorithmName="SHA-512" hashValue="ibl4Du+1CYVO6yd1MAGwhjsjxh289QIUIm1+5L/A6/dyDZeGVvFvDXRfVdvjXybgIGnZmEYDSzRmnALltGTOdg==" saltValue="/DU7AnFyQHJYijukp6+pdQ==" spinCount="100000" sheet="1" objects="1" scenarios="1" selectLockedCells="1" selectUnlockedCells="1"/>
  <mergeCells count="181">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BD15:BD17"/>
    <mergeCell ref="BE15:BE17"/>
    <mergeCell ref="BC13:BC14"/>
    <mergeCell ref="BD13:BD14"/>
    <mergeCell ref="BA13:BA14"/>
    <mergeCell ref="BB13:BB14"/>
    <mergeCell ref="BC18:BC19"/>
    <mergeCell ref="BD18:BD19"/>
    <mergeCell ref="BC20:BC21"/>
    <mergeCell ref="BD20:BD21"/>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S21:V21"/>
    <mergeCell ref="X21:AD21"/>
    <mergeCell ref="AE21:AH21"/>
    <mergeCell ref="AE18:AH18"/>
    <mergeCell ref="Y19:AD19"/>
    <mergeCell ref="AE19:AH19"/>
    <mergeCell ref="H20:J20"/>
    <mergeCell ref="M20:R20"/>
    <mergeCell ref="S20:V20"/>
    <mergeCell ref="H18:J18"/>
    <mergeCell ref="AE20:AH20"/>
    <mergeCell ref="Y20:AD20"/>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R47"/>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3" width="3.08984375" style="2" customWidth="1"/>
    <col min="34" max="34" width="3.08984375" style="2" hidden="1" customWidth="1"/>
    <col min="35" max="35" width="9" style="2" hidden="1" customWidth="1"/>
    <col min="36" max="36" width="22.36328125" style="2" hidden="1" customWidth="1"/>
    <col min="37" max="37" width="14" style="2" hidden="1" customWidth="1"/>
    <col min="38" max="38" width="11.453125" style="2" hidden="1" customWidth="1"/>
    <col min="39" max="39" width="8.453125" style="2" hidden="1" customWidth="1"/>
    <col min="40" max="40" width="6.90625" style="2" hidden="1" customWidth="1"/>
    <col min="41" max="42" width="10.453125" style="2" hidden="1" customWidth="1"/>
    <col min="43" max="44" width="2.90625" style="2" hidden="1" customWidth="1"/>
    <col min="45" max="16384" width="2.90625" style="2"/>
  </cols>
  <sheetData>
    <row r="1" spans="2:44" ht="9" customHeight="1" x14ac:dyDescent="0.2"/>
    <row r="2" spans="2:44" s="16" customFormat="1" ht="20.25" customHeight="1" x14ac:dyDescent="0.2">
      <c r="B2" s="26"/>
      <c r="C2" s="186" t="s">
        <v>249</v>
      </c>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14" t="s">
        <v>66</v>
      </c>
    </row>
    <row r="3" spans="2:44" s="16" customFormat="1" ht="20.25" customHeight="1" x14ac:dyDescent="0.2">
      <c r="B3" s="26"/>
      <c r="C3" s="186" t="s">
        <v>248</v>
      </c>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26"/>
    </row>
    <row r="4" spans="2:44" ht="20.25" customHeight="1" thickBot="1" x14ac:dyDescent="0.25">
      <c r="X4" s="343"/>
      <c r="Y4" s="343"/>
      <c r="Z4" s="343"/>
      <c r="AA4" s="343"/>
      <c r="AB4" s="343"/>
      <c r="AC4" s="343"/>
      <c r="AD4" s="343"/>
      <c r="AE4" s="343"/>
      <c r="AF4" s="343"/>
      <c r="AI4" s="174" t="s">
        <v>48</v>
      </c>
      <c r="AJ4" s="174"/>
      <c r="AK4" s="174"/>
      <c r="AL4" s="174"/>
      <c r="AM4" s="174"/>
      <c r="AN4" s="174"/>
      <c r="AO4" s="174"/>
      <c r="AP4" s="174"/>
    </row>
    <row r="5" spans="2:44" ht="20.25" customHeight="1" x14ac:dyDescent="0.2">
      <c r="B5" s="222" t="s">
        <v>0</v>
      </c>
      <c r="C5" s="223"/>
      <c r="D5" s="223"/>
      <c r="E5" s="223"/>
      <c r="F5" s="223"/>
      <c r="G5" s="223"/>
      <c r="H5" s="223"/>
      <c r="I5" s="223"/>
      <c r="J5" s="223"/>
      <c r="K5" s="223"/>
      <c r="L5" s="223"/>
      <c r="M5" s="337"/>
      <c r="N5" s="338"/>
      <c r="O5" s="338"/>
      <c r="P5" s="338"/>
      <c r="Q5" s="338"/>
      <c r="R5" s="338"/>
      <c r="S5" s="338"/>
      <c r="T5" s="338"/>
      <c r="U5" s="338"/>
      <c r="V5" s="338"/>
      <c r="W5" s="338"/>
      <c r="X5" s="338"/>
      <c r="Y5" s="338"/>
      <c r="Z5" s="338"/>
      <c r="AA5" s="338"/>
      <c r="AB5" s="338"/>
      <c r="AC5" s="338"/>
      <c r="AD5" s="338"/>
      <c r="AE5" s="338"/>
      <c r="AF5" s="339"/>
      <c r="AI5" s="33" t="s">
        <v>67</v>
      </c>
      <c r="AJ5" s="34" t="s">
        <v>212</v>
      </c>
      <c r="AK5" s="34" t="s">
        <v>69</v>
      </c>
      <c r="AL5" s="34" t="s">
        <v>72</v>
      </c>
      <c r="AM5" s="34" t="s">
        <v>73</v>
      </c>
      <c r="AN5" s="34" t="s">
        <v>74</v>
      </c>
      <c r="AO5" s="34" t="s">
        <v>237</v>
      </c>
      <c r="AP5" s="34" t="s">
        <v>238</v>
      </c>
    </row>
    <row r="6" spans="2:44" ht="20.25" customHeight="1" x14ac:dyDescent="0.2">
      <c r="B6" s="227" t="s">
        <v>36</v>
      </c>
      <c r="C6" s="228"/>
      <c r="D6" s="228"/>
      <c r="E6" s="228"/>
      <c r="F6" s="228"/>
      <c r="G6" s="228"/>
      <c r="H6" s="228"/>
      <c r="I6" s="228"/>
      <c r="J6" s="228"/>
      <c r="K6" s="228"/>
      <c r="L6" s="228"/>
      <c r="M6" s="340"/>
      <c r="N6" s="341"/>
      <c r="O6" s="341"/>
      <c r="P6" s="341"/>
      <c r="Q6" s="341"/>
      <c r="R6" s="341"/>
      <c r="S6" s="341"/>
      <c r="T6" s="341"/>
      <c r="U6" s="341"/>
      <c r="V6" s="341"/>
      <c r="W6" s="341"/>
      <c r="X6" s="341"/>
      <c r="Y6" s="341"/>
      <c r="Z6" s="341"/>
      <c r="AA6" s="341"/>
      <c r="AB6" s="341"/>
      <c r="AC6" s="341"/>
      <c r="AD6" s="341"/>
      <c r="AE6" s="341"/>
      <c r="AF6" s="342"/>
    </row>
    <row r="7" spans="2:44" ht="20.25" customHeight="1" x14ac:dyDescent="0.2">
      <c r="B7" s="236" t="s">
        <v>37</v>
      </c>
      <c r="C7" s="237"/>
      <c r="D7" s="237"/>
      <c r="E7" s="237"/>
      <c r="F7" s="237"/>
      <c r="G7" s="237"/>
      <c r="H7" s="237"/>
      <c r="I7" s="237"/>
      <c r="J7" s="237"/>
      <c r="K7" s="237"/>
      <c r="L7" s="237"/>
      <c r="M7" s="99" t="s">
        <v>38</v>
      </c>
      <c r="N7" s="238" t="s">
        <v>67</v>
      </c>
      <c r="O7" s="239"/>
      <c r="P7" s="239"/>
      <c r="Q7" s="239"/>
      <c r="R7" s="239"/>
      <c r="S7" s="239"/>
      <c r="T7" s="239"/>
      <c r="U7" s="239"/>
      <c r="V7" s="239"/>
      <c r="W7" s="239"/>
      <c r="X7" s="239"/>
      <c r="Y7" s="239"/>
      <c r="Z7" s="239"/>
      <c r="AA7" s="239"/>
      <c r="AB7" s="239"/>
      <c r="AC7" s="239"/>
      <c r="AD7" s="239"/>
      <c r="AE7" s="239"/>
      <c r="AF7" s="240"/>
    </row>
    <row r="8" spans="2:44" customFormat="1" ht="20.25" customHeight="1" thickBot="1" x14ac:dyDescent="0.25">
      <c r="B8" s="241" t="s">
        <v>2</v>
      </c>
      <c r="C8" s="242"/>
      <c r="D8" s="242"/>
      <c r="E8" s="242"/>
      <c r="F8" s="242"/>
      <c r="G8" s="242"/>
      <c r="H8" s="242"/>
      <c r="I8" s="242"/>
      <c r="J8" s="242"/>
      <c r="K8" s="242"/>
      <c r="L8" s="242"/>
      <c r="M8" s="39" t="s">
        <v>39</v>
      </c>
      <c r="N8" s="348"/>
      <c r="O8" s="349"/>
      <c r="P8" s="349"/>
      <c r="Q8" s="349"/>
      <c r="R8" s="349"/>
      <c r="S8" s="349"/>
      <c r="T8" s="349"/>
      <c r="U8" s="349"/>
      <c r="V8" s="349"/>
      <c r="W8" s="349"/>
      <c r="X8" s="349"/>
      <c r="Y8" s="349"/>
      <c r="Z8" s="349"/>
      <c r="AA8" s="349"/>
      <c r="AB8" s="349"/>
      <c r="AC8" s="349"/>
      <c r="AD8" s="349"/>
      <c r="AE8" s="349"/>
      <c r="AF8" s="350"/>
      <c r="AI8" s="2"/>
      <c r="AJ8" s="2"/>
      <c r="AK8" s="2"/>
      <c r="AL8" s="2"/>
      <c r="AM8" s="2"/>
      <c r="AN8" s="2"/>
      <c r="AO8" s="2"/>
      <c r="AP8" s="2"/>
    </row>
    <row r="10" spans="2:44" customFormat="1" ht="20.25" customHeight="1" x14ac:dyDescent="0.2">
      <c r="B10" s="42" t="s">
        <v>3</v>
      </c>
      <c r="C10" s="232" t="s">
        <v>46</v>
      </c>
      <c r="D10" s="232"/>
      <c r="E10" s="232"/>
      <c r="F10" s="232"/>
      <c r="G10" s="232"/>
      <c r="H10" s="232"/>
      <c r="J10" s="99" t="s">
        <v>40</v>
      </c>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2"/>
      <c r="AH10" s="2"/>
      <c r="AI10" s="2"/>
      <c r="AJ10" s="2"/>
      <c r="AK10" s="2"/>
      <c r="AL10" s="2"/>
      <c r="AM10" s="2"/>
      <c r="AN10" s="2"/>
      <c r="AO10" s="2"/>
      <c r="AP10" s="2"/>
      <c r="AQ10" s="2"/>
      <c r="AR10" s="2"/>
    </row>
    <row r="11" spans="2:44" customFormat="1" ht="20.25" customHeight="1" x14ac:dyDescent="0.2">
      <c r="B11" s="42" t="s">
        <v>4</v>
      </c>
      <c r="C11" s="232" t="s">
        <v>56</v>
      </c>
      <c r="D11" s="232"/>
      <c r="E11" s="232"/>
      <c r="F11" s="232"/>
      <c r="G11" s="232"/>
      <c r="H11" s="232"/>
      <c r="J11" s="99" t="s">
        <v>41</v>
      </c>
      <c r="K11" s="344"/>
      <c r="L11" s="345"/>
      <c r="M11" s="345"/>
      <c r="N11" s="345"/>
      <c r="O11" s="345"/>
      <c r="P11" s="345"/>
      <c r="Q11" s="345"/>
      <c r="R11" s="345"/>
      <c r="S11" s="345"/>
      <c r="T11" s="345"/>
      <c r="U11" s="345"/>
      <c r="V11" s="345"/>
      <c r="W11" s="345"/>
      <c r="X11" s="345"/>
      <c r="Y11" s="345"/>
      <c r="Z11" s="345"/>
      <c r="AA11" s="345"/>
      <c r="AB11" s="345"/>
      <c r="AC11" s="345"/>
      <c r="AD11" s="345"/>
      <c r="AE11" s="345"/>
      <c r="AF11" s="346"/>
      <c r="AG11" s="2"/>
      <c r="AH11" s="2"/>
      <c r="AI11" s="2"/>
      <c r="AJ11" s="2"/>
      <c r="AK11" s="2"/>
      <c r="AL11" s="2"/>
      <c r="AM11" s="2"/>
      <c r="AN11" s="2"/>
      <c r="AO11" s="2"/>
      <c r="AP11" s="2"/>
      <c r="AQ11" s="2"/>
      <c r="AR11" s="2"/>
    </row>
    <row r="12" spans="2:44"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row>
    <row r="13" spans="2:44" customFormat="1" ht="20.25" customHeight="1" x14ac:dyDescent="0.2">
      <c r="B13" s="2"/>
      <c r="C13" s="2"/>
      <c r="D13" s="2"/>
      <c r="E13" s="2"/>
      <c r="F13" s="2"/>
      <c r="G13" s="2"/>
      <c r="H13" s="2"/>
      <c r="I13" s="2"/>
      <c r="J13" s="180" t="s">
        <v>47</v>
      </c>
      <c r="K13" s="180"/>
      <c r="L13" s="180"/>
      <c r="M13" s="180"/>
      <c r="N13" s="180"/>
      <c r="O13" s="180"/>
      <c r="P13" s="180"/>
      <c r="Q13" s="180"/>
      <c r="R13" s="180"/>
      <c r="S13" s="180"/>
      <c r="T13" s="180"/>
      <c r="U13" s="2"/>
      <c r="V13" s="174" t="s">
        <v>21</v>
      </c>
      <c r="W13" s="174"/>
      <c r="X13" s="174"/>
      <c r="Y13" s="174"/>
      <c r="Z13" s="174"/>
      <c r="AA13" s="174"/>
      <c r="AB13" s="174"/>
      <c r="AC13" s="174"/>
      <c r="AD13" s="174"/>
      <c r="AE13" s="174"/>
      <c r="AF13" s="174"/>
      <c r="AG13" s="44"/>
    </row>
    <row r="14" spans="2:44" customFormat="1" ht="20.25" customHeight="1" x14ac:dyDescent="0.2">
      <c r="B14" s="99" t="s">
        <v>5</v>
      </c>
      <c r="C14" s="181" t="s">
        <v>16</v>
      </c>
      <c r="D14" s="182"/>
      <c r="E14" s="182"/>
      <c r="F14" s="182"/>
      <c r="G14" s="182"/>
      <c r="H14" s="183"/>
      <c r="I14" s="2"/>
      <c r="J14" s="99" t="s">
        <v>17</v>
      </c>
      <c r="K14" s="347"/>
      <c r="L14" s="347"/>
      <c r="M14" s="347"/>
      <c r="N14" s="347"/>
      <c r="O14" s="347"/>
      <c r="P14" s="347"/>
      <c r="Q14" s="347"/>
      <c r="R14" s="347"/>
      <c r="S14" s="347"/>
      <c r="T14" s="347"/>
      <c r="U14" s="2"/>
      <c r="V14" s="99" t="s">
        <v>18</v>
      </c>
      <c r="W14" s="347"/>
      <c r="X14" s="347"/>
      <c r="Y14" s="347"/>
      <c r="Z14" s="347"/>
      <c r="AA14" s="347"/>
      <c r="AB14" s="347"/>
      <c r="AC14" s="347"/>
      <c r="AD14" s="347"/>
      <c r="AE14" s="347"/>
      <c r="AF14" s="347"/>
      <c r="AG14" s="44"/>
    </row>
    <row r="15" spans="2:44" customFormat="1" ht="20.25" customHeight="1" x14ac:dyDescent="0.2">
      <c r="B15" s="99" t="s">
        <v>6</v>
      </c>
      <c r="C15" s="201" t="s">
        <v>49</v>
      </c>
      <c r="D15" s="204" t="s">
        <v>7</v>
      </c>
      <c r="E15" s="205"/>
      <c r="F15" s="210" t="s">
        <v>8</v>
      </c>
      <c r="G15" s="211"/>
      <c r="H15" s="212"/>
      <c r="I15" s="2"/>
      <c r="J15" s="45" t="s">
        <v>19</v>
      </c>
      <c r="K15" s="355"/>
      <c r="L15" s="355"/>
      <c r="M15" s="355"/>
      <c r="N15" s="355"/>
      <c r="O15" s="355"/>
      <c r="P15" s="355"/>
      <c r="Q15" s="175" t="s">
        <v>32</v>
      </c>
      <c r="R15" s="175"/>
      <c r="S15" s="175"/>
      <c r="T15" s="175"/>
      <c r="U15" s="2"/>
      <c r="V15" s="109" t="s">
        <v>34</v>
      </c>
      <c r="W15" s="356"/>
      <c r="X15" s="357"/>
      <c r="Y15" s="357"/>
      <c r="Z15" s="357"/>
      <c r="AA15" s="357"/>
      <c r="AB15" s="358"/>
      <c r="AC15" s="175" t="s">
        <v>32</v>
      </c>
      <c r="AD15" s="175"/>
      <c r="AE15" s="175"/>
      <c r="AF15" s="175"/>
      <c r="AG15" s="44"/>
    </row>
    <row r="16" spans="2:44" customFormat="1" ht="20.25" customHeight="1" x14ac:dyDescent="0.2">
      <c r="B16" s="99" t="s">
        <v>10</v>
      </c>
      <c r="C16" s="202"/>
      <c r="D16" s="206"/>
      <c r="E16" s="207"/>
      <c r="F16" s="193" t="s">
        <v>58</v>
      </c>
      <c r="G16" s="194"/>
      <c r="H16" s="195"/>
      <c r="I16" s="2"/>
      <c r="J16" s="45" t="s">
        <v>25</v>
      </c>
      <c r="K16" s="351"/>
      <c r="L16" s="351"/>
      <c r="M16" s="351"/>
      <c r="N16" s="351"/>
      <c r="O16" s="351"/>
      <c r="P16" s="351"/>
      <c r="Q16" s="200" t="s">
        <v>57</v>
      </c>
      <c r="R16" s="200"/>
      <c r="S16" s="200"/>
      <c r="T16" s="200"/>
      <c r="U16" s="46"/>
      <c r="V16" s="112" t="s">
        <v>20</v>
      </c>
      <c r="W16" s="352"/>
      <c r="X16" s="353"/>
      <c r="Y16" s="353"/>
      <c r="Z16" s="353"/>
      <c r="AA16" s="353"/>
      <c r="AB16" s="354"/>
      <c r="AC16" s="200" t="s">
        <v>57</v>
      </c>
      <c r="AD16" s="200"/>
      <c r="AE16" s="200"/>
      <c r="AF16" s="200"/>
      <c r="AG16" s="44"/>
    </row>
    <row r="17" spans="2:42" customFormat="1" ht="20.25" customHeight="1" x14ac:dyDescent="0.2">
      <c r="B17" s="99" t="s">
        <v>11</v>
      </c>
      <c r="C17" s="202"/>
      <c r="D17" s="208"/>
      <c r="E17" s="209"/>
      <c r="F17" s="219" t="s">
        <v>9</v>
      </c>
      <c r="G17" s="220"/>
      <c r="H17" s="221"/>
      <c r="I17" s="2"/>
      <c r="J17" s="359" t="str">
        <f>IF(OR(K15="",K16=""),"",ROUNDDOWN(K15*K16/3600,3))</f>
        <v/>
      </c>
      <c r="K17" s="360"/>
      <c r="L17" s="360"/>
      <c r="M17" s="360"/>
      <c r="N17" s="360"/>
      <c r="O17" s="360"/>
      <c r="P17" s="361"/>
      <c r="Q17" s="176" t="s">
        <v>33</v>
      </c>
      <c r="R17" s="176"/>
      <c r="S17" s="176"/>
      <c r="T17" s="176"/>
      <c r="U17" s="2"/>
      <c r="V17" s="359" t="str">
        <f>IF(OR(W15="",W16=""),"",ROUNDDOWN(W15*W16/3600,3))</f>
        <v/>
      </c>
      <c r="W17" s="360"/>
      <c r="X17" s="360"/>
      <c r="Y17" s="360"/>
      <c r="Z17" s="360"/>
      <c r="AA17" s="360"/>
      <c r="AB17" s="361"/>
      <c r="AC17" s="176" t="s">
        <v>33</v>
      </c>
      <c r="AD17" s="176"/>
      <c r="AE17" s="176"/>
      <c r="AF17" s="176"/>
      <c r="AG17" s="44"/>
    </row>
    <row r="18" spans="2:42" customFormat="1" ht="20.25" customHeight="1" x14ac:dyDescent="0.2">
      <c r="B18" s="99" t="s">
        <v>12</v>
      </c>
      <c r="C18" s="202"/>
      <c r="D18" s="204" t="s">
        <v>15</v>
      </c>
      <c r="E18" s="205"/>
      <c r="F18" s="210" t="s">
        <v>8</v>
      </c>
      <c r="G18" s="211"/>
      <c r="H18" s="212"/>
      <c r="I18" s="1"/>
      <c r="J18" s="81" t="s">
        <v>22</v>
      </c>
      <c r="K18" s="355"/>
      <c r="L18" s="355"/>
      <c r="M18" s="355"/>
      <c r="N18" s="355"/>
      <c r="O18" s="355"/>
      <c r="P18" s="355"/>
      <c r="Q18" s="175" t="s">
        <v>32</v>
      </c>
      <c r="R18" s="175"/>
      <c r="S18" s="175"/>
      <c r="T18" s="175"/>
      <c r="U18" s="2"/>
      <c r="V18" s="109" t="s">
        <v>23</v>
      </c>
      <c r="W18" s="355"/>
      <c r="X18" s="355"/>
      <c r="Y18" s="355"/>
      <c r="Z18" s="355"/>
      <c r="AA18" s="355"/>
      <c r="AB18" s="355"/>
      <c r="AC18" s="175" t="s">
        <v>32</v>
      </c>
      <c r="AD18" s="175"/>
      <c r="AE18" s="175"/>
      <c r="AF18" s="175"/>
      <c r="AG18" s="44"/>
    </row>
    <row r="19" spans="2:42" customFormat="1" ht="20.25" customHeight="1" x14ac:dyDescent="0.2">
      <c r="B19" s="99" t="s">
        <v>13</v>
      </c>
      <c r="C19" s="202"/>
      <c r="D19" s="206"/>
      <c r="E19" s="207"/>
      <c r="F19" s="193" t="s">
        <v>58</v>
      </c>
      <c r="G19" s="194"/>
      <c r="H19" s="195"/>
      <c r="I19" s="46"/>
      <c r="J19" s="47" t="s">
        <v>24</v>
      </c>
      <c r="K19" s="351"/>
      <c r="L19" s="351"/>
      <c r="M19" s="351"/>
      <c r="N19" s="351"/>
      <c r="O19" s="351"/>
      <c r="P19" s="351"/>
      <c r="Q19" s="218" t="s">
        <v>57</v>
      </c>
      <c r="R19" s="218"/>
      <c r="S19" s="218"/>
      <c r="T19" s="218"/>
      <c r="U19" s="46"/>
      <c r="V19" s="115" t="s">
        <v>35</v>
      </c>
      <c r="W19" s="352"/>
      <c r="X19" s="353"/>
      <c r="Y19" s="353"/>
      <c r="Z19" s="353"/>
      <c r="AA19" s="353"/>
      <c r="AB19" s="354"/>
      <c r="AC19" s="218" t="s">
        <v>57</v>
      </c>
      <c r="AD19" s="218"/>
      <c r="AE19" s="218"/>
      <c r="AF19" s="218"/>
      <c r="AG19" s="44"/>
    </row>
    <row r="20" spans="2:42" ht="20.25" customHeight="1" x14ac:dyDescent="0.2">
      <c r="B20" s="99" t="s">
        <v>14</v>
      </c>
      <c r="C20" s="203"/>
      <c r="D20" s="208"/>
      <c r="E20" s="209"/>
      <c r="F20" s="219" t="s">
        <v>9</v>
      </c>
      <c r="G20" s="220"/>
      <c r="H20" s="221"/>
      <c r="I20" s="46"/>
      <c r="J20" s="359" t="str">
        <f>IF(OR(K18="",K19=""),"",ROUNDDOWN(K18*K19/3600,3))</f>
        <v/>
      </c>
      <c r="K20" s="360"/>
      <c r="L20" s="360"/>
      <c r="M20" s="360"/>
      <c r="N20" s="360"/>
      <c r="O20" s="360"/>
      <c r="P20" s="361"/>
      <c r="Q20" s="214" t="s">
        <v>33</v>
      </c>
      <c r="R20" s="214"/>
      <c r="S20" s="214"/>
      <c r="T20" s="214"/>
      <c r="U20" s="46"/>
      <c r="V20" s="359" t="str">
        <f>IF(OR(W18="",W19=""),"",ROUNDDOWN(W18*W19/3600,3))</f>
        <v/>
      </c>
      <c r="W20" s="360"/>
      <c r="X20" s="360"/>
      <c r="Y20" s="360"/>
      <c r="Z20" s="360"/>
      <c r="AA20" s="360"/>
      <c r="AB20" s="361"/>
      <c r="AC20" s="214" t="s">
        <v>33</v>
      </c>
      <c r="AD20" s="214"/>
      <c r="AE20" s="214"/>
      <c r="AF20" s="214"/>
      <c r="AG20"/>
      <c r="AH20"/>
      <c r="AI20"/>
      <c r="AJ20"/>
      <c r="AK20"/>
      <c r="AL20"/>
      <c r="AM20"/>
      <c r="AN20"/>
      <c r="AO20"/>
      <c r="AP20"/>
    </row>
    <row r="21" spans="2:42" ht="20.25" customHeight="1" x14ac:dyDescent="0.2">
      <c r="B21" s="99" t="s">
        <v>26</v>
      </c>
      <c r="C21" s="259" t="s">
        <v>75</v>
      </c>
      <c r="D21" s="259"/>
      <c r="E21" s="259"/>
      <c r="F21" s="259"/>
      <c r="G21" s="259"/>
      <c r="H21" s="259"/>
      <c r="J21" s="362" t="str">
        <f>IF(AND(K16="",K19=""),"",K16+K19)</f>
        <v/>
      </c>
      <c r="K21" s="363"/>
      <c r="L21" s="363"/>
      <c r="M21" s="363"/>
      <c r="N21" s="363"/>
      <c r="O21" s="363"/>
      <c r="P21" s="364"/>
      <c r="Q21" s="174" t="s">
        <v>57</v>
      </c>
      <c r="R21" s="174"/>
      <c r="S21" s="174"/>
      <c r="T21" s="174"/>
      <c r="V21" s="362" t="str">
        <f>IF(AND(W16="",W19=""),"",W16+W19)</f>
        <v/>
      </c>
      <c r="W21" s="363"/>
      <c r="X21" s="363"/>
      <c r="Y21" s="363"/>
      <c r="Z21" s="363"/>
      <c r="AA21" s="363"/>
      <c r="AB21" s="364"/>
      <c r="AC21" s="174" t="s">
        <v>57</v>
      </c>
      <c r="AD21" s="174"/>
      <c r="AE21" s="174"/>
      <c r="AF21" s="174"/>
      <c r="AG21"/>
      <c r="AH21"/>
      <c r="AI21"/>
      <c r="AJ21"/>
      <c r="AK21"/>
      <c r="AL21"/>
      <c r="AM21"/>
      <c r="AN21"/>
      <c r="AO21"/>
      <c r="AP21"/>
    </row>
    <row r="22" spans="2:42" ht="20.25" customHeight="1" x14ac:dyDescent="0.2">
      <c r="B22" s="99" t="s">
        <v>27</v>
      </c>
      <c r="C22" s="259" t="s">
        <v>76</v>
      </c>
      <c r="D22" s="259"/>
      <c r="E22" s="259"/>
      <c r="F22" s="259"/>
      <c r="G22" s="259"/>
      <c r="H22" s="259"/>
      <c r="I22" s="48"/>
      <c r="J22" s="365" t="str">
        <f>IF(AND(J17="",J20=""),"",IF(AND(J17&lt;&gt;"",J20=""),J17,IF(AND(J17="",J20&lt;&gt;""),J20,J17+J20)))</f>
        <v/>
      </c>
      <c r="K22" s="365"/>
      <c r="L22" s="365"/>
      <c r="M22" s="365"/>
      <c r="N22" s="365"/>
      <c r="O22" s="365"/>
      <c r="P22" s="365"/>
      <c r="Q22" s="174" t="s">
        <v>33</v>
      </c>
      <c r="R22" s="174"/>
      <c r="S22" s="174"/>
      <c r="T22" s="174"/>
      <c r="V22" s="365" t="str">
        <f>IF(AND(V17="",V20=""),"",IF(AND(V17&lt;&gt;"",V20=""),V17,IF(AND(V17="",V20&lt;&gt;""),V20,V17+V20)))</f>
        <v/>
      </c>
      <c r="W22" s="365"/>
      <c r="X22" s="365"/>
      <c r="Y22" s="365"/>
      <c r="Z22" s="365"/>
      <c r="AA22" s="365"/>
      <c r="AB22" s="365"/>
      <c r="AC22" s="174" t="s">
        <v>33</v>
      </c>
      <c r="AD22" s="174"/>
      <c r="AE22" s="174"/>
      <c r="AF22" s="174"/>
      <c r="AG22"/>
      <c r="AH22"/>
      <c r="AI22"/>
      <c r="AJ22"/>
      <c r="AK22"/>
      <c r="AL22"/>
      <c r="AM22"/>
      <c r="AN22"/>
      <c r="AO22"/>
      <c r="AP22"/>
    </row>
    <row r="23" spans="2:42" ht="20.25" hidden="1" customHeight="1" x14ac:dyDescent="0.2">
      <c r="B23" s="42" t="s">
        <v>28</v>
      </c>
      <c r="C23" s="259" t="s">
        <v>30</v>
      </c>
      <c r="D23" s="259"/>
      <c r="E23" s="259"/>
      <c r="F23" s="259"/>
      <c r="G23" s="259"/>
      <c r="H23" s="259"/>
      <c r="I23" s="48"/>
      <c r="J23" s="49" t="s">
        <v>20</v>
      </c>
      <c r="K23" s="250" t="s">
        <v>70</v>
      </c>
      <c r="L23" s="250"/>
      <c r="M23" s="250"/>
      <c r="N23" s="250"/>
      <c r="O23" s="250"/>
      <c r="P23" s="250"/>
      <c r="Q23" s="262" t="s">
        <v>71</v>
      </c>
      <c r="R23" s="262"/>
      <c r="S23" s="262"/>
      <c r="T23" s="262"/>
      <c r="V23" s="111" t="s">
        <v>42</v>
      </c>
      <c r="W23" s="250" t="s">
        <v>70</v>
      </c>
      <c r="X23" s="250"/>
      <c r="Y23" s="250"/>
      <c r="Z23" s="250"/>
      <c r="AA23" s="250"/>
      <c r="AB23" s="250"/>
      <c r="AC23" s="262" t="s">
        <v>71</v>
      </c>
      <c r="AD23" s="262"/>
      <c r="AE23" s="262"/>
      <c r="AF23" s="262"/>
      <c r="AG23"/>
      <c r="AH23"/>
      <c r="AI23" t="s">
        <v>59</v>
      </c>
      <c r="AJ23"/>
      <c r="AK23"/>
      <c r="AL23"/>
      <c r="AM23"/>
      <c r="AN23"/>
      <c r="AO23"/>
      <c r="AP23"/>
    </row>
    <row r="24" spans="2:42" ht="20.25" hidden="1" customHeight="1" x14ac:dyDescent="0.2">
      <c r="B24" s="42" t="s">
        <v>29</v>
      </c>
      <c r="C24" s="259" t="s">
        <v>31</v>
      </c>
      <c r="D24" s="259"/>
      <c r="E24" s="259"/>
      <c r="F24" s="259"/>
      <c r="G24" s="259"/>
      <c r="H24" s="259"/>
      <c r="I24" s="48"/>
      <c r="J24" s="250" t="s">
        <v>70</v>
      </c>
      <c r="K24" s="250"/>
      <c r="L24" s="250"/>
      <c r="M24" s="250"/>
      <c r="N24" s="250"/>
      <c r="O24" s="250"/>
      <c r="P24" s="250"/>
      <c r="Q24" s="262" t="s">
        <v>71</v>
      </c>
      <c r="R24" s="262"/>
      <c r="S24" s="262"/>
      <c r="T24" s="262"/>
      <c r="V24" s="266" t="s">
        <v>70</v>
      </c>
      <c r="W24" s="267"/>
      <c r="X24" s="267"/>
      <c r="Y24" s="267"/>
      <c r="Z24" s="267"/>
      <c r="AA24" s="267"/>
      <c r="AB24" s="268"/>
      <c r="AC24" s="262" t="s">
        <v>71</v>
      </c>
      <c r="AD24" s="262"/>
      <c r="AE24" s="262"/>
      <c r="AF24" s="262"/>
      <c r="AG24"/>
      <c r="AH24"/>
      <c r="AI24" t="s">
        <v>59</v>
      </c>
      <c r="AJ24"/>
      <c r="AK24"/>
      <c r="AL24"/>
      <c r="AM24"/>
      <c r="AN24"/>
      <c r="AO24"/>
      <c r="AP24"/>
    </row>
    <row r="25" spans="2:42" ht="20.25" customHeight="1" x14ac:dyDescent="0.2">
      <c r="B25" s="42" t="s">
        <v>52</v>
      </c>
      <c r="C25" s="259" t="s">
        <v>50</v>
      </c>
      <c r="D25" s="259"/>
      <c r="E25" s="259"/>
      <c r="F25" s="259"/>
      <c r="G25" s="259"/>
      <c r="H25" s="259"/>
      <c r="I25" s="48"/>
      <c r="J25" s="365" t="str">
        <f>IFERROR(ROUNDDOWN(((K15*K16+K18*K19)/J21),3),"")</f>
        <v/>
      </c>
      <c r="K25" s="365"/>
      <c r="L25" s="365"/>
      <c r="M25" s="365"/>
      <c r="N25" s="365"/>
      <c r="O25" s="365"/>
      <c r="P25" s="365"/>
      <c r="Q25" s="261" t="s">
        <v>65</v>
      </c>
      <c r="R25" s="261"/>
      <c r="S25" s="261"/>
      <c r="T25" s="261"/>
      <c r="V25" s="365" t="str">
        <f>IFERROR(ROUNDDOWN(((W15*W16+W18*W19)/V21),3),"")</f>
        <v/>
      </c>
      <c r="W25" s="365"/>
      <c r="X25" s="365"/>
      <c r="Y25" s="365"/>
      <c r="Z25" s="365"/>
      <c r="AA25" s="365"/>
      <c r="AB25" s="365"/>
      <c r="AC25" s="261" t="s">
        <v>65</v>
      </c>
      <c r="AD25" s="261"/>
      <c r="AE25" s="261"/>
      <c r="AF25" s="261"/>
      <c r="AG25"/>
      <c r="AH25"/>
      <c r="AI25"/>
      <c r="AJ25"/>
      <c r="AK25"/>
      <c r="AL25"/>
      <c r="AM25"/>
      <c r="AN25"/>
      <c r="AO25"/>
      <c r="AP25"/>
    </row>
    <row r="26" spans="2:42" ht="20.25" hidden="1" customHeight="1" x14ac:dyDescent="0.2">
      <c r="B26" s="42" t="s">
        <v>53</v>
      </c>
      <c r="C26" s="249" t="s">
        <v>51</v>
      </c>
      <c r="D26" s="249"/>
      <c r="E26" s="249"/>
      <c r="F26" s="249"/>
      <c r="G26" s="249"/>
      <c r="H26" s="249"/>
      <c r="I26" s="48"/>
      <c r="J26" s="250" t="s">
        <v>70</v>
      </c>
      <c r="K26" s="250"/>
      <c r="L26" s="250"/>
      <c r="M26" s="250"/>
      <c r="N26" s="250"/>
      <c r="O26" s="250"/>
      <c r="P26" s="250"/>
      <c r="Q26" s="262" t="s">
        <v>71</v>
      </c>
      <c r="R26" s="262"/>
      <c r="S26" s="262"/>
      <c r="T26" s="262"/>
      <c r="V26" s="250" t="s">
        <v>70</v>
      </c>
      <c r="W26" s="250"/>
      <c r="X26" s="250"/>
      <c r="Y26" s="250"/>
      <c r="Z26" s="250"/>
      <c r="AA26" s="250"/>
      <c r="AB26" s="250"/>
      <c r="AC26" s="262" t="s">
        <v>71</v>
      </c>
      <c r="AD26" s="262"/>
      <c r="AE26" s="262"/>
      <c r="AF26" s="262"/>
      <c r="AG26"/>
      <c r="AH26"/>
      <c r="AI26" t="s">
        <v>59</v>
      </c>
      <c r="AJ26"/>
      <c r="AK26"/>
      <c r="AL26"/>
      <c r="AM26"/>
      <c r="AN26"/>
      <c r="AO26"/>
      <c r="AP26"/>
    </row>
    <row r="27" spans="2:42" ht="20.25" customHeight="1" x14ac:dyDescent="0.2">
      <c r="AG27"/>
      <c r="AH27"/>
      <c r="AI27"/>
      <c r="AJ27"/>
      <c r="AK27"/>
      <c r="AL27"/>
      <c r="AM27"/>
      <c r="AN27"/>
      <c r="AO27"/>
      <c r="AP27"/>
    </row>
    <row r="28" spans="2:42" ht="20.25" customHeight="1" x14ac:dyDescent="0.2">
      <c r="B28" s="131" t="s">
        <v>55</v>
      </c>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c r="AH28"/>
      <c r="AI28"/>
      <c r="AJ28"/>
      <c r="AK28"/>
      <c r="AL28"/>
      <c r="AM28"/>
      <c r="AN28"/>
      <c r="AO28"/>
      <c r="AP28"/>
    </row>
    <row r="29" spans="2:42" ht="20.25" customHeight="1" x14ac:dyDescent="0.2">
      <c r="B29" s="131" t="s">
        <v>54</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c r="AH29"/>
      <c r="AI29"/>
      <c r="AJ29"/>
      <c r="AK29"/>
      <c r="AL29"/>
      <c r="AM29"/>
      <c r="AN29"/>
      <c r="AO29"/>
      <c r="AP29"/>
    </row>
    <row r="30" spans="2:42" ht="18.75" customHeight="1" x14ac:dyDescent="0.2">
      <c r="AG30"/>
      <c r="AH30"/>
      <c r="AI30"/>
      <c r="AJ30"/>
      <c r="AK30"/>
      <c r="AL30"/>
      <c r="AM30"/>
      <c r="AN30"/>
      <c r="AO30"/>
      <c r="AP30"/>
    </row>
    <row r="31" spans="2:42" ht="20.25" customHeight="1" x14ac:dyDescent="0.2">
      <c r="D31" s="131" t="s">
        <v>60</v>
      </c>
      <c r="E31" s="131"/>
      <c r="F31" s="169">
        <v>2025</v>
      </c>
      <c r="G31" s="169"/>
      <c r="H31" s="2" t="s">
        <v>61</v>
      </c>
      <c r="I31" s="97"/>
      <c r="J31" s="2" t="s">
        <v>63</v>
      </c>
      <c r="K31" s="97"/>
      <c r="L31" s="2" t="s">
        <v>62</v>
      </c>
      <c r="AG31"/>
      <c r="AH31"/>
      <c r="AI31"/>
      <c r="AJ31"/>
      <c r="AK31"/>
      <c r="AL31"/>
      <c r="AM31"/>
      <c r="AN31"/>
      <c r="AO31"/>
      <c r="AP31"/>
    </row>
    <row r="32" spans="2:42" ht="20.25" customHeight="1" x14ac:dyDescent="0.2">
      <c r="AG32"/>
      <c r="AH32"/>
      <c r="AI32"/>
      <c r="AJ32"/>
      <c r="AK32"/>
      <c r="AL32"/>
      <c r="AM32"/>
      <c r="AN32"/>
      <c r="AO32"/>
      <c r="AP32"/>
    </row>
    <row r="33" spans="2:34" ht="20.25" customHeight="1" x14ac:dyDescent="0.2">
      <c r="D33" s="160" t="s">
        <v>43</v>
      </c>
      <c r="E33" s="160"/>
      <c r="F33" s="160"/>
      <c r="G33" s="366"/>
      <c r="H33" s="366"/>
      <c r="I33" s="366"/>
      <c r="J33" s="366"/>
      <c r="K33" s="366"/>
      <c r="L33" s="366"/>
      <c r="M33" s="366"/>
      <c r="N33" s="366"/>
      <c r="O33" s="366"/>
      <c r="P33" s="366"/>
      <c r="Q33" s="366"/>
      <c r="R33" s="366"/>
      <c r="S33" s="366"/>
      <c r="T33" s="366"/>
      <c r="U33" s="3"/>
      <c r="V33" s="87"/>
      <c r="W33" s="3"/>
      <c r="X33" s="3"/>
      <c r="Y33" s="3"/>
      <c r="Z33" s="3"/>
      <c r="AA33" s="3"/>
      <c r="AB33" s="3"/>
      <c r="AC33" s="3"/>
      <c r="AD33" s="3"/>
      <c r="AE33" s="3"/>
      <c r="AF33" s="3"/>
    </row>
    <row r="35" spans="2:34" ht="20.25" customHeight="1" x14ac:dyDescent="0.2">
      <c r="D35" s="160" t="s">
        <v>1</v>
      </c>
      <c r="E35" s="160"/>
      <c r="F35" s="160"/>
      <c r="G35" s="366"/>
      <c r="H35" s="366"/>
      <c r="I35" s="366"/>
      <c r="J35" s="366"/>
      <c r="K35" s="366"/>
      <c r="L35" s="366"/>
      <c r="M35" s="3"/>
      <c r="N35" s="57"/>
      <c r="O35" s="3"/>
      <c r="P35" s="160" t="s">
        <v>64</v>
      </c>
      <c r="Q35" s="160"/>
      <c r="R35" s="160"/>
      <c r="S35" s="160"/>
      <c r="T35" s="160"/>
      <c r="U35" s="367"/>
      <c r="V35" s="367"/>
      <c r="W35" s="367"/>
      <c r="X35" s="367"/>
      <c r="Y35" s="367"/>
      <c r="Z35" s="367"/>
      <c r="AA35" s="367"/>
      <c r="AB35" s="367"/>
      <c r="AC35" s="367"/>
      <c r="AD35" s="367"/>
      <c r="AE35" s="3"/>
      <c r="AF35" s="3"/>
      <c r="AG35" s="48"/>
    </row>
    <row r="36" spans="2:34" ht="16.5" customHeight="1" x14ac:dyDescent="0.2">
      <c r="P36" s="132"/>
      <c r="Q36" s="132"/>
      <c r="R36" s="132"/>
      <c r="S36" s="132"/>
      <c r="T36" s="132"/>
      <c r="U36" s="132"/>
      <c r="V36" s="132"/>
      <c r="W36" s="132"/>
      <c r="X36" s="132"/>
      <c r="Y36" s="132"/>
      <c r="Z36" s="132"/>
      <c r="AA36" s="132"/>
      <c r="AB36" s="132"/>
      <c r="AC36" s="132"/>
      <c r="AD36" s="132"/>
      <c r="AE36" s="132"/>
      <c r="AF36" s="132"/>
    </row>
    <row r="37" spans="2:34" ht="20.25" customHeight="1" x14ac:dyDescent="0.2">
      <c r="D37" s="160" t="s">
        <v>44</v>
      </c>
      <c r="E37" s="160"/>
      <c r="F37" s="160"/>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
      <c r="AF37" s="3"/>
    </row>
    <row r="38" spans="2:34" ht="18" customHeight="1" x14ac:dyDescent="0.2"/>
    <row r="39" spans="2:34" ht="20.25" customHeight="1" x14ac:dyDescent="0.2">
      <c r="D39" s="160" t="s">
        <v>45</v>
      </c>
      <c r="E39" s="160"/>
      <c r="F39" s="160"/>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
      <c r="AF39" s="3"/>
    </row>
    <row r="40" spans="2:34" ht="18" customHeight="1" x14ac:dyDescent="0.2">
      <c r="B40" s="48"/>
      <c r="C40" s="48"/>
      <c r="D40" s="48"/>
      <c r="E40" s="48"/>
      <c r="F40" s="48"/>
      <c r="G40" s="48"/>
      <c r="H40" s="48"/>
      <c r="I40" s="48"/>
      <c r="J40" s="48"/>
      <c r="K40" s="48"/>
      <c r="L40" s="48"/>
      <c r="M40" s="48"/>
      <c r="N40" s="48"/>
      <c r="O40" s="48"/>
    </row>
    <row r="41" spans="2:34" ht="20.25" customHeight="1" x14ac:dyDescent="0.2">
      <c r="B41" s="319" t="s">
        <v>253</v>
      </c>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row>
    <row r="42" spans="2:34" ht="20.25" customHeight="1" x14ac:dyDescent="0.2">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row>
    <row r="43" spans="2:34" ht="20.25" customHeight="1" x14ac:dyDescent="0.2">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row>
    <row r="44" spans="2:34" s="85" customFormat="1" ht="20.25" customHeight="1" x14ac:dyDescent="0.15">
      <c r="B44" s="369" t="s">
        <v>207</v>
      </c>
      <c r="C44" s="369"/>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369"/>
      <c r="AB44" s="369"/>
      <c r="AC44" s="369"/>
      <c r="AD44" s="369"/>
      <c r="AE44" s="369"/>
      <c r="AF44" s="369"/>
      <c r="AG44" s="82"/>
      <c r="AH44" s="83"/>
    </row>
    <row r="45" spans="2:34" ht="20.25" customHeight="1" thickBot="1" x14ac:dyDescent="0.25"/>
    <row r="46" spans="2:34" ht="20.25" customHeight="1" x14ac:dyDescent="0.2">
      <c r="G46" s="187" t="s">
        <v>168</v>
      </c>
      <c r="H46" s="188"/>
      <c r="I46" s="188"/>
      <c r="J46" s="188"/>
      <c r="K46" s="188"/>
      <c r="L46" s="188"/>
      <c r="M46" s="188"/>
      <c r="N46" s="187" t="str">
        <f>IF(X46="","",IF(X46="OK","OK","NG"))</f>
        <v/>
      </c>
      <c r="O46" s="188"/>
      <c r="P46" s="191"/>
      <c r="Q46" s="86"/>
      <c r="R46" s="276" t="s">
        <v>149</v>
      </c>
      <c r="S46" s="276"/>
      <c r="T46" s="276"/>
      <c r="U46" s="276"/>
      <c r="V46" s="276"/>
      <c r="W46" s="276"/>
      <c r="X46" s="276" t="str">
        <f>IF(OR($J$25="",$V$25=""),"",IF(($J$25-$V$25*$V$21/$J$21)&gt;0,"OK","NG"))</f>
        <v/>
      </c>
      <c r="Y46" s="276"/>
    </row>
    <row r="47" spans="2:34" ht="20.25" customHeight="1" thickBot="1" x14ac:dyDescent="0.25">
      <c r="G47" s="189"/>
      <c r="H47" s="190"/>
      <c r="I47" s="190"/>
      <c r="J47" s="190"/>
      <c r="K47" s="190"/>
      <c r="L47" s="190"/>
      <c r="M47" s="190"/>
      <c r="N47" s="189"/>
      <c r="O47" s="190"/>
      <c r="P47" s="192"/>
      <c r="Q47" s="48"/>
      <c r="R47" s="368"/>
      <c r="S47" s="368"/>
      <c r="T47" s="368"/>
      <c r="U47" s="368"/>
      <c r="V47" s="368"/>
      <c r="W47" s="368"/>
      <c r="X47" s="368"/>
      <c r="Y47" s="368"/>
    </row>
  </sheetData>
  <sheetProtection algorithmName="SHA-512" hashValue="SdUzPg94WOYare2c33LU+N635Q0nyxWr8jySM1yI40Sc84k6Czp3Q48Z8Cgd/Z2PNEWy5FUL8a1hJB1DRx/fEg==" saltValue="1s/b5N5m2yiKzPC++0+jqQ==" spinCount="100000" sheet="1" objects="1" scenarios="1" selectLockedCells="1"/>
  <mergeCells count="107">
    <mergeCell ref="G46:M47"/>
    <mergeCell ref="N46:P47"/>
    <mergeCell ref="R46:W46"/>
    <mergeCell ref="X46:Y46"/>
    <mergeCell ref="R47:W47"/>
    <mergeCell ref="X47:Y47"/>
    <mergeCell ref="D39:F39"/>
    <mergeCell ref="G39:AD39"/>
    <mergeCell ref="B44:AF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1:H21"/>
    <mergeCell ref="J21:P21"/>
    <mergeCell ref="Q21:T21"/>
    <mergeCell ref="V21:AB21"/>
    <mergeCell ref="AC21:AF21"/>
    <mergeCell ref="C22:H22"/>
    <mergeCell ref="J22:P22"/>
    <mergeCell ref="Q22:T22"/>
    <mergeCell ref="V22:AB22"/>
    <mergeCell ref="AC22:AF22"/>
    <mergeCell ref="D18:E20"/>
    <mergeCell ref="F18:H18"/>
    <mergeCell ref="K18:P18"/>
    <mergeCell ref="Q18:T18"/>
    <mergeCell ref="W18:AB18"/>
    <mergeCell ref="AC18:AF18"/>
    <mergeCell ref="F19:H19"/>
    <mergeCell ref="K19:P19"/>
    <mergeCell ref="Q19:T19"/>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J13:T13"/>
    <mergeCell ref="V13:AF13"/>
    <mergeCell ref="C14:H14"/>
    <mergeCell ref="K14:T14"/>
    <mergeCell ref="W14:AF14"/>
    <mergeCell ref="B7:L7"/>
    <mergeCell ref="N7:AF7"/>
    <mergeCell ref="B8:L8"/>
    <mergeCell ref="N8:AF8"/>
    <mergeCell ref="C10:H10"/>
    <mergeCell ref="K10:AF10"/>
    <mergeCell ref="B5:L5"/>
    <mergeCell ref="M5:AF5"/>
    <mergeCell ref="B6:L6"/>
    <mergeCell ref="M6:AF6"/>
    <mergeCell ref="C2:AE2"/>
    <mergeCell ref="C3:AE3"/>
    <mergeCell ref="AI4:AP4"/>
    <mergeCell ref="X4:AF4"/>
    <mergeCell ref="C11:H11"/>
    <mergeCell ref="K11:AF11"/>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2023-03-15T02:05:30Z</cp:lastPrinted>
  <dcterms:created xsi:type="dcterms:W3CDTF">2015-02-14T03:06:55Z</dcterms:created>
  <dcterms:modified xsi:type="dcterms:W3CDTF">2025-07-28T10:35:33Z</dcterms:modified>
</cp:coreProperties>
</file>