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sii.local\SII-fileserver\share\1pub\Ｒ１年度 補正（生産設備省エネ）\24　成果報告\SII指定FMT\"/>
    </mc:Choice>
  </mc:AlternateContent>
  <xr:revisionPtr revIDLastSave="0" documentId="13_ncr:1_{195640CA-0640-4B99-BD1F-5456E4B00D19}" xr6:coauthVersionLast="46" xr6:coauthVersionMax="46" xr10:uidLastSave="{00000000-0000-0000-0000-000000000000}"/>
  <workbookProtection workbookAlgorithmName="SHA-512" workbookHashValue="ksZUMwMgpY2qiumYpsZ+pVitqhEqKa37tpNVfnbBfC+YXz//sfY6IUCImBTR2M6XcRHlW0kxqBQib9UAB4Bnww==" workbookSaltValue="HFucBh2AQur4M/VUmBhJSg==" workbookSpinCount="100000" lockStructure="1"/>
  <bookViews>
    <workbookView xWindow="-120" yWindow="-120" windowWidth="29040" windowHeight="15990" tabRatio="785" xr2:uid="{00000000-000D-0000-FFFF-FFFF00000000}"/>
  </bookViews>
  <sheets>
    <sheet name="記録用 (記入例)" sheetId="26" r:id="rId1"/>
    <sheet name="集計用 (記入例)" sheetId="27" r:id="rId2"/>
    <sheet name="記録用①" sheetId="17" r:id="rId3"/>
    <sheet name="記録用②" sheetId="22" r:id="rId4"/>
    <sheet name="記録用③" sheetId="23" r:id="rId5"/>
    <sheet name="記録用④" sheetId="24" r:id="rId6"/>
    <sheet name="記録用⑤" sheetId="25" r:id="rId7"/>
    <sheet name="集計用 " sheetId="19" r:id="rId8"/>
    <sheet name="プルダウンリスト" sheetId="21" state="hidden" r:id="rId9"/>
  </sheets>
  <definedNames>
    <definedName name="_xlnm.Print_Area" localSheetId="0">'記録用 (記入例)'!$A$1:$BQ$45</definedName>
    <definedName name="_xlnm.Print_Area" localSheetId="2">記録用①!$A$1:$AJ$41</definedName>
    <definedName name="_xlnm.Print_Area" localSheetId="3">記録用②!$A$1:$AJ$41</definedName>
    <definedName name="_xlnm.Print_Area" localSheetId="4">記録用③!$A$1:$AJ$41</definedName>
    <definedName name="_xlnm.Print_Area" localSheetId="5">記録用④!$A$1:$AJ$41</definedName>
    <definedName name="_xlnm.Print_Area" localSheetId="6">記録用⑤!$A$1:$AJ$41</definedName>
    <definedName name="_xlnm.Print_Area" localSheetId="7">'集計用 '!$A$1:$AH$27</definedName>
    <definedName name="_xlnm.Print_Area" localSheetId="1">'集計用 (記入例)'!$A$1:$BK$32</definedName>
    <definedName name="プラスチック加工機械">プルダウンリスト!$C$2</definedName>
    <definedName name="プレス機械">プルダウンリスト!$D$2:$D$4</definedName>
    <definedName name="印刷機械">プルダウンリスト!$E$2:$E$4</definedName>
    <definedName name="工作機械">プルダウンリスト!$B$2:$B$6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 i="27" l="1"/>
  <c r="L7" i="27"/>
  <c r="L7" i="19"/>
  <c r="N8" i="22"/>
  <c r="N8" i="23"/>
  <c r="N8" i="24"/>
  <c r="N8" i="25"/>
  <c r="D19" i="19" l="1"/>
  <c r="D18" i="19"/>
  <c r="T39" i="26" l="1"/>
  <c r="D16" i="27"/>
  <c r="H13" i="27"/>
  <c r="L6" i="27"/>
  <c r="T38" i="22" l="1"/>
  <c r="H16" i="19" s="1"/>
  <c r="T38" i="23"/>
  <c r="H17" i="19" s="1"/>
  <c r="T38" i="24"/>
  <c r="T38" i="25"/>
  <c r="T38" i="17"/>
  <c r="H15" i="19" s="1"/>
  <c r="N9" i="23"/>
  <c r="N9" i="24"/>
  <c r="N9" i="25"/>
  <c r="N9" i="22"/>
  <c r="N7" i="23"/>
  <c r="N7" i="24"/>
  <c r="N7" i="25"/>
  <c r="N7" i="22"/>
  <c r="N6" i="23"/>
  <c r="N6" i="24"/>
  <c r="N6" i="25"/>
  <c r="N6" i="22"/>
  <c r="H12" i="19"/>
  <c r="L6" i="19"/>
  <c r="L5" i="19"/>
  <c r="D17" i="19"/>
  <c r="D16" i="19"/>
  <c r="D15" i="19"/>
  <c r="H16" i="27"/>
  <c r="H22" i="27" s="1"/>
  <c r="Y17" i="27" s="1"/>
  <c r="S21" i="27" s="1"/>
  <c r="H19" i="19" l="1"/>
  <c r="H18" i="19"/>
  <c r="H21" i="19" l="1"/>
  <c r="Y16" i="19" s="1"/>
  <c r="S20" i="19" s="1"/>
</calcChain>
</file>

<file path=xl/sharedStrings.xml><?xml version="1.0" encoding="utf-8"?>
<sst xmlns="http://schemas.openxmlformats.org/spreadsheetml/2006/main" count="313" uniqueCount="76">
  <si>
    <t>事業者名</t>
    <rPh sb="0" eb="3">
      <t>ジギョウシャ</t>
    </rPh>
    <rPh sb="3" eb="4">
      <t>メイ</t>
    </rPh>
    <phoneticPr fontId="1"/>
  </si>
  <si>
    <t>設備種別</t>
    <rPh sb="0" eb="2">
      <t>セツビ</t>
    </rPh>
    <rPh sb="2" eb="4">
      <t>シュベツ</t>
    </rPh>
    <phoneticPr fontId="1"/>
  </si>
  <si>
    <t>導入設備</t>
    <rPh sb="0" eb="2">
      <t>ドウニュウ</t>
    </rPh>
    <rPh sb="2" eb="4">
      <t>セツビ</t>
    </rPh>
    <phoneticPr fontId="1"/>
  </si>
  <si>
    <t>設備区分</t>
    <rPh sb="0" eb="2">
      <t>セツビ</t>
    </rPh>
    <rPh sb="2" eb="4">
      <t>クブン</t>
    </rPh>
    <phoneticPr fontId="1"/>
  </si>
  <si>
    <t>加工条件</t>
    <rPh sb="0" eb="2">
      <t>カコウ</t>
    </rPh>
    <rPh sb="2" eb="4">
      <t>ジョウケン</t>
    </rPh>
    <phoneticPr fontId="1"/>
  </si>
  <si>
    <t>加工物材質</t>
    <rPh sb="0" eb="2">
      <t>カコウ</t>
    </rPh>
    <rPh sb="2" eb="3">
      <t>ブツ</t>
    </rPh>
    <rPh sb="3" eb="5">
      <t>ザイシツ</t>
    </rPh>
    <phoneticPr fontId="1"/>
  </si>
  <si>
    <t>s</t>
    <phoneticPr fontId="1"/>
  </si>
  <si>
    <t>生産設備におけるエネルギー使用合理化等</t>
    <phoneticPr fontId="1"/>
  </si>
  <si>
    <t>AAA-BBB</t>
    <phoneticPr fontId="1"/>
  </si>
  <si>
    <t>10cm×10cm×1cm材質を10個加工</t>
    <phoneticPr fontId="1"/>
  </si>
  <si>
    <t>鉄</t>
    <phoneticPr fontId="1"/>
  </si>
  <si>
    <t>１サイクル当たりの
所要時間</t>
    <rPh sb="5" eb="6">
      <t>ア</t>
    </rPh>
    <rPh sb="10" eb="12">
      <t>ショヨウ</t>
    </rPh>
    <rPh sb="12" eb="14">
      <t>ジカン</t>
    </rPh>
    <phoneticPr fontId="1"/>
  </si>
  <si>
    <t>既存設備</t>
    <rPh sb="0" eb="2">
      <t>キゾン</t>
    </rPh>
    <rPh sb="2" eb="4">
      <t>セツビ</t>
    </rPh>
    <phoneticPr fontId="1"/>
  </si>
  <si>
    <t>生産性向上率</t>
    <rPh sb="0" eb="3">
      <t>セイサンセイ</t>
    </rPh>
    <rPh sb="3" eb="5">
      <t>コウジョウ</t>
    </rPh>
    <rPh sb="5" eb="6">
      <t>リツ</t>
    </rPh>
    <phoneticPr fontId="1"/>
  </si>
  <si>
    <t>実績値</t>
    <rPh sb="0" eb="2">
      <t>ジッセキ</t>
    </rPh>
    <rPh sb="2" eb="3">
      <t>アタイ</t>
    </rPh>
    <phoneticPr fontId="1"/>
  </si>
  <si>
    <t>■計測結果（１サイクル当たりの所要時間）</t>
    <rPh sb="1" eb="3">
      <t>ケイソク</t>
    </rPh>
    <rPh sb="3" eb="5">
      <t>ケッカ</t>
    </rPh>
    <rPh sb="11" eb="12">
      <t>ア</t>
    </rPh>
    <rPh sb="15" eb="17">
      <t>ショヨウ</t>
    </rPh>
    <rPh sb="17" eb="19">
      <t>ジカン</t>
    </rPh>
    <phoneticPr fontId="1"/>
  </si>
  <si>
    <t>SS-2020□□□□□□□□□</t>
    <phoneticPr fontId="1"/>
  </si>
  <si>
    <t>計画値（交付申請時の値）</t>
    <rPh sb="0" eb="2">
      <t>ケイカク</t>
    </rPh>
    <rPh sb="2" eb="3">
      <t>アタイ</t>
    </rPh>
    <rPh sb="4" eb="6">
      <t>コウフ</t>
    </rPh>
    <rPh sb="6" eb="8">
      <t>シンセイ</t>
    </rPh>
    <rPh sb="8" eb="9">
      <t>ジ</t>
    </rPh>
    <rPh sb="10" eb="11">
      <t>アタイ</t>
    </rPh>
    <phoneticPr fontId="1"/>
  </si>
  <si>
    <t>■生産性向上率（実績値）の算出結果</t>
    <rPh sb="1" eb="7">
      <t>セイサンセイコウジョウリツ</t>
    </rPh>
    <rPh sb="8" eb="11">
      <t>ジッセキチ</t>
    </rPh>
    <rPh sb="13" eb="15">
      <t>サンシュツ</t>
    </rPh>
    <rPh sb="15" eb="17">
      <t>ケッカ</t>
    </rPh>
    <phoneticPr fontId="1"/>
  </si>
  <si>
    <t>計測期間</t>
    <rPh sb="0" eb="2">
      <t>ケイソク</t>
    </rPh>
    <rPh sb="2" eb="4">
      <t>キカン</t>
    </rPh>
    <phoneticPr fontId="1"/>
  </si>
  <si>
    <t>～</t>
    <phoneticPr fontId="1"/>
  </si>
  <si>
    <t>導入設備の製品型番</t>
    <rPh sb="0" eb="2">
      <t>ドウニュウ</t>
    </rPh>
    <rPh sb="2" eb="4">
      <t>セツビ</t>
    </rPh>
    <rPh sb="5" eb="7">
      <t>セイヒン</t>
    </rPh>
    <rPh sb="7" eb="9">
      <t>カタバン</t>
    </rPh>
    <phoneticPr fontId="1"/>
  </si>
  <si>
    <t>更新範囲名</t>
    <rPh sb="0" eb="2">
      <t>コウシン</t>
    </rPh>
    <rPh sb="2" eb="4">
      <t>ハンイ</t>
    </rPh>
    <rPh sb="4" eb="5">
      <t>メイ</t>
    </rPh>
    <phoneticPr fontId="1"/>
  </si>
  <si>
    <t>生産性向上率</t>
    <rPh sb="0" eb="6">
      <t>セイサンセイコウジョウリツ</t>
    </rPh>
    <phoneticPr fontId="1"/>
  </si>
  <si>
    <t>計画値</t>
    <rPh sb="0" eb="2">
      <t>ケイカク</t>
    </rPh>
    <rPh sb="2" eb="3">
      <t>アタイ</t>
    </rPh>
    <phoneticPr fontId="1"/>
  </si>
  <si>
    <t>実績値</t>
    <rPh sb="0" eb="3">
      <t>ジッセキアタイ</t>
    </rPh>
    <phoneticPr fontId="1"/>
  </si>
  <si>
    <t>％</t>
    <phoneticPr fontId="1"/>
  </si>
  <si>
    <t>加工ラインA</t>
    <rPh sb="0" eb="2">
      <t>カコウ</t>
    </rPh>
    <phoneticPr fontId="1"/>
  </si>
  <si>
    <t>更新範囲数</t>
    <rPh sb="0" eb="2">
      <t>コウシン</t>
    </rPh>
    <rPh sb="2" eb="4">
      <t>ハンイ</t>
    </rPh>
    <rPh sb="4" eb="5">
      <t>スウ</t>
    </rPh>
    <phoneticPr fontId="1"/>
  </si>
  <si>
    <t>結　果</t>
    <rPh sb="0" eb="1">
      <t>ケツ</t>
    </rPh>
    <rPh sb="2" eb="3">
      <t>ハテ</t>
    </rPh>
    <phoneticPr fontId="1"/>
  </si>
  <si>
    <t>【注意事項】</t>
    <rPh sb="1" eb="3">
      <t>チュウイ</t>
    </rPh>
    <rPh sb="3" eb="5">
      <t>ジコウ</t>
    </rPh>
    <phoneticPr fontId="1"/>
  </si>
  <si>
    <t>更新範囲名</t>
    <rPh sb="0" eb="5">
      <t>コウシンハンイメイ</t>
    </rPh>
    <phoneticPr fontId="1"/>
  </si>
  <si>
    <t>～</t>
    <phoneticPr fontId="1"/>
  </si>
  <si>
    <t>計測データ集計用</t>
    <rPh sb="0" eb="2">
      <t>ケイソク</t>
    </rPh>
    <rPh sb="7" eb="8">
      <t>ヨウ</t>
    </rPh>
    <phoneticPr fontId="1"/>
  </si>
  <si>
    <t>・設備区分毎の結果が「計画値を達成しています」と表示されているか確認してください。</t>
    <rPh sb="1" eb="3">
      <t>セツビ</t>
    </rPh>
    <rPh sb="3" eb="5">
      <t>クブン</t>
    </rPh>
    <rPh sb="5" eb="6">
      <t>ゴト</t>
    </rPh>
    <rPh sb="7" eb="9">
      <t>ケッカ</t>
    </rPh>
    <rPh sb="11" eb="13">
      <t>ケイカク</t>
    </rPh>
    <rPh sb="13" eb="14">
      <t>アタイ</t>
    </rPh>
    <rPh sb="15" eb="17">
      <t>タッセイ</t>
    </rPh>
    <rPh sb="24" eb="26">
      <t>ヒョウジ</t>
    </rPh>
    <rPh sb="32" eb="34">
      <t>カクニン</t>
    </rPh>
    <phoneticPr fontId="1"/>
  </si>
  <si>
    <t>更新範囲毎の
生産性向上率（実績値）</t>
    <rPh sb="0" eb="2">
      <t>コウシン</t>
    </rPh>
    <rPh sb="2" eb="4">
      <t>ハンイ</t>
    </rPh>
    <rPh sb="4" eb="5">
      <t>ゴト</t>
    </rPh>
    <rPh sb="7" eb="10">
      <t>セイサンセイ</t>
    </rPh>
    <rPh sb="10" eb="12">
      <t>コウジョウ</t>
    </rPh>
    <rPh sb="12" eb="13">
      <t>リツ</t>
    </rPh>
    <rPh sb="14" eb="17">
      <t>ジッセキチ</t>
    </rPh>
    <phoneticPr fontId="1"/>
  </si>
  <si>
    <t>プラスチック加工機械</t>
    <rPh sb="6" eb="8">
      <t>カコウ</t>
    </rPh>
    <rPh sb="8" eb="10">
      <t>キカイ</t>
    </rPh>
    <phoneticPr fontId="1"/>
  </si>
  <si>
    <t>計測方法</t>
    <rPh sb="0" eb="2">
      <t>ケイソク</t>
    </rPh>
    <rPh sb="2" eb="4">
      <t>ホウホウ</t>
    </rPh>
    <phoneticPr fontId="1"/>
  </si>
  <si>
    <t>設備本体内蔵計測器にて計測</t>
    <rPh sb="0" eb="2">
      <t>セツビ</t>
    </rPh>
    <rPh sb="2" eb="4">
      <t>ホンタイ</t>
    </rPh>
    <rPh sb="4" eb="6">
      <t>ナイゾウ</t>
    </rPh>
    <rPh sb="6" eb="8">
      <t>ケイソク</t>
    </rPh>
    <rPh sb="8" eb="9">
      <t>キ</t>
    </rPh>
    <rPh sb="11" eb="13">
      <t>ケイソク</t>
    </rPh>
    <phoneticPr fontId="1"/>
  </si>
  <si>
    <t>１．生産性向上率（実績値）</t>
    <rPh sb="2" eb="5">
      <t>セイサンセイ</t>
    </rPh>
    <rPh sb="5" eb="7">
      <t>コウジョウ</t>
    </rPh>
    <rPh sb="7" eb="8">
      <t>リツ</t>
    </rPh>
    <rPh sb="8" eb="11">
      <t>ジッセキチ</t>
    </rPh>
    <phoneticPr fontId="1"/>
  </si>
  <si>
    <t>■一定数のサイクルの所要時間の計測条件</t>
    <rPh sb="1" eb="4">
      <t>イッテイスウ</t>
    </rPh>
    <rPh sb="10" eb="12">
      <t>ショヨウ</t>
    </rPh>
    <rPh sb="12" eb="14">
      <t>ジカン</t>
    </rPh>
    <rPh sb="15" eb="17">
      <t>ケイソク</t>
    </rPh>
    <rPh sb="17" eb="19">
      <t>ジョウケン</t>
    </rPh>
    <phoneticPr fontId="1"/>
  </si>
  <si>
    <t>■交付申請時に1サイクル当たりの所要時間を算出した際の加工条件</t>
    <rPh sb="1" eb="3">
      <t>コウフ</t>
    </rPh>
    <rPh sb="3" eb="6">
      <t>シンセイジ</t>
    </rPh>
    <rPh sb="12" eb="13">
      <t>ア</t>
    </rPh>
    <rPh sb="16" eb="18">
      <t>ショヨウ</t>
    </rPh>
    <rPh sb="18" eb="20">
      <t>ジカン</t>
    </rPh>
    <rPh sb="21" eb="23">
      <t>サンシュツ</t>
    </rPh>
    <rPh sb="25" eb="26">
      <t>サイ</t>
    </rPh>
    <rPh sb="27" eb="29">
      <t>カコウ</t>
    </rPh>
    <rPh sb="29" eb="31">
      <t>ジョウケン</t>
    </rPh>
    <phoneticPr fontId="1"/>
  </si>
  <si>
    <t>枚目</t>
    <rPh sb="0" eb="2">
      <t>マイメ</t>
    </rPh>
    <phoneticPr fontId="1"/>
  </si>
  <si>
    <t>工作機械</t>
    <rPh sb="0" eb="2">
      <t>コウサク</t>
    </rPh>
    <rPh sb="2" eb="4">
      <t>キカイ</t>
    </rPh>
    <phoneticPr fontId="1"/>
  </si>
  <si>
    <t>プレス機械</t>
    <rPh sb="3" eb="5">
      <t>キカイ</t>
    </rPh>
    <phoneticPr fontId="1"/>
  </si>
  <si>
    <t>印刷機械</t>
    <rPh sb="0" eb="2">
      <t>インサツ</t>
    </rPh>
    <rPh sb="2" eb="4">
      <t>キカイ</t>
    </rPh>
    <phoneticPr fontId="1"/>
  </si>
  <si>
    <t>射出成形機</t>
    <rPh sb="0" eb="2">
      <t>シャシュツ</t>
    </rPh>
    <rPh sb="2" eb="4">
      <t>セイケイ</t>
    </rPh>
    <rPh sb="4" eb="5">
      <t>キ</t>
    </rPh>
    <phoneticPr fontId="1"/>
  </si>
  <si>
    <t>旋盤（ターニングセンタ含む）</t>
    <phoneticPr fontId="1"/>
  </si>
  <si>
    <t>サーボプレス</t>
    <phoneticPr fontId="1"/>
  </si>
  <si>
    <t>印刷機（有版）</t>
    <rPh sb="4" eb="5">
      <t>ユウ</t>
    </rPh>
    <rPh sb="5" eb="6">
      <t>ハン</t>
    </rPh>
    <phoneticPr fontId="1"/>
  </si>
  <si>
    <t>マシニングセンタ</t>
    <phoneticPr fontId="1"/>
  </si>
  <si>
    <t>プレスブレーキ</t>
    <phoneticPr fontId="1"/>
  </si>
  <si>
    <t>デジタル枚葉印刷機</t>
    <phoneticPr fontId="1"/>
  </si>
  <si>
    <t>レーザ加工機</t>
    <phoneticPr fontId="1"/>
  </si>
  <si>
    <t>パンチングプレス（レーザ複合機含む）</t>
    <phoneticPr fontId="1"/>
  </si>
  <si>
    <t>連帳デジタル印刷機</t>
    <phoneticPr fontId="1"/>
  </si>
  <si>
    <t>フライス盤</t>
    <phoneticPr fontId="1"/>
  </si>
  <si>
    <t>研削盤</t>
    <phoneticPr fontId="1"/>
  </si>
  <si>
    <t>旋盤（ターニングセンタ含む）</t>
  </si>
  <si>
    <t>■加工条件が類似している説明（交付申請時の加工条件と類似している場合に記載してください。）</t>
    <rPh sb="1" eb="3">
      <t>カコウ</t>
    </rPh>
    <rPh sb="3" eb="5">
      <t>ジョウケン</t>
    </rPh>
    <rPh sb="6" eb="8">
      <t>ルイジ</t>
    </rPh>
    <rPh sb="12" eb="14">
      <t>セツメイ</t>
    </rPh>
    <rPh sb="15" eb="17">
      <t>コウフ</t>
    </rPh>
    <rPh sb="17" eb="20">
      <t>シンセイジ</t>
    </rPh>
    <rPh sb="21" eb="23">
      <t>カコウ</t>
    </rPh>
    <rPh sb="23" eb="25">
      <t>ジョウケン</t>
    </rPh>
    <rPh sb="26" eb="28">
      <t>ルイジ</t>
    </rPh>
    <rPh sb="32" eb="34">
      <t>バアイ</t>
    </rPh>
    <rPh sb="35" eb="37">
      <t>キサイ</t>
    </rPh>
    <phoneticPr fontId="1"/>
  </si>
  <si>
    <t>（記入例）
●●●のため類似である。</t>
    <rPh sb="1" eb="3">
      <t>キニュウ</t>
    </rPh>
    <rPh sb="3" eb="4">
      <t>レイ</t>
    </rPh>
    <rPh sb="12" eb="14">
      <t>ルイジ</t>
    </rPh>
    <phoneticPr fontId="1"/>
  </si>
  <si>
    <t>計測データ記録用</t>
    <rPh sb="5" eb="7">
      <t>キロク</t>
    </rPh>
    <phoneticPr fontId="1"/>
  </si>
  <si>
    <t>事業者名</t>
    <phoneticPr fontId="1"/>
  </si>
  <si>
    <t>事業者名</t>
    <phoneticPr fontId="1"/>
  </si>
  <si>
    <t>○○株式会社</t>
    <phoneticPr fontId="1"/>
  </si>
  <si>
    <t>■加工条件が類似である説明（交付申請時の加工条件と類似している場合に記載してください。）</t>
    <rPh sb="1" eb="3">
      <t>カコウ</t>
    </rPh>
    <rPh sb="3" eb="5">
      <t>ジョウケン</t>
    </rPh>
    <rPh sb="6" eb="8">
      <t>ルイジ</t>
    </rPh>
    <rPh sb="11" eb="13">
      <t>セツメイ</t>
    </rPh>
    <rPh sb="14" eb="16">
      <t>コウフ</t>
    </rPh>
    <rPh sb="16" eb="19">
      <t>シンセイジ</t>
    </rPh>
    <rPh sb="20" eb="22">
      <t>カコウ</t>
    </rPh>
    <rPh sb="22" eb="24">
      <t>ジョウケン</t>
    </rPh>
    <rPh sb="25" eb="27">
      <t>ルイジ</t>
    </rPh>
    <rPh sb="31" eb="33">
      <t>バアイ</t>
    </rPh>
    <rPh sb="34" eb="36">
      <t>キサイ</t>
    </rPh>
    <phoneticPr fontId="1"/>
  </si>
  <si>
    <t>加工ラインB</t>
    <rPh sb="0" eb="2">
      <t>カコウ</t>
    </rPh>
    <phoneticPr fontId="1"/>
  </si>
  <si>
    <t>加工ラインC</t>
    <rPh sb="0" eb="2">
      <t>カコウ</t>
    </rPh>
    <phoneticPr fontId="1"/>
  </si>
  <si>
    <t>申請書番号</t>
    <rPh sb="2" eb="3">
      <t>ショ</t>
    </rPh>
    <phoneticPr fontId="1"/>
  </si>
  <si>
    <t>SS-2020</t>
    <phoneticPr fontId="1"/>
  </si>
  <si>
    <t>申請書番号</t>
    <rPh sb="0" eb="3">
      <t>シンセイショ</t>
    </rPh>
    <rPh sb="3" eb="5">
      <t>バンゴウ</t>
    </rPh>
    <phoneticPr fontId="1"/>
  </si>
  <si>
    <t>事業者支援事業費補助金の成果報告に係る生産性向上率の報告用資料</t>
    <rPh sb="12" eb="14">
      <t>セイカ</t>
    </rPh>
    <rPh sb="14" eb="16">
      <t>ホウコク</t>
    </rPh>
    <rPh sb="17" eb="18">
      <t>カカ</t>
    </rPh>
    <rPh sb="19" eb="22">
      <t>セイサンセイ</t>
    </rPh>
    <rPh sb="22" eb="24">
      <t>コウジョウ</t>
    </rPh>
    <rPh sb="24" eb="25">
      <t>リツ</t>
    </rPh>
    <rPh sb="26" eb="28">
      <t>ホウコク</t>
    </rPh>
    <rPh sb="28" eb="29">
      <t>ヨウ</t>
    </rPh>
    <rPh sb="29" eb="31">
      <t>シリョウ</t>
    </rPh>
    <phoneticPr fontId="1"/>
  </si>
  <si>
    <t>事業実施場所名</t>
    <rPh sb="0" eb="2">
      <t>ジギョウ</t>
    </rPh>
    <rPh sb="2" eb="4">
      <t>ジッシ</t>
    </rPh>
    <rPh sb="4" eb="6">
      <t>バショ</t>
    </rPh>
    <phoneticPr fontId="1"/>
  </si>
  <si>
    <t>事業実施場所名</t>
    <rPh sb="0" eb="2">
      <t>ジギョウ</t>
    </rPh>
    <rPh sb="2" eb="4">
      <t>ジッシ</t>
    </rPh>
    <rPh sb="4" eb="6">
      <t>バショ</t>
    </rPh>
    <rPh sb="6" eb="7">
      <t>メイ</t>
    </rPh>
    <phoneticPr fontId="1"/>
  </si>
  <si>
    <t>○○工場</t>
    <rPh sb="2" eb="4">
      <t>コウジョウ</t>
    </rPh>
    <phoneticPr fontId="1"/>
  </si>
  <si>
    <t>■生産性向上率の実績値</t>
    <rPh sb="1" eb="4">
      <t>セイサンセイ</t>
    </rPh>
    <rPh sb="4" eb="6">
      <t>コウジョウ</t>
    </rPh>
    <rPh sb="6" eb="7">
      <t>リツ</t>
    </rPh>
    <rPh sb="8" eb="11">
      <t>ジッセキチ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</si>
</sst>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_);[Red]\(0.0\)"/>
    <numFmt numFmtId="178" formatCode="0_ "/>
    <numFmt numFmtId="179" formatCode="0.000"/>
  </numFmts>
  <fonts count="18"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b/>
      <sz val="10"/>
      <color theme="1"/>
      <name val="ＭＳ Ｐ明朝"/>
      <family val="1"/>
      <charset val="128"/>
    </font>
    <font>
      <b/>
      <sz val="12"/>
      <color theme="1"/>
      <name val="ＭＳ Ｐ明朝"/>
      <family val="1"/>
      <charset val="128"/>
    </font>
    <font>
      <sz val="10"/>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明朝"/>
      <family val="1"/>
      <charset val="128"/>
    </font>
    <font>
      <b/>
      <u/>
      <sz val="16"/>
      <color rgb="FFFF0000"/>
      <name val="ＭＳ Ｐ明朝"/>
      <family val="1"/>
      <charset val="128"/>
    </font>
    <font>
      <u/>
      <sz val="12"/>
      <color theme="1"/>
      <name val="ＭＳ Ｐ明朝"/>
      <family val="1"/>
      <charset val="128"/>
    </font>
    <font>
      <sz val="12"/>
      <color theme="1"/>
      <name val="ＭＳ Ｐ明朝"/>
      <family val="1"/>
      <charset val="128"/>
    </font>
    <font>
      <u/>
      <sz val="10"/>
      <color theme="1"/>
      <name val="ＭＳ Ｐ明朝"/>
      <family val="1"/>
      <charset val="128"/>
    </font>
    <font>
      <sz val="11"/>
      <color theme="1"/>
      <name val="ＭＳ Ｐ明朝"/>
      <family val="1"/>
      <charset val="128"/>
    </font>
    <font>
      <b/>
      <sz val="14"/>
      <color theme="1"/>
      <name val="ＭＳ Ｐ明朝"/>
      <family val="1"/>
      <charset val="128"/>
    </font>
    <font>
      <sz val="12"/>
      <name val="ＭＳ Ｐ明朝"/>
      <family val="1"/>
      <charset val="128"/>
    </font>
    <font>
      <sz val="14"/>
      <color theme="1"/>
      <name val="ＭＳ Ｐ明朝"/>
      <family val="1"/>
      <charset val="128"/>
    </font>
    <font>
      <sz val="8"/>
      <color theme="1"/>
      <name val="ＭＳ Ｐ明朝"/>
      <family val="1"/>
      <charset val="128"/>
    </font>
  </fonts>
  <fills count="1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medium">
        <color indexed="64"/>
      </bottom>
      <diagonal/>
    </border>
    <border>
      <left style="thin">
        <color auto="1"/>
      </left>
      <right/>
      <top/>
      <bottom/>
      <diagonal/>
    </border>
    <border>
      <left style="thin">
        <color auto="1"/>
      </left>
      <right/>
      <top/>
      <bottom style="thin">
        <color auto="1"/>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auto="1"/>
      </left>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top style="thin">
        <color auto="1"/>
      </top>
      <bottom/>
      <diagonal/>
    </border>
    <border>
      <left/>
      <right style="medium">
        <color indexed="64"/>
      </right>
      <top style="thin">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medium">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right style="hair">
        <color auto="1"/>
      </right>
      <top style="thin">
        <color auto="1"/>
      </top>
      <bottom style="thin">
        <color auto="1"/>
      </bottom>
      <diagonal/>
    </border>
    <border>
      <left style="medium">
        <color indexed="64"/>
      </left>
      <right style="hair">
        <color auto="1"/>
      </right>
      <top style="thin">
        <color auto="1"/>
      </top>
      <bottom style="thin">
        <color auto="1"/>
      </bottom>
      <diagonal/>
    </border>
  </borders>
  <cellStyleXfs count="5">
    <xf numFmtId="0" fontId="0" fillId="0" borderId="0">
      <alignment vertical="center"/>
    </xf>
    <xf numFmtId="38" fontId="6" fillId="0" borderId="0" applyFont="0" applyFill="0" applyBorder="0" applyAlignment="0" applyProtection="0">
      <alignment vertical="center"/>
    </xf>
    <xf numFmtId="0" fontId="7" fillId="0" borderId="0">
      <alignment vertical="center"/>
    </xf>
    <xf numFmtId="9" fontId="6" fillId="0" borderId="0" applyFont="0" applyFill="0" applyBorder="0" applyAlignment="0" applyProtection="0">
      <alignment vertical="center"/>
    </xf>
    <xf numFmtId="0" fontId="5" fillId="0" borderId="0">
      <alignment vertical="center"/>
    </xf>
  </cellStyleXfs>
  <cellXfs count="217">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2" fillId="0" borderId="0" xfId="0" applyFont="1" applyBorder="1" applyProtection="1">
      <alignment vertical="center"/>
    </xf>
    <xf numFmtId="0" fontId="4" fillId="0" borderId="0" xfId="0" applyFont="1" applyBorder="1" applyAlignment="1" applyProtection="1">
      <alignment horizontal="centerContinuous" vertical="center"/>
    </xf>
    <xf numFmtId="0" fontId="2" fillId="0" borderId="0" xfId="0" applyFont="1" applyBorder="1" applyAlignment="1" applyProtection="1">
      <alignment vertical="center"/>
    </xf>
    <xf numFmtId="0" fontId="8" fillId="0" borderId="0" xfId="0" quotePrefix="1" applyFont="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Border="1" applyProtection="1">
      <alignment vertical="center"/>
    </xf>
    <xf numFmtId="0" fontId="2" fillId="0" borderId="23" xfId="0" applyFont="1" applyBorder="1" applyProtection="1">
      <alignment vertical="center"/>
    </xf>
    <xf numFmtId="0" fontId="2" fillId="0" borderId="24" xfId="0" applyFont="1" applyBorder="1" applyProtection="1">
      <alignment vertical="center"/>
    </xf>
    <xf numFmtId="0" fontId="2" fillId="0" borderId="28" xfId="0" applyFont="1" applyBorder="1" applyProtection="1">
      <alignment vertical="center"/>
    </xf>
    <xf numFmtId="0" fontId="2" fillId="0" borderId="21" xfId="0" applyFont="1" applyBorder="1" applyProtection="1">
      <alignment vertical="center"/>
    </xf>
    <xf numFmtId="0" fontId="2" fillId="0" borderId="26" xfId="0" applyFont="1" applyBorder="1" applyProtection="1">
      <alignment vertical="center"/>
    </xf>
    <xf numFmtId="0" fontId="10" fillId="0" borderId="0" xfId="0" applyFont="1" applyBorder="1" applyProtection="1">
      <alignment vertical="center"/>
    </xf>
    <xf numFmtId="0" fontId="2" fillId="0" borderId="27" xfId="0" applyFont="1" applyBorder="1" applyProtection="1">
      <alignment vertical="center"/>
    </xf>
    <xf numFmtId="0" fontId="2" fillId="0" borderId="25" xfId="0" applyFont="1" applyBorder="1" applyAlignment="1" applyProtection="1">
      <alignment vertical="center"/>
    </xf>
    <xf numFmtId="0" fontId="3" fillId="0" borderId="31" xfId="0" applyFont="1" applyBorder="1" applyProtection="1">
      <alignment vertical="center"/>
    </xf>
    <xf numFmtId="0" fontId="3" fillId="0" borderId="32" xfId="0" applyFont="1" applyBorder="1" applyProtection="1">
      <alignment vertical="center"/>
    </xf>
    <xf numFmtId="0" fontId="4" fillId="0" borderId="32" xfId="0" applyFont="1" applyBorder="1" applyAlignment="1" applyProtection="1">
      <alignment horizontal="centerContinuous" vertical="center"/>
    </xf>
    <xf numFmtId="0" fontId="4" fillId="0" borderId="33" xfId="0" applyFont="1" applyBorder="1" applyAlignment="1" applyProtection="1">
      <alignment vertical="center"/>
    </xf>
    <xf numFmtId="0" fontId="3" fillId="0" borderId="34" xfId="0" applyFont="1" applyBorder="1" applyProtection="1">
      <alignment vertical="center"/>
    </xf>
    <xf numFmtId="0" fontId="4" fillId="0" borderId="35" xfId="0" applyFont="1" applyBorder="1" applyAlignment="1" applyProtection="1">
      <alignment vertical="center"/>
    </xf>
    <xf numFmtId="0" fontId="2" fillId="0" borderId="34" xfId="0" applyFont="1" applyBorder="1" applyProtection="1">
      <alignment vertical="center"/>
    </xf>
    <xf numFmtId="0" fontId="2" fillId="0" borderId="36" xfId="0" applyFont="1" applyBorder="1" applyProtection="1">
      <alignment vertical="center"/>
    </xf>
    <xf numFmtId="0" fontId="2" fillId="0" borderId="37" xfId="0" applyFont="1" applyBorder="1" applyProtection="1">
      <alignment vertical="center"/>
    </xf>
    <xf numFmtId="0" fontId="2" fillId="0" borderId="37" xfId="0" applyFont="1" applyBorder="1" applyAlignment="1" applyProtection="1">
      <alignment horizontal="right" vertical="center"/>
    </xf>
    <xf numFmtId="0" fontId="2" fillId="0" borderId="37" xfId="0" applyFont="1" applyBorder="1" applyAlignment="1" applyProtection="1">
      <alignment vertical="center"/>
    </xf>
    <xf numFmtId="0" fontId="2" fillId="0" borderId="38" xfId="0" applyFont="1" applyBorder="1" applyProtection="1">
      <alignment vertical="center"/>
    </xf>
    <xf numFmtId="0" fontId="4" fillId="0" borderId="32" xfId="0" applyFont="1" applyBorder="1" applyAlignment="1" applyProtection="1">
      <alignment horizontal="center" vertical="center"/>
    </xf>
    <xf numFmtId="0" fontId="11" fillId="0" borderId="0" xfId="0" applyFont="1" applyBorder="1" applyProtection="1">
      <alignment vertical="center"/>
    </xf>
    <xf numFmtId="0" fontId="4" fillId="0" borderId="0" xfId="0" applyFont="1" applyBorder="1" applyProtection="1">
      <alignment vertical="center"/>
    </xf>
    <xf numFmtId="0" fontId="12" fillId="0" borderId="23" xfId="0" applyFont="1" applyBorder="1" applyProtection="1">
      <alignment vertical="center"/>
    </xf>
    <xf numFmtId="0" fontId="13" fillId="0" borderId="0" xfId="0" applyFont="1" applyProtection="1">
      <alignment vertical="center"/>
    </xf>
    <xf numFmtId="0" fontId="2" fillId="0" borderId="0" xfId="0" applyFont="1" applyFill="1" applyBorder="1" applyAlignment="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top"/>
    </xf>
    <xf numFmtId="0" fontId="2" fillId="0" borderId="28" xfId="0" applyFont="1" applyFill="1" applyBorder="1" applyProtection="1">
      <alignment vertical="center"/>
    </xf>
    <xf numFmtId="0" fontId="13" fillId="0" borderId="34" xfId="0" applyFont="1" applyBorder="1" applyProtection="1">
      <alignment vertical="center"/>
    </xf>
    <xf numFmtId="0" fontId="3" fillId="0" borderId="35" xfId="0" applyFont="1" applyBorder="1" applyAlignment="1" applyProtection="1">
      <alignment vertical="center"/>
    </xf>
    <xf numFmtId="0" fontId="2" fillId="0" borderId="22" xfId="0" applyFont="1" applyBorder="1" applyProtection="1">
      <alignment vertical="center"/>
    </xf>
    <xf numFmtId="0" fontId="2" fillId="0" borderId="27" xfId="0" applyFont="1" applyFill="1" applyBorder="1" applyProtection="1">
      <alignment vertical="center"/>
    </xf>
    <xf numFmtId="0" fontId="9" fillId="0" borderId="34"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35" xfId="0" applyFont="1" applyBorder="1" applyAlignment="1"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vertical="center"/>
    </xf>
    <xf numFmtId="0" fontId="9" fillId="0" borderId="34" xfId="0" applyFont="1" applyBorder="1" applyAlignment="1" applyProtection="1">
      <alignment horizontal="center" vertical="center"/>
    </xf>
    <xf numFmtId="0" fontId="9" fillId="0" borderId="0" xfId="0" applyFont="1" applyBorder="1" applyAlignment="1" applyProtection="1">
      <alignment horizontal="center" vertical="center"/>
    </xf>
    <xf numFmtId="0" fontId="15" fillId="0" borderId="4" xfId="0" applyFont="1" applyFill="1" applyBorder="1" applyAlignment="1" applyProtection="1">
      <alignment horizontal="center" vertical="center"/>
    </xf>
    <xf numFmtId="0" fontId="5" fillId="0" borderId="0" xfId="4">
      <alignment vertical="center"/>
    </xf>
    <xf numFmtId="0" fontId="5" fillId="5" borderId="4" xfId="4" applyFill="1" applyBorder="1" applyAlignment="1">
      <alignment horizontal="center" vertical="center"/>
    </xf>
    <xf numFmtId="0" fontId="9" fillId="0" borderId="34" xfId="0" applyFont="1" applyBorder="1" applyAlignment="1" applyProtection="1">
      <alignment vertical="center"/>
    </xf>
    <xf numFmtId="0" fontId="9" fillId="0" borderId="0" xfId="0" applyFont="1" applyBorder="1" applyAlignment="1" applyProtection="1">
      <alignment vertical="center"/>
    </xf>
    <xf numFmtId="0" fontId="5" fillId="6" borderId="4" xfId="4" applyFill="1" applyBorder="1" applyAlignment="1">
      <alignment vertical="center"/>
    </xf>
    <xf numFmtId="0" fontId="5" fillId="7" borderId="4" xfId="4" applyFill="1" applyBorder="1" applyAlignment="1">
      <alignment vertical="center"/>
    </xf>
    <xf numFmtId="0" fontId="5" fillId="8" borderId="4" xfId="4" applyFill="1" applyBorder="1" applyAlignment="1">
      <alignment vertical="center"/>
    </xf>
    <xf numFmtId="0" fontId="5" fillId="9" borderId="4" xfId="4" applyFill="1" applyBorder="1" applyAlignment="1">
      <alignment vertical="center"/>
    </xf>
    <xf numFmtId="0" fontId="5" fillId="10" borderId="4" xfId="4" applyFill="1" applyBorder="1">
      <alignment vertical="center"/>
    </xf>
    <xf numFmtId="0" fontId="5" fillId="11" borderId="4" xfId="4" applyFill="1" applyBorder="1">
      <alignment vertical="center"/>
    </xf>
    <xf numFmtId="0" fontId="5" fillId="12" borderId="4" xfId="4" applyFill="1" applyBorder="1">
      <alignment vertical="center"/>
    </xf>
    <xf numFmtId="0" fontId="5" fillId="13" borderId="4" xfId="4" applyFill="1" applyBorder="1">
      <alignment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44"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176" fontId="2" fillId="2" borderId="4"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6" fontId="3" fillId="2" borderId="2" xfId="0" applyNumberFormat="1" applyFont="1" applyFill="1" applyBorder="1" applyAlignment="1" applyProtection="1">
      <alignment horizontal="center" vertical="center"/>
    </xf>
    <xf numFmtId="176" fontId="3" fillId="2" borderId="44" xfId="0" applyNumberFormat="1" applyFont="1" applyFill="1" applyBorder="1" applyAlignment="1" applyProtection="1">
      <alignment horizontal="center" vertical="center"/>
    </xf>
    <xf numFmtId="179" fontId="2" fillId="3" borderId="49" xfId="3" applyNumberFormat="1" applyFont="1" applyFill="1" applyBorder="1" applyAlignment="1" applyProtection="1">
      <alignment horizontal="center" vertical="center" wrapText="1"/>
    </xf>
    <xf numFmtId="179" fontId="2" fillId="3" borderId="50" xfId="3" applyNumberFormat="1" applyFont="1" applyFill="1" applyBorder="1" applyAlignment="1" applyProtection="1">
      <alignment horizontal="center" vertical="center" wrapText="1"/>
    </xf>
    <xf numFmtId="0" fontId="2" fillId="0" borderId="50" xfId="0" applyFont="1" applyBorder="1" applyAlignment="1" applyProtection="1">
      <alignment horizontal="center" vertical="center"/>
    </xf>
    <xf numFmtId="0" fontId="2" fillId="0" borderId="51" xfId="0" applyFont="1" applyBorder="1" applyAlignment="1" applyProtection="1">
      <alignment horizontal="center" vertical="center"/>
    </xf>
    <xf numFmtId="179" fontId="3" fillId="0" borderId="53" xfId="3" applyNumberFormat="1" applyFont="1" applyFill="1" applyBorder="1" applyAlignment="1" applyProtection="1">
      <alignment horizontal="center" vertical="center" wrapText="1"/>
    </xf>
    <xf numFmtId="179" fontId="3" fillId="0" borderId="54" xfId="3" applyNumberFormat="1" applyFont="1" applyFill="1" applyBorder="1" applyAlignment="1" applyProtection="1">
      <alignment horizontal="center" vertical="center" wrapText="1"/>
    </xf>
    <xf numFmtId="0" fontId="3" fillId="0" borderId="54" xfId="0" applyFont="1" applyBorder="1" applyAlignment="1" applyProtection="1">
      <alignment horizontal="center" vertical="center"/>
    </xf>
    <xf numFmtId="0" fontId="3" fillId="0" borderId="55" xfId="0" applyFont="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xf>
    <xf numFmtId="0" fontId="2" fillId="3" borderId="16" xfId="0" applyFont="1" applyFill="1" applyBorder="1" applyAlignment="1" applyProtection="1">
      <alignment horizontal="left" vertical="top" wrapText="1"/>
    </xf>
    <xf numFmtId="0" fontId="2" fillId="3" borderId="20" xfId="0" applyFont="1" applyFill="1" applyBorder="1" applyAlignment="1" applyProtection="1">
      <alignment horizontal="left" vertical="top" wrapText="1"/>
    </xf>
    <xf numFmtId="0" fontId="2" fillId="3" borderId="15" xfId="0" applyFont="1" applyFill="1" applyBorder="1" applyAlignment="1" applyProtection="1">
      <alignment horizontal="left" vertical="top" wrapText="1"/>
    </xf>
    <xf numFmtId="0" fontId="2" fillId="3" borderId="7"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2" fillId="3" borderId="17" xfId="0" applyFont="1" applyFill="1" applyBorder="1" applyAlignment="1" applyProtection="1">
      <alignment horizontal="left" vertical="top" wrapText="1"/>
    </xf>
    <xf numFmtId="0" fontId="2" fillId="3" borderId="8" xfId="0" applyFont="1" applyFill="1" applyBorder="1" applyAlignment="1" applyProtection="1">
      <alignment horizontal="left" vertical="top" wrapText="1"/>
    </xf>
    <xf numFmtId="0" fontId="2" fillId="3" borderId="19" xfId="0" applyFont="1" applyFill="1" applyBorder="1" applyAlignment="1" applyProtection="1">
      <alignment horizontal="left" vertical="top" wrapText="1"/>
    </xf>
    <xf numFmtId="0" fontId="2" fillId="3" borderId="18" xfId="0" applyFont="1" applyFill="1" applyBorder="1" applyAlignment="1" applyProtection="1">
      <alignment horizontal="left" vertical="top" wrapText="1"/>
    </xf>
    <xf numFmtId="0" fontId="2" fillId="2" borderId="16"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176" fontId="2" fillId="2" borderId="5" xfId="0" applyNumberFormat="1" applyFont="1" applyFill="1" applyBorder="1" applyAlignment="1" applyProtection="1">
      <alignment horizontal="center" vertical="center"/>
    </xf>
    <xf numFmtId="176" fontId="2" fillId="2" borderId="12" xfId="0" applyNumberFormat="1" applyFont="1" applyFill="1" applyBorder="1" applyAlignment="1" applyProtection="1">
      <alignment horizontal="center" vertical="center"/>
    </xf>
    <xf numFmtId="176" fontId="2" fillId="2" borderId="14" xfId="0" applyNumberFormat="1" applyFont="1" applyFill="1" applyBorder="1" applyAlignment="1" applyProtection="1">
      <alignment horizontal="center" vertical="center"/>
    </xf>
    <xf numFmtId="177" fontId="2" fillId="3" borderId="49" xfId="1" applyNumberFormat="1" applyFont="1" applyFill="1" applyBorder="1" applyAlignment="1" applyProtection="1">
      <alignment horizontal="center" vertical="center" wrapText="1"/>
    </xf>
    <xf numFmtId="177" fontId="2" fillId="3" borderId="50" xfId="1" applyNumberFormat="1" applyFont="1" applyFill="1" applyBorder="1" applyAlignment="1" applyProtection="1">
      <alignment horizontal="center" vertical="center" wrapText="1"/>
    </xf>
    <xf numFmtId="0" fontId="2" fillId="0" borderId="52" xfId="0" applyFont="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shrinkToFit="1"/>
    </xf>
    <xf numFmtId="0" fontId="2" fillId="3" borderId="12" xfId="0" applyFont="1" applyFill="1" applyBorder="1" applyAlignment="1" applyProtection="1">
      <alignment horizontal="center" vertical="center" shrinkToFit="1"/>
    </xf>
    <xf numFmtId="0" fontId="2" fillId="3" borderId="13" xfId="0" applyFont="1" applyFill="1" applyBorder="1" applyAlignment="1" applyProtection="1">
      <alignment horizontal="center" vertical="center" shrinkToFit="1"/>
    </xf>
    <xf numFmtId="0" fontId="2" fillId="2" borderId="29"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3" borderId="42" xfId="0" applyFont="1" applyFill="1" applyBorder="1" applyAlignment="1" applyProtection="1">
      <alignment horizontal="center" vertical="center" shrinkToFit="1"/>
    </xf>
    <xf numFmtId="0" fontId="2" fillId="3" borderId="6" xfId="0" applyFont="1" applyFill="1" applyBorder="1" applyAlignment="1" applyProtection="1">
      <alignment horizontal="center" vertical="center" shrinkToFit="1"/>
    </xf>
    <xf numFmtId="0" fontId="2" fillId="3" borderId="9" xfId="0" applyFont="1" applyFill="1" applyBorder="1" applyAlignment="1" applyProtection="1">
      <alignment horizontal="center" vertical="center" shrinkToFit="1"/>
    </xf>
    <xf numFmtId="14" fontId="2" fillId="3" borderId="4" xfId="0" applyNumberFormat="1" applyFont="1" applyFill="1" applyBorder="1" applyAlignment="1" applyProtection="1">
      <alignment horizontal="center" vertical="center"/>
    </xf>
    <xf numFmtId="11" fontId="2" fillId="0" borderId="4" xfId="0" applyNumberFormat="1" applyFont="1" applyBorder="1" applyAlignment="1" applyProtection="1">
      <alignment horizontal="center" vertical="center"/>
    </xf>
    <xf numFmtId="0" fontId="2" fillId="3" borderId="13" xfId="0" applyFont="1" applyFill="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7" xfId="0" applyFont="1" applyBorder="1" applyAlignment="1" applyProtection="1">
      <alignment horizontal="center" vertical="center"/>
    </xf>
    <xf numFmtId="0" fontId="15" fillId="0" borderId="12" xfId="0" applyFont="1" applyBorder="1" applyAlignment="1" applyProtection="1">
      <alignment vertical="center"/>
    </xf>
    <xf numFmtId="0" fontId="15" fillId="0" borderId="14" xfId="0" applyFont="1" applyBorder="1" applyAlignment="1" applyProtection="1">
      <alignment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3" borderId="39" xfId="0" applyFont="1" applyFill="1" applyBorder="1" applyAlignment="1" applyProtection="1">
      <alignment horizontal="center" vertical="center" shrinkToFit="1"/>
    </xf>
    <xf numFmtId="0" fontId="2" fillId="3" borderId="10" xfId="0" applyFont="1" applyFill="1" applyBorder="1" applyAlignment="1" applyProtection="1">
      <alignment horizontal="center" vertical="center" shrinkToFit="1"/>
    </xf>
    <xf numFmtId="0" fontId="2" fillId="3" borderId="11"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xf>
    <xf numFmtId="179" fontId="2" fillId="0" borderId="49" xfId="0" applyNumberFormat="1" applyFont="1" applyFill="1" applyBorder="1" applyAlignment="1" applyProtection="1">
      <alignment horizontal="center" vertical="center"/>
    </xf>
    <xf numFmtId="179" fontId="2" fillId="0" borderId="50" xfId="0" applyNumberFormat="1" applyFont="1" applyFill="1" applyBorder="1" applyAlignment="1" applyProtection="1">
      <alignment horizontal="center" vertical="center"/>
    </xf>
    <xf numFmtId="0" fontId="2" fillId="0" borderId="50" xfId="0" applyFont="1" applyFill="1" applyBorder="1" applyAlignment="1" applyProtection="1">
      <alignment horizontal="center" vertical="center"/>
    </xf>
    <xf numFmtId="0" fontId="2" fillId="0" borderId="51" xfId="0" applyFont="1" applyFill="1" applyBorder="1" applyAlignment="1" applyProtection="1">
      <alignment horizontal="center" vertical="center"/>
    </xf>
    <xf numFmtId="0" fontId="11" fillId="0" borderId="46"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6" fillId="4" borderId="47" xfId="0" applyFont="1" applyFill="1" applyBorder="1" applyAlignment="1" applyProtection="1">
      <alignment horizontal="center" vertical="center"/>
    </xf>
    <xf numFmtId="0" fontId="16" fillId="4" borderId="20" xfId="0" applyFont="1" applyFill="1" applyBorder="1" applyAlignment="1" applyProtection="1">
      <alignment horizontal="center" vertical="center"/>
    </xf>
    <xf numFmtId="0" fontId="16" fillId="4" borderId="48" xfId="0" applyFont="1" applyFill="1" applyBorder="1" applyAlignment="1" applyProtection="1">
      <alignment horizontal="center" vertical="center"/>
    </xf>
    <xf numFmtId="0" fontId="16" fillId="4" borderId="25" xfId="0" applyFont="1" applyFill="1" applyBorder="1" applyAlignment="1" applyProtection="1">
      <alignment horizontal="center" vertical="center"/>
    </xf>
    <xf numFmtId="0" fontId="16" fillId="4" borderId="21" xfId="0" applyFont="1" applyFill="1" applyBorder="1" applyAlignment="1" applyProtection="1">
      <alignment horizontal="center" vertical="center"/>
    </xf>
    <xf numFmtId="0" fontId="16" fillId="4" borderId="26"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9" fontId="2" fillId="3" borderId="57" xfId="0" applyNumberFormat="1" applyFont="1" applyFill="1" applyBorder="1" applyAlignment="1" applyProtection="1">
      <alignment horizontal="center" vertical="center"/>
    </xf>
    <xf numFmtId="179" fontId="2" fillId="3" borderId="50" xfId="0" applyNumberFormat="1"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179" fontId="3" fillId="0" borderId="53" xfId="0" applyNumberFormat="1" applyFont="1" applyFill="1" applyBorder="1" applyAlignment="1" applyProtection="1">
      <alignment horizontal="center" vertical="center"/>
    </xf>
    <xf numFmtId="179" fontId="3" fillId="0" borderId="54" xfId="0" applyNumberFormat="1"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2" fillId="2" borderId="5"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3" borderId="5"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49" fontId="2" fillId="3" borderId="39" xfId="0" applyNumberFormat="1" applyFont="1" applyFill="1" applyBorder="1" applyAlignment="1" applyProtection="1">
      <alignment horizontal="center" vertical="center" shrinkToFit="1"/>
      <protection locked="0"/>
    </xf>
    <xf numFmtId="49" fontId="2" fillId="3" borderId="10" xfId="0" applyNumberFormat="1" applyFont="1" applyFill="1" applyBorder="1" applyAlignment="1" applyProtection="1">
      <alignment horizontal="center" vertical="center" shrinkToFit="1"/>
      <protection locked="0"/>
    </xf>
    <xf numFmtId="49" fontId="2" fillId="3" borderId="11" xfId="0" applyNumberFormat="1"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5" xfId="0" quotePrefix="1" applyFont="1" applyFill="1" applyBorder="1" applyAlignment="1" applyProtection="1">
      <alignment horizontal="center" vertical="center" shrinkToFit="1"/>
      <protection locked="0"/>
    </xf>
    <xf numFmtId="177" fontId="2" fillId="3" borderId="49" xfId="1" applyNumberFormat="1" applyFont="1" applyFill="1" applyBorder="1" applyAlignment="1" applyProtection="1">
      <alignment horizontal="center" vertical="center" wrapText="1"/>
      <protection locked="0"/>
    </xf>
    <xf numFmtId="177" fontId="2" fillId="3" borderId="50" xfId="1" applyNumberFormat="1" applyFont="1" applyFill="1" applyBorder="1" applyAlignment="1" applyProtection="1">
      <alignment horizontal="center" vertical="center" wrapText="1"/>
      <protection locked="0"/>
    </xf>
    <xf numFmtId="179" fontId="2" fillId="3" borderId="49" xfId="3" applyNumberFormat="1" applyFont="1" applyFill="1" applyBorder="1" applyAlignment="1" applyProtection="1">
      <alignment horizontal="center" vertical="center" wrapText="1"/>
      <protection locked="0"/>
    </xf>
    <xf numFmtId="179" fontId="2" fillId="3" borderId="50" xfId="3" applyNumberFormat="1"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shrinkToFit="1"/>
      <protection locked="0"/>
    </xf>
    <xf numFmtId="0" fontId="2" fillId="3" borderId="42"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14" fontId="2" fillId="3"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6"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18" xfId="0" applyFont="1" applyFill="1" applyBorder="1" applyAlignment="1" applyProtection="1">
      <alignment horizontal="left" vertical="top" wrapText="1"/>
      <protection locked="0"/>
    </xf>
    <xf numFmtId="0" fontId="2" fillId="3" borderId="1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xf>
    <xf numFmtId="0" fontId="2" fillId="0" borderId="12" xfId="0" applyFont="1" applyFill="1" applyBorder="1" applyAlignment="1" applyProtection="1">
      <alignment horizontal="center" vertical="center" shrinkToFit="1"/>
    </xf>
    <xf numFmtId="0" fontId="2" fillId="0" borderId="13" xfId="0" applyFont="1" applyFill="1" applyBorder="1" applyAlignment="1" applyProtection="1">
      <alignment horizontal="center" vertical="center" shrinkToFit="1"/>
    </xf>
    <xf numFmtId="0" fontId="2" fillId="0" borderId="13" xfId="0" applyFont="1" applyFill="1" applyBorder="1" applyAlignment="1" applyProtection="1">
      <alignment horizontal="center" vertical="center"/>
    </xf>
    <xf numFmtId="0" fontId="2" fillId="0" borderId="39"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178" fontId="2" fillId="0" borderId="4" xfId="0" applyNumberFormat="1" applyFont="1" applyFill="1" applyBorder="1" applyAlignment="1" applyProtection="1">
      <alignment horizontal="center" vertical="center"/>
    </xf>
    <xf numFmtId="0" fontId="17" fillId="0" borderId="4" xfId="0" applyFont="1" applyFill="1" applyBorder="1" applyAlignment="1" applyProtection="1">
      <alignment horizontal="center" vertical="center" wrapText="1"/>
    </xf>
    <xf numFmtId="0" fontId="16" fillId="0" borderId="47"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16" fillId="0" borderId="48"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16" fillId="0" borderId="21"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179" fontId="2" fillId="3" borderId="56" xfId="0" applyNumberFormat="1" applyFont="1" applyFill="1" applyBorder="1" applyAlignment="1" applyProtection="1">
      <alignment horizontal="center" vertical="center"/>
      <protection locked="0"/>
    </xf>
    <xf numFmtId="179" fontId="2" fillId="3" borderId="50" xfId="0" applyNumberFormat="1" applyFont="1" applyFill="1" applyBorder="1" applyAlignment="1" applyProtection="1">
      <alignment horizontal="center" vertical="center"/>
      <protection locked="0"/>
    </xf>
  </cellXfs>
  <cellStyles count="5">
    <cellStyle name="パーセント" xfId="3" builtinId="5"/>
    <cellStyle name="桁区切り" xfId="1" builtinId="6"/>
    <cellStyle name="標準" xfId="0" builtinId="0"/>
    <cellStyle name="標準 2" xfId="2" xr:uid="{00000000-0005-0000-0000-000002000000}"/>
    <cellStyle name="標準 3" xfId="4" xr:uid="{AFC7901E-7557-4266-987F-520A7243A395}"/>
  </cellStyles>
  <dxfs count="3">
    <dxf>
      <font>
        <color rgb="FF9C0006"/>
      </font>
      <fill>
        <patternFill>
          <bgColor rgb="FFFFC7CE"/>
        </patternFill>
      </fill>
    </dxf>
    <dxf>
      <fill>
        <patternFill>
          <bgColor theme="8" tint="0.59996337778862885"/>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37</xdr:col>
      <xdr:colOff>160241</xdr:colOff>
      <xdr:row>4</xdr:row>
      <xdr:rowOff>159684</xdr:rowOff>
    </xdr:from>
    <xdr:to>
      <xdr:col>68</xdr:col>
      <xdr:colOff>172916</xdr:colOff>
      <xdr:row>10</xdr:row>
      <xdr:rowOff>0</xdr:rowOff>
    </xdr:to>
    <xdr:sp macro="" textlink="">
      <xdr:nvSpPr>
        <xdr:cNvPr id="2" name="吹き出し: 四角形 1">
          <a:extLst>
            <a:ext uri="{FF2B5EF4-FFF2-40B4-BE49-F238E27FC236}">
              <a16:creationId xmlns:a16="http://schemas.microsoft.com/office/drawing/2014/main" id="{9ED61693-9763-45F9-B3C3-2F7CA1E3B045}"/>
            </a:ext>
          </a:extLst>
        </xdr:cNvPr>
        <xdr:cNvSpPr/>
      </xdr:nvSpPr>
      <xdr:spPr>
        <a:xfrm>
          <a:off x="8418416" y="864534"/>
          <a:ext cx="6804000" cy="1002366"/>
        </a:xfrm>
        <a:prstGeom prst="wedgeRectCallout">
          <a:avLst>
            <a:gd name="adj1" fmla="val -58541"/>
            <a:gd name="adj2" fmla="val -143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申請書番号、事業者名、事業実施場所名、設備区分、設備種別、更新範囲名、導入設備の製品型番</a:t>
          </a:r>
          <a:endParaRPr kumimoji="1" lang="en-US" altLang="ja-JP" sz="1100">
            <a:solidFill>
              <a:sysClr val="windowText" lastClr="000000"/>
            </a:solidFill>
          </a:endParaRPr>
        </a:p>
        <a:p>
          <a:pPr algn="l"/>
          <a:r>
            <a:rPr kumimoji="1" lang="ja-JP" altLang="en-US" sz="1100">
              <a:solidFill>
                <a:sysClr val="windowText" lastClr="000000"/>
              </a:solidFill>
            </a:rPr>
            <a:t>を記入してください。</a:t>
          </a:r>
          <a:r>
            <a:rPr kumimoji="1" lang="ja-JP" altLang="ja-JP" sz="1100">
              <a:solidFill>
                <a:schemeClr val="dk1"/>
              </a:solidFill>
              <a:effectLst/>
              <a:latin typeface="+mn-lt"/>
              <a:ea typeface="+mn-ea"/>
              <a:cs typeface="+mn-cs"/>
            </a:rPr>
            <a:t>補助事業ポータルに登録</a:t>
          </a:r>
          <a:r>
            <a:rPr kumimoji="1" lang="ja-JP" altLang="en-US" sz="1100">
              <a:solidFill>
                <a:schemeClr val="dk1"/>
              </a:solidFill>
              <a:effectLst/>
              <a:latin typeface="+mn-lt"/>
              <a:ea typeface="+mn-ea"/>
              <a:cs typeface="+mn-cs"/>
            </a:rPr>
            <a:t>している内容と一致しているか、ご確認ください。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申請書番号、事業者名、事業実施場所名、設備区分については、計測データ記録用</a:t>
          </a:r>
          <a:r>
            <a:rPr kumimoji="1" lang="en-US" altLang="ja-JP" sz="1100">
              <a:solidFill>
                <a:sysClr val="windowText" lastClr="000000"/>
              </a:solidFill>
            </a:rPr>
            <a:t>1</a:t>
          </a:r>
          <a:r>
            <a:rPr kumimoji="1" lang="ja-JP" altLang="en-US" sz="1100">
              <a:solidFill>
                <a:sysClr val="windowText" lastClr="000000"/>
              </a:solidFill>
            </a:rPr>
            <a:t>枚目に入力した内容が、他のシートに反映されます。</a:t>
          </a:r>
          <a:endParaRPr kumimoji="1" lang="en-US" altLang="ja-JP" sz="1100">
            <a:solidFill>
              <a:sysClr val="windowText" lastClr="000000"/>
            </a:solidFill>
          </a:endParaRPr>
        </a:p>
      </xdr:txBody>
    </xdr:sp>
    <xdr:clientData/>
  </xdr:twoCellAnchor>
  <xdr:twoCellAnchor>
    <xdr:from>
      <xdr:col>37</xdr:col>
      <xdr:colOff>160241</xdr:colOff>
      <xdr:row>28</xdr:row>
      <xdr:rowOff>87405</xdr:rowOff>
    </xdr:from>
    <xdr:to>
      <xdr:col>68</xdr:col>
      <xdr:colOff>172916</xdr:colOff>
      <xdr:row>31</xdr:row>
      <xdr:rowOff>70755</xdr:rowOff>
    </xdr:to>
    <xdr:sp macro="" textlink="">
      <xdr:nvSpPr>
        <xdr:cNvPr id="3" name="吹き出し: 四角形 2">
          <a:extLst>
            <a:ext uri="{FF2B5EF4-FFF2-40B4-BE49-F238E27FC236}">
              <a16:creationId xmlns:a16="http://schemas.microsoft.com/office/drawing/2014/main" id="{988535F0-E6EF-4ECB-9055-EDE6555428F5}"/>
            </a:ext>
          </a:extLst>
        </xdr:cNvPr>
        <xdr:cNvSpPr/>
      </xdr:nvSpPr>
      <xdr:spPr>
        <a:xfrm>
          <a:off x="8418416" y="6088155"/>
          <a:ext cx="6804000" cy="612000"/>
        </a:xfrm>
        <a:prstGeom prst="wedgeRectCallout">
          <a:avLst>
            <a:gd name="adj1" fmla="val -93526"/>
            <a:gd name="adj2" fmla="val 8874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既存設備、導入設備それぞれの交付申請時の１サイクル当たりの所要時間の値を記入してください。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なお、計画値は、交付申請時の独自計算書類を参照してください。</a:t>
          </a:r>
        </a:p>
      </xdr:txBody>
    </xdr:sp>
    <xdr:clientData/>
  </xdr:twoCellAnchor>
  <xdr:twoCellAnchor>
    <xdr:from>
      <xdr:col>37</xdr:col>
      <xdr:colOff>160241</xdr:colOff>
      <xdr:row>35</xdr:row>
      <xdr:rowOff>94130</xdr:rowOff>
    </xdr:from>
    <xdr:to>
      <xdr:col>68</xdr:col>
      <xdr:colOff>172916</xdr:colOff>
      <xdr:row>38</xdr:row>
      <xdr:rowOff>67394</xdr:rowOff>
    </xdr:to>
    <xdr:sp macro="" textlink="">
      <xdr:nvSpPr>
        <xdr:cNvPr id="4" name="吹き出し: 四角形 3">
          <a:extLst>
            <a:ext uri="{FF2B5EF4-FFF2-40B4-BE49-F238E27FC236}">
              <a16:creationId xmlns:a16="http://schemas.microsoft.com/office/drawing/2014/main" id="{B2BC9058-519F-445D-A69B-BB244A188B98}"/>
            </a:ext>
          </a:extLst>
        </xdr:cNvPr>
        <xdr:cNvSpPr/>
      </xdr:nvSpPr>
      <xdr:spPr>
        <a:xfrm>
          <a:off x="8418416" y="7752230"/>
          <a:ext cx="6804000" cy="611439"/>
        </a:xfrm>
        <a:prstGeom prst="wedgeRectCallout">
          <a:avLst>
            <a:gd name="adj1" fmla="val -119761"/>
            <a:gd name="adj2" fmla="val 3916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交付申請時の生産性向上率（</a:t>
          </a:r>
          <a:r>
            <a:rPr kumimoji="1" lang="ja-JP" altLang="ja-JP" sz="1100">
              <a:solidFill>
                <a:schemeClr val="dk1"/>
              </a:solidFill>
              <a:effectLst/>
              <a:latin typeface="+mn-lt"/>
              <a:ea typeface="+mn-ea"/>
              <a:cs typeface="+mn-cs"/>
            </a:rPr>
            <a:t>更新範囲毎の計画値</a:t>
          </a:r>
          <a:r>
            <a:rPr kumimoji="1" lang="ja-JP" altLang="en-US" sz="1100">
              <a:solidFill>
                <a:sysClr val="windowText" lastClr="000000"/>
              </a:solidFill>
            </a:rPr>
            <a:t>）を記入してください。更新範囲毎の計画値は、補助事業ポータルに登録している値と一致しているか、ご確認ください。</a:t>
          </a:r>
        </a:p>
      </xdr:txBody>
    </xdr:sp>
    <xdr:clientData/>
  </xdr:twoCellAnchor>
  <xdr:twoCellAnchor>
    <xdr:from>
      <xdr:col>37</xdr:col>
      <xdr:colOff>160241</xdr:colOff>
      <xdr:row>17</xdr:row>
      <xdr:rowOff>244927</xdr:rowOff>
    </xdr:from>
    <xdr:to>
      <xdr:col>68</xdr:col>
      <xdr:colOff>172916</xdr:colOff>
      <xdr:row>20</xdr:row>
      <xdr:rowOff>84281</xdr:rowOff>
    </xdr:to>
    <xdr:sp macro="" textlink="">
      <xdr:nvSpPr>
        <xdr:cNvPr id="6" name="吹き出し: 四角形 5">
          <a:extLst>
            <a:ext uri="{FF2B5EF4-FFF2-40B4-BE49-F238E27FC236}">
              <a16:creationId xmlns:a16="http://schemas.microsoft.com/office/drawing/2014/main" id="{0990F519-07FB-4BBD-AEED-A7D7833AF85F}"/>
            </a:ext>
          </a:extLst>
        </xdr:cNvPr>
        <xdr:cNvSpPr/>
      </xdr:nvSpPr>
      <xdr:spPr>
        <a:xfrm>
          <a:off x="8418416" y="3721552"/>
          <a:ext cx="6804000" cy="610879"/>
        </a:xfrm>
        <a:prstGeom prst="wedgeRectCallout">
          <a:avLst>
            <a:gd name="adj1" fmla="val -61049"/>
            <a:gd name="adj2" fmla="val 469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一定数のサイクルの所要時間を計測した際の、加工条件と加工物材質を記入してください。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加工条件と加工物材質は、交付申請時と同一、又は類似である必要があります。</a:t>
          </a:r>
          <a:endParaRPr kumimoji="1" lang="en-US" altLang="ja-JP" sz="1100">
            <a:solidFill>
              <a:sysClr val="windowText" lastClr="000000"/>
            </a:solidFill>
          </a:endParaRPr>
        </a:p>
      </xdr:txBody>
    </xdr:sp>
    <xdr:clientData/>
  </xdr:twoCellAnchor>
  <xdr:twoCellAnchor>
    <xdr:from>
      <xdr:col>37</xdr:col>
      <xdr:colOff>160241</xdr:colOff>
      <xdr:row>31</xdr:row>
      <xdr:rowOff>105336</xdr:rowOff>
    </xdr:from>
    <xdr:to>
      <xdr:col>68</xdr:col>
      <xdr:colOff>172916</xdr:colOff>
      <xdr:row>35</xdr:row>
      <xdr:rowOff>12636</xdr:rowOff>
    </xdr:to>
    <xdr:sp macro="" textlink="">
      <xdr:nvSpPr>
        <xdr:cNvPr id="9" name="吹き出し: 四角形 8">
          <a:extLst>
            <a:ext uri="{FF2B5EF4-FFF2-40B4-BE49-F238E27FC236}">
              <a16:creationId xmlns:a16="http://schemas.microsoft.com/office/drawing/2014/main" id="{17611C22-968C-4E6C-AFE1-A6E43CAD6E2F}"/>
            </a:ext>
          </a:extLst>
        </xdr:cNvPr>
        <xdr:cNvSpPr/>
      </xdr:nvSpPr>
      <xdr:spPr>
        <a:xfrm>
          <a:off x="8418416" y="6734736"/>
          <a:ext cx="6804000" cy="936000"/>
        </a:xfrm>
        <a:prstGeom prst="wedgeRectCallout">
          <a:avLst>
            <a:gd name="adj1" fmla="val -63943"/>
            <a:gd name="adj2" fmla="val 3360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一定数のサイクルにおける所要時間を計測し、その計測データを基に１サイクル当たりの所要時間を算出し、実績値として記入してください。</a:t>
          </a:r>
          <a:endParaRPr kumimoji="1" lang="en-US" altLang="ja-JP" sz="1100">
            <a:solidFill>
              <a:sysClr val="windowText" lastClr="000000"/>
            </a:solidFill>
          </a:endParaRPr>
        </a:p>
        <a:p>
          <a:pPr algn="l"/>
          <a:r>
            <a:rPr kumimoji="1" lang="ja-JP" altLang="en-US" sz="1100">
              <a:solidFill>
                <a:sysClr val="windowText" lastClr="000000"/>
              </a:solidFill>
            </a:rPr>
            <a:t>なお、報告の際は、算出根拠として、一定数のサイクルの所要時間を計測したデータの提出が必要です。</a:t>
          </a:r>
          <a:endParaRPr kumimoji="1" lang="en-US" altLang="ja-JP" sz="1100">
            <a:solidFill>
              <a:sysClr val="windowText" lastClr="000000"/>
            </a:solidFill>
          </a:endParaRPr>
        </a:p>
      </xdr:txBody>
    </xdr:sp>
    <xdr:clientData/>
  </xdr:twoCellAnchor>
  <xdr:twoCellAnchor>
    <xdr:from>
      <xdr:col>37</xdr:col>
      <xdr:colOff>160241</xdr:colOff>
      <xdr:row>39</xdr:row>
      <xdr:rowOff>61077</xdr:rowOff>
    </xdr:from>
    <xdr:to>
      <xdr:col>68</xdr:col>
      <xdr:colOff>172916</xdr:colOff>
      <xdr:row>44</xdr:row>
      <xdr:rowOff>93883</xdr:rowOff>
    </xdr:to>
    <xdr:sp macro="" textlink="">
      <xdr:nvSpPr>
        <xdr:cNvPr id="12" name="吹き出し: 四角形 11">
          <a:extLst>
            <a:ext uri="{FF2B5EF4-FFF2-40B4-BE49-F238E27FC236}">
              <a16:creationId xmlns:a16="http://schemas.microsoft.com/office/drawing/2014/main" id="{BD232A55-91B1-45A1-A104-1FC3C53DA260}"/>
            </a:ext>
          </a:extLst>
        </xdr:cNvPr>
        <xdr:cNvSpPr/>
      </xdr:nvSpPr>
      <xdr:spPr>
        <a:xfrm>
          <a:off x="8340535" y="8611165"/>
          <a:ext cx="6960322" cy="929277"/>
        </a:xfrm>
        <a:prstGeom prst="wedgeRectCallout">
          <a:avLst>
            <a:gd name="adj1" fmla="val -92980"/>
            <a:gd name="adj2" fmla="val -6229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生産性向上率が自動表示されます。</a:t>
          </a:r>
          <a:endParaRPr kumimoji="1" lang="en-US" altLang="ja-JP" sz="1100">
            <a:solidFill>
              <a:sysClr val="windowText" lastClr="000000"/>
            </a:solidFill>
          </a:endParaRPr>
        </a:p>
        <a:p>
          <a:pPr algn="l"/>
          <a:r>
            <a:rPr kumimoji="1" lang="ja-JP" altLang="en-US" sz="1100">
              <a:solidFill>
                <a:sysClr val="windowText" lastClr="000000"/>
              </a:solidFill>
            </a:rPr>
            <a:t>なお、報告の際は、生産性向上率の計算過程が分かる資料（生産性向上率の計算過程説明書）の提出が必要です。計算過程説明書の計算結果と一致しているか、ご確認ください。</a:t>
          </a:r>
        </a:p>
      </xdr:txBody>
    </xdr:sp>
    <xdr:clientData/>
  </xdr:twoCellAnchor>
  <xdr:twoCellAnchor>
    <xdr:from>
      <xdr:col>37</xdr:col>
      <xdr:colOff>160241</xdr:colOff>
      <xdr:row>1</xdr:row>
      <xdr:rowOff>112058</xdr:rowOff>
    </xdr:from>
    <xdr:to>
      <xdr:col>68</xdr:col>
      <xdr:colOff>172916</xdr:colOff>
      <xdr:row>4</xdr:row>
      <xdr:rowOff>29293</xdr:rowOff>
    </xdr:to>
    <xdr:sp macro="" textlink="">
      <xdr:nvSpPr>
        <xdr:cNvPr id="16" name="吹き出し: 四角形 15">
          <a:extLst>
            <a:ext uri="{FF2B5EF4-FFF2-40B4-BE49-F238E27FC236}">
              <a16:creationId xmlns:a16="http://schemas.microsoft.com/office/drawing/2014/main" id="{39E6D938-EDD3-4C4D-8597-6FF32FD38807}"/>
            </a:ext>
          </a:extLst>
        </xdr:cNvPr>
        <xdr:cNvSpPr/>
      </xdr:nvSpPr>
      <xdr:spPr>
        <a:xfrm>
          <a:off x="8418416" y="112058"/>
          <a:ext cx="6804000" cy="622085"/>
        </a:xfrm>
        <a:prstGeom prst="wedgeRectCallout">
          <a:avLst>
            <a:gd name="adj1" fmla="val -60753"/>
            <a:gd name="adj2" fmla="val 5168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計測データ記録用フォーマットは、補助事業ポータルに登録している更新範囲毎に作成してください。</a:t>
          </a:r>
          <a:endParaRPr kumimoji="1" lang="en-US" altLang="ja-JP" sz="1100">
            <a:solidFill>
              <a:sysClr val="windowText" lastClr="000000"/>
            </a:solidFill>
          </a:endParaRPr>
        </a:p>
        <a:p>
          <a:pPr algn="l"/>
          <a:r>
            <a:rPr kumimoji="1" lang="ja-JP" altLang="en-US" sz="1100">
              <a:solidFill>
                <a:sysClr val="windowText" lastClr="000000"/>
              </a:solidFill>
            </a:rPr>
            <a:t>更新範囲が複数ある場合は、</a:t>
          </a:r>
          <a:r>
            <a:rPr kumimoji="1" lang="en-US" altLang="ja-JP" sz="1100">
              <a:solidFill>
                <a:sysClr val="windowText" lastClr="000000"/>
              </a:solidFill>
            </a:rPr>
            <a:t>2</a:t>
          </a:r>
          <a:r>
            <a:rPr kumimoji="1" lang="ja-JP" altLang="en-US" sz="1100">
              <a:solidFill>
                <a:sysClr val="windowText" lastClr="000000"/>
              </a:solidFill>
            </a:rPr>
            <a:t>枚目以降にそれぞれ記入してください。</a:t>
          </a:r>
          <a:endParaRPr kumimoji="1" lang="en-US" altLang="ja-JP" sz="1100">
            <a:solidFill>
              <a:sysClr val="windowText" lastClr="000000"/>
            </a:solidFill>
          </a:endParaRPr>
        </a:p>
      </xdr:txBody>
    </xdr:sp>
    <xdr:clientData/>
  </xdr:twoCellAnchor>
  <xdr:twoCellAnchor>
    <xdr:from>
      <xdr:col>37</xdr:col>
      <xdr:colOff>160241</xdr:colOff>
      <xdr:row>22</xdr:row>
      <xdr:rowOff>39301</xdr:rowOff>
    </xdr:from>
    <xdr:to>
      <xdr:col>68</xdr:col>
      <xdr:colOff>172916</xdr:colOff>
      <xdr:row>23</xdr:row>
      <xdr:rowOff>214126</xdr:rowOff>
    </xdr:to>
    <xdr:sp macro="" textlink="">
      <xdr:nvSpPr>
        <xdr:cNvPr id="17" name="吹き出し: 四角形 16">
          <a:extLst>
            <a:ext uri="{FF2B5EF4-FFF2-40B4-BE49-F238E27FC236}">
              <a16:creationId xmlns:a16="http://schemas.microsoft.com/office/drawing/2014/main" id="{4986968D-88DB-4107-8C17-3F10B9C3433D}"/>
            </a:ext>
          </a:extLst>
        </xdr:cNvPr>
        <xdr:cNvSpPr/>
      </xdr:nvSpPr>
      <xdr:spPr>
        <a:xfrm>
          <a:off x="8418416" y="4658926"/>
          <a:ext cx="6804000" cy="432000"/>
        </a:xfrm>
        <a:prstGeom prst="wedgeRectCallout">
          <a:avLst>
            <a:gd name="adj1" fmla="val -61188"/>
            <a:gd name="adj2" fmla="val 59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交付申請時の加工条件</a:t>
          </a:r>
          <a:r>
            <a:rPr kumimoji="1" lang="ja-JP" altLang="en-US" sz="1100">
              <a:solidFill>
                <a:sysClr val="windowText" lastClr="000000"/>
              </a:solidFill>
              <a:effectLst/>
              <a:latin typeface="+mn-lt"/>
              <a:ea typeface="+mn-ea"/>
              <a:cs typeface="+mn-cs"/>
            </a:rPr>
            <a:t>と加工物材質について記入してください。</a:t>
          </a:r>
          <a:endParaRPr lang="ja-JP" altLang="ja-JP">
            <a:solidFill>
              <a:sysClr val="windowText" lastClr="000000"/>
            </a:solidFill>
            <a:effectLst/>
          </a:endParaRPr>
        </a:p>
      </xdr:txBody>
    </xdr:sp>
    <xdr:clientData/>
  </xdr:twoCellAnchor>
  <xdr:twoCellAnchor>
    <xdr:from>
      <xdr:col>37</xdr:col>
      <xdr:colOff>160241</xdr:colOff>
      <xdr:row>24</xdr:row>
      <xdr:rowOff>228124</xdr:rowOff>
    </xdr:from>
    <xdr:to>
      <xdr:col>68</xdr:col>
      <xdr:colOff>172916</xdr:colOff>
      <xdr:row>27</xdr:row>
      <xdr:rowOff>230524</xdr:rowOff>
    </xdr:to>
    <xdr:sp macro="" textlink="">
      <xdr:nvSpPr>
        <xdr:cNvPr id="18" name="吹き出し: 四角形 17">
          <a:extLst>
            <a:ext uri="{FF2B5EF4-FFF2-40B4-BE49-F238E27FC236}">
              <a16:creationId xmlns:a16="http://schemas.microsoft.com/office/drawing/2014/main" id="{29D8EE5F-1649-4C2E-9613-2CEF4791E93C}"/>
            </a:ext>
          </a:extLst>
        </xdr:cNvPr>
        <xdr:cNvSpPr/>
      </xdr:nvSpPr>
      <xdr:spPr>
        <a:xfrm>
          <a:off x="8418416" y="5362099"/>
          <a:ext cx="6804000" cy="612000"/>
        </a:xfrm>
        <a:prstGeom prst="wedgeRectCallout">
          <a:avLst>
            <a:gd name="adj1" fmla="val -61581"/>
            <a:gd name="adj2" fmla="val 437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条件が同一ではなく類似の場合、どのように類似しているかその説明を記入してください。</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solidFill>
                <a:sysClr val="windowText" lastClr="000000"/>
              </a:solidFill>
              <a:effectLst/>
            </a:rPr>
            <a:t>※</a:t>
          </a:r>
          <a:r>
            <a:rPr lang="ja-JP" altLang="en-US">
              <a:solidFill>
                <a:sysClr val="windowText" lastClr="000000"/>
              </a:solidFill>
              <a:effectLst/>
            </a:rPr>
            <a:t>条件が同一の場合、記入は不要です。</a:t>
          </a:r>
          <a:endParaRPr lang="ja-JP" altLang="ja-JP">
            <a:solidFill>
              <a:sysClr val="windowText" lastClr="000000"/>
            </a:solidFill>
            <a:effectLst/>
          </a:endParaRPr>
        </a:p>
      </xdr:txBody>
    </xdr:sp>
    <xdr:clientData/>
  </xdr:twoCellAnchor>
  <xdr:twoCellAnchor>
    <xdr:from>
      <xdr:col>37</xdr:col>
      <xdr:colOff>160241</xdr:colOff>
      <xdr:row>15</xdr:row>
      <xdr:rowOff>246047</xdr:rowOff>
    </xdr:from>
    <xdr:to>
      <xdr:col>68</xdr:col>
      <xdr:colOff>172916</xdr:colOff>
      <xdr:row>17</xdr:row>
      <xdr:rowOff>163136</xdr:rowOff>
    </xdr:to>
    <xdr:sp macro="" textlink="">
      <xdr:nvSpPr>
        <xdr:cNvPr id="19" name="吹き出し: 四角形 18">
          <a:extLst>
            <a:ext uri="{FF2B5EF4-FFF2-40B4-BE49-F238E27FC236}">
              <a16:creationId xmlns:a16="http://schemas.microsoft.com/office/drawing/2014/main" id="{226A6234-C6D1-430D-9103-FA8C835413FA}"/>
            </a:ext>
          </a:extLst>
        </xdr:cNvPr>
        <xdr:cNvSpPr/>
      </xdr:nvSpPr>
      <xdr:spPr>
        <a:xfrm>
          <a:off x="8418416" y="3208322"/>
          <a:ext cx="6804000" cy="431439"/>
        </a:xfrm>
        <a:prstGeom prst="wedgeRectCallout">
          <a:avLst>
            <a:gd name="adj1" fmla="val -60334"/>
            <a:gd name="adj2" fmla="val 5943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一定数のサイクルの所要時間を計測した際の、計測期間と計測方法を記入してください。</a:t>
          </a:r>
          <a:endParaRPr kumimoji="1" lang="en-US" altLang="ja-JP" sz="1100">
            <a:solidFill>
              <a:sysClr val="windowText" lastClr="000000"/>
            </a:solidFill>
          </a:endParaRPr>
        </a:p>
      </xdr:txBody>
    </xdr:sp>
    <xdr:clientData/>
  </xdr:twoCellAnchor>
  <xdr:twoCellAnchor>
    <xdr:from>
      <xdr:col>2</xdr:col>
      <xdr:colOff>112059</xdr:colOff>
      <xdr:row>16</xdr:row>
      <xdr:rowOff>235324</xdr:rowOff>
    </xdr:from>
    <xdr:to>
      <xdr:col>33</xdr:col>
      <xdr:colOff>33618</xdr:colOff>
      <xdr:row>18</xdr:row>
      <xdr:rowOff>224117</xdr:rowOff>
    </xdr:to>
    <xdr:sp macro="" textlink="">
      <xdr:nvSpPr>
        <xdr:cNvPr id="22" name="正方形/長方形 21">
          <a:extLst>
            <a:ext uri="{FF2B5EF4-FFF2-40B4-BE49-F238E27FC236}">
              <a16:creationId xmlns:a16="http://schemas.microsoft.com/office/drawing/2014/main" id="{1D936683-015F-43BC-BFA9-43796073CD5D}"/>
            </a:ext>
          </a:extLst>
        </xdr:cNvPr>
        <xdr:cNvSpPr/>
      </xdr:nvSpPr>
      <xdr:spPr>
        <a:xfrm>
          <a:off x="369794" y="3440206"/>
          <a:ext cx="7149353" cy="504264"/>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112059</xdr:colOff>
      <xdr:row>19</xdr:row>
      <xdr:rowOff>33618</xdr:rowOff>
    </xdr:from>
    <xdr:to>
      <xdr:col>33</xdr:col>
      <xdr:colOff>33618</xdr:colOff>
      <xdr:row>21</xdr:row>
      <xdr:rowOff>33617</xdr:rowOff>
    </xdr:to>
    <xdr:sp macro="" textlink="">
      <xdr:nvSpPr>
        <xdr:cNvPr id="23" name="正方形/長方形 22">
          <a:extLst>
            <a:ext uri="{FF2B5EF4-FFF2-40B4-BE49-F238E27FC236}">
              <a16:creationId xmlns:a16="http://schemas.microsoft.com/office/drawing/2014/main" id="{4CC6BE7C-1CA6-4DA8-95AD-BFE456DB47F1}"/>
            </a:ext>
          </a:extLst>
        </xdr:cNvPr>
        <xdr:cNvSpPr/>
      </xdr:nvSpPr>
      <xdr:spPr>
        <a:xfrm>
          <a:off x="369794" y="4011706"/>
          <a:ext cx="7149353" cy="515470"/>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9</xdr:col>
      <xdr:colOff>179294</xdr:colOff>
      <xdr:row>31</xdr:row>
      <xdr:rowOff>201707</xdr:rowOff>
    </xdr:from>
    <xdr:to>
      <xdr:col>25</xdr:col>
      <xdr:colOff>190500</xdr:colOff>
      <xdr:row>35</xdr:row>
      <xdr:rowOff>56029</xdr:rowOff>
    </xdr:to>
    <xdr:sp macro="" textlink="">
      <xdr:nvSpPr>
        <xdr:cNvPr id="24" name="正方形/長方形 23">
          <a:extLst>
            <a:ext uri="{FF2B5EF4-FFF2-40B4-BE49-F238E27FC236}">
              <a16:creationId xmlns:a16="http://schemas.microsoft.com/office/drawing/2014/main" id="{C4AD60DA-4F19-4A55-9147-E8A7E128D756}"/>
            </a:ext>
          </a:extLst>
        </xdr:cNvPr>
        <xdr:cNvSpPr/>
      </xdr:nvSpPr>
      <xdr:spPr>
        <a:xfrm>
          <a:off x="2028265" y="6824383"/>
          <a:ext cx="3765176" cy="885264"/>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5</xdr:row>
      <xdr:rowOff>19051</xdr:rowOff>
    </xdr:from>
    <xdr:to>
      <xdr:col>34</xdr:col>
      <xdr:colOff>47625</xdr:colOff>
      <xdr:row>13</xdr:row>
      <xdr:rowOff>47626</xdr:rowOff>
    </xdr:to>
    <xdr:sp macro="" textlink="">
      <xdr:nvSpPr>
        <xdr:cNvPr id="21" name="正方形/長方形 20">
          <a:extLst>
            <a:ext uri="{FF2B5EF4-FFF2-40B4-BE49-F238E27FC236}">
              <a16:creationId xmlns:a16="http://schemas.microsoft.com/office/drawing/2014/main" id="{CEB8DCD7-8057-4BA0-AA03-E696623FA070}"/>
            </a:ext>
          </a:extLst>
        </xdr:cNvPr>
        <xdr:cNvSpPr/>
      </xdr:nvSpPr>
      <xdr:spPr>
        <a:xfrm>
          <a:off x="200025" y="1047751"/>
          <a:ext cx="7648575" cy="1638300"/>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37</xdr:col>
      <xdr:colOff>169766</xdr:colOff>
      <xdr:row>10</xdr:row>
      <xdr:rowOff>212351</xdr:rowOff>
    </xdr:from>
    <xdr:to>
      <xdr:col>68</xdr:col>
      <xdr:colOff>182441</xdr:colOff>
      <xdr:row>12</xdr:row>
      <xdr:rowOff>130002</xdr:rowOff>
    </xdr:to>
    <xdr:sp macro="" textlink="">
      <xdr:nvSpPr>
        <xdr:cNvPr id="20" name="吹き出し: 四角形 19">
          <a:extLst>
            <a:ext uri="{FF2B5EF4-FFF2-40B4-BE49-F238E27FC236}">
              <a16:creationId xmlns:a16="http://schemas.microsoft.com/office/drawing/2014/main" id="{4B364962-F5D7-4238-A366-8ED8174A00C3}"/>
            </a:ext>
          </a:extLst>
        </xdr:cNvPr>
        <xdr:cNvSpPr/>
      </xdr:nvSpPr>
      <xdr:spPr>
        <a:xfrm>
          <a:off x="8350060" y="2330263"/>
          <a:ext cx="6960322" cy="433121"/>
        </a:xfrm>
        <a:prstGeom prst="wedgeRectCallout">
          <a:avLst>
            <a:gd name="adj1" fmla="val -77209"/>
            <a:gd name="adj2" fmla="val -5693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設備区分をプルダウン選択することで、設備種別のプルダウンが選択可能となります。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0</xdr:col>
      <xdr:colOff>44824</xdr:colOff>
      <xdr:row>0</xdr:row>
      <xdr:rowOff>33618</xdr:rowOff>
    </xdr:from>
    <xdr:to>
      <xdr:col>8</xdr:col>
      <xdr:colOff>48795</xdr:colOff>
      <xdr:row>1</xdr:row>
      <xdr:rowOff>14030</xdr:rowOff>
    </xdr:to>
    <xdr:sp macro="" textlink="">
      <xdr:nvSpPr>
        <xdr:cNvPr id="27" name="正方形/長方形 26">
          <a:extLst>
            <a:ext uri="{FF2B5EF4-FFF2-40B4-BE49-F238E27FC236}">
              <a16:creationId xmlns:a16="http://schemas.microsoft.com/office/drawing/2014/main" id="{27256945-72FE-44CB-A830-FC80987ABA57}"/>
            </a:ext>
          </a:extLst>
        </xdr:cNvPr>
        <xdr:cNvSpPr/>
      </xdr:nvSpPr>
      <xdr:spPr>
        <a:xfrm>
          <a:off x="44824" y="33618"/>
          <a:ext cx="1584000" cy="720000"/>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13926</xdr:colOff>
      <xdr:row>7</xdr:row>
      <xdr:rowOff>302558</xdr:rowOff>
    </xdr:from>
    <xdr:to>
      <xdr:col>31</xdr:col>
      <xdr:colOff>44823</xdr:colOff>
      <xdr:row>12</xdr:row>
      <xdr:rowOff>179293</xdr:rowOff>
    </xdr:to>
    <xdr:sp macro="" textlink="">
      <xdr:nvSpPr>
        <xdr:cNvPr id="3" name="吹き出し: 四角形 2">
          <a:extLst>
            <a:ext uri="{FF2B5EF4-FFF2-40B4-BE49-F238E27FC236}">
              <a16:creationId xmlns:a16="http://schemas.microsoft.com/office/drawing/2014/main" id="{028FE3C8-E675-4FCC-B671-BFF219C31B33}"/>
            </a:ext>
          </a:extLst>
        </xdr:cNvPr>
        <xdr:cNvSpPr/>
      </xdr:nvSpPr>
      <xdr:spPr>
        <a:xfrm>
          <a:off x="3319661" y="2868705"/>
          <a:ext cx="3874515" cy="829235"/>
        </a:xfrm>
        <a:prstGeom prst="wedgeRectCallout">
          <a:avLst>
            <a:gd name="adj1" fmla="val -20939"/>
            <a:gd name="adj2" fmla="val 15206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交付申請時の生産性向上率の計画値（設備区分毎）を</a:t>
          </a:r>
          <a:endParaRPr kumimoji="1" lang="en-US" altLang="ja-JP" sz="1100">
            <a:solidFill>
              <a:sysClr val="windowText" lastClr="000000"/>
            </a:solidFill>
          </a:endParaRPr>
        </a:p>
        <a:p>
          <a:pPr algn="l"/>
          <a:r>
            <a:rPr kumimoji="1" lang="ja-JP" altLang="en-US" sz="1100">
              <a:solidFill>
                <a:sysClr val="windowText" lastClr="000000"/>
              </a:solidFill>
            </a:rPr>
            <a:t>記入してください。補助事業ポータルに登録している値と</a:t>
          </a:r>
          <a:endParaRPr kumimoji="1" lang="en-US" altLang="ja-JP" sz="1100">
            <a:solidFill>
              <a:sysClr val="windowText" lastClr="000000"/>
            </a:solidFill>
          </a:endParaRPr>
        </a:p>
        <a:p>
          <a:pPr algn="l"/>
          <a:r>
            <a:rPr kumimoji="1" lang="ja-JP" altLang="en-US" sz="1100">
              <a:solidFill>
                <a:sysClr val="windowText" lastClr="000000"/>
              </a:solidFill>
            </a:rPr>
            <a:t>一致しているか、ご確認ください。</a:t>
          </a:r>
          <a:endParaRPr kumimoji="1" lang="en-US" altLang="ja-JP" sz="1100">
            <a:solidFill>
              <a:sysClr val="windowText" lastClr="000000"/>
            </a:solidFill>
          </a:endParaRPr>
        </a:p>
      </xdr:txBody>
    </xdr:sp>
    <xdr:clientData/>
  </xdr:twoCellAnchor>
  <xdr:twoCellAnchor>
    <xdr:from>
      <xdr:col>33</xdr:col>
      <xdr:colOff>56029</xdr:colOff>
      <xdr:row>1</xdr:row>
      <xdr:rowOff>85725</xdr:rowOff>
    </xdr:from>
    <xdr:to>
      <xdr:col>62</xdr:col>
      <xdr:colOff>175852</xdr:colOff>
      <xdr:row>4</xdr:row>
      <xdr:rowOff>11206</xdr:rowOff>
    </xdr:to>
    <xdr:sp macro="" textlink="">
      <xdr:nvSpPr>
        <xdr:cNvPr id="4" name="吹き出し: 四角形 3">
          <a:extLst>
            <a:ext uri="{FF2B5EF4-FFF2-40B4-BE49-F238E27FC236}">
              <a16:creationId xmlns:a16="http://schemas.microsoft.com/office/drawing/2014/main" id="{775843E7-409D-4529-9CCD-BD98C62CA4F0}"/>
            </a:ext>
          </a:extLst>
        </xdr:cNvPr>
        <xdr:cNvSpPr/>
      </xdr:nvSpPr>
      <xdr:spPr>
        <a:xfrm>
          <a:off x="7575176" y="825313"/>
          <a:ext cx="6552000" cy="665069"/>
        </a:xfrm>
        <a:prstGeom prst="wedgeRectCallout">
          <a:avLst>
            <a:gd name="adj1" fmla="val -53294"/>
            <a:gd name="adj2" fmla="val 3488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計測データ集計用フォーマットは、計測データ記録用フォーマットに入力した内容が反映されます。</a:t>
          </a:r>
          <a:endParaRPr kumimoji="1" lang="en-US" altLang="ja-JP" sz="1100">
            <a:solidFill>
              <a:sysClr val="windowText" lastClr="000000"/>
            </a:solidFill>
          </a:endParaRPr>
        </a:p>
        <a:p>
          <a:pPr algn="l"/>
          <a:r>
            <a:rPr kumimoji="1" lang="ja-JP" altLang="en-US" sz="1100">
              <a:solidFill>
                <a:sysClr val="windowText" lastClr="000000"/>
              </a:solidFill>
            </a:rPr>
            <a:t>黄色セル</a:t>
          </a:r>
          <a:r>
            <a:rPr kumimoji="1" lang="ja-JP" altLang="ja-JP" sz="1100">
              <a:solidFill>
                <a:schemeClr val="dk1"/>
              </a:solidFill>
              <a:effectLst/>
              <a:latin typeface="+mn-lt"/>
              <a:ea typeface="+mn-ea"/>
              <a:cs typeface="+mn-cs"/>
            </a:rPr>
            <a:t>（計画値）</a:t>
          </a:r>
          <a:r>
            <a:rPr kumimoji="1" lang="ja-JP" altLang="en-US" sz="1100">
              <a:solidFill>
                <a:sysClr val="windowText" lastClr="000000"/>
              </a:solidFill>
            </a:rPr>
            <a:t>のみ記入してください。</a:t>
          </a:r>
          <a:endParaRPr kumimoji="1" lang="en-US" altLang="ja-JP" sz="1100">
            <a:solidFill>
              <a:sysClr val="windowText" lastClr="000000"/>
            </a:solidFill>
          </a:endParaRPr>
        </a:p>
      </xdr:txBody>
    </xdr:sp>
    <xdr:clientData/>
  </xdr:twoCellAnchor>
  <xdr:twoCellAnchor>
    <xdr:from>
      <xdr:col>22</xdr:col>
      <xdr:colOff>168088</xdr:colOff>
      <xdr:row>12</xdr:row>
      <xdr:rowOff>247493</xdr:rowOff>
    </xdr:from>
    <xdr:to>
      <xdr:col>32</xdr:col>
      <xdr:colOff>67236</xdr:colOff>
      <xdr:row>14</xdr:row>
      <xdr:rowOff>414618</xdr:rowOff>
    </xdr:to>
    <xdr:sp macro="" textlink="">
      <xdr:nvSpPr>
        <xdr:cNvPr id="5" name="吹き出し: 四角形 4">
          <a:extLst>
            <a:ext uri="{FF2B5EF4-FFF2-40B4-BE49-F238E27FC236}">
              <a16:creationId xmlns:a16="http://schemas.microsoft.com/office/drawing/2014/main" id="{3C059495-E12A-461D-AFEA-D27A0FA16575}"/>
            </a:ext>
          </a:extLst>
        </xdr:cNvPr>
        <xdr:cNvSpPr/>
      </xdr:nvSpPr>
      <xdr:spPr>
        <a:xfrm>
          <a:off x="5121088" y="3766140"/>
          <a:ext cx="2330824" cy="637772"/>
        </a:xfrm>
        <a:prstGeom prst="wedgeRectCallout">
          <a:avLst>
            <a:gd name="adj1" fmla="val 849"/>
            <a:gd name="adj2" fmla="val 9123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更新範囲毎の生産性向上率の</a:t>
          </a:r>
          <a:endParaRPr kumimoji="1" lang="en-US" altLang="ja-JP" sz="1100">
            <a:solidFill>
              <a:sysClr val="windowText" lastClr="000000"/>
            </a:solidFill>
          </a:endParaRPr>
        </a:p>
        <a:p>
          <a:pPr algn="l"/>
          <a:r>
            <a:rPr kumimoji="1" lang="ja-JP" altLang="en-US" sz="1100">
              <a:solidFill>
                <a:sysClr val="windowText" lastClr="000000"/>
              </a:solidFill>
            </a:rPr>
            <a:t>平均値が自動表示されます。</a:t>
          </a:r>
        </a:p>
      </xdr:txBody>
    </xdr:sp>
    <xdr:clientData/>
  </xdr:twoCellAnchor>
  <xdr:twoCellAnchor>
    <xdr:from>
      <xdr:col>12</xdr:col>
      <xdr:colOff>212911</xdr:colOff>
      <xdr:row>17</xdr:row>
      <xdr:rowOff>68836</xdr:rowOff>
    </xdr:from>
    <xdr:to>
      <xdr:col>33</xdr:col>
      <xdr:colOff>112058</xdr:colOff>
      <xdr:row>19</xdr:row>
      <xdr:rowOff>44823</xdr:rowOff>
    </xdr:to>
    <xdr:sp macro="" textlink="">
      <xdr:nvSpPr>
        <xdr:cNvPr id="6" name="吹き出し: 四角形 5">
          <a:extLst>
            <a:ext uri="{FF2B5EF4-FFF2-40B4-BE49-F238E27FC236}">
              <a16:creationId xmlns:a16="http://schemas.microsoft.com/office/drawing/2014/main" id="{ED493F68-8B40-4321-8F69-2315346A18D8}"/>
            </a:ext>
          </a:extLst>
        </xdr:cNvPr>
        <xdr:cNvSpPr/>
      </xdr:nvSpPr>
      <xdr:spPr>
        <a:xfrm>
          <a:off x="2767852" y="5212336"/>
          <a:ext cx="4863353" cy="648340"/>
        </a:xfrm>
        <a:prstGeom prst="wedgeRectCallout">
          <a:avLst>
            <a:gd name="adj1" fmla="val -2114"/>
            <a:gd name="adj2" fmla="val 6853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生産性向上率の計画値と実績値を比較した結果が自動表示されます。</a:t>
          </a:r>
          <a:endParaRPr kumimoji="1" lang="en-US" altLang="ja-JP" sz="1100">
            <a:solidFill>
              <a:sysClr val="windowText" lastClr="000000"/>
            </a:solidFill>
          </a:endParaRPr>
        </a:p>
        <a:p>
          <a:pPr algn="l"/>
          <a:r>
            <a:rPr kumimoji="1" lang="ja-JP" altLang="en-US" sz="1100">
              <a:solidFill>
                <a:sysClr val="windowText" lastClr="000000"/>
              </a:solidFill>
            </a:rPr>
            <a:t>報告の際は、計画値を達成しているかご確認のうえ、提出してください。</a:t>
          </a:r>
        </a:p>
      </xdr:txBody>
    </xdr:sp>
    <xdr:clientData/>
  </xdr:twoCellAnchor>
  <xdr:twoCellAnchor>
    <xdr:from>
      <xdr:col>0</xdr:col>
      <xdr:colOff>95249</xdr:colOff>
      <xdr:row>25</xdr:row>
      <xdr:rowOff>114461</xdr:rowOff>
    </xdr:from>
    <xdr:to>
      <xdr:col>34</xdr:col>
      <xdr:colOff>27214</xdr:colOff>
      <xdr:row>31</xdr:row>
      <xdr:rowOff>176893</xdr:rowOff>
    </xdr:to>
    <xdr:sp macro="" textlink="">
      <xdr:nvSpPr>
        <xdr:cNvPr id="12" name="吹き出し: 四角形 11">
          <a:extLst>
            <a:ext uri="{FF2B5EF4-FFF2-40B4-BE49-F238E27FC236}">
              <a16:creationId xmlns:a16="http://schemas.microsoft.com/office/drawing/2014/main" id="{F706BE08-A5A3-4BC4-98BD-383ACA828EF2}"/>
            </a:ext>
          </a:extLst>
        </xdr:cNvPr>
        <xdr:cNvSpPr/>
      </xdr:nvSpPr>
      <xdr:spPr>
        <a:xfrm>
          <a:off x="95249" y="6822782"/>
          <a:ext cx="7837715" cy="1382325"/>
        </a:xfrm>
        <a:prstGeom prst="wedgeRectCallout">
          <a:avLst>
            <a:gd name="adj1" fmla="val -43405"/>
            <a:gd name="adj2" fmla="val 4911"/>
          </a:avLst>
        </a:prstGeom>
        <a:solidFill>
          <a:srgbClr val="FFFF00"/>
        </a:solidFill>
        <a:ln w="28575">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en-US" altLang="ja-JP" sz="1600">
              <a:solidFill>
                <a:srgbClr val="FF0000"/>
              </a:solidFill>
            </a:rPr>
            <a:t>【</a:t>
          </a:r>
          <a:r>
            <a:rPr kumimoji="1" lang="ja-JP" altLang="en-US" sz="1600">
              <a:solidFill>
                <a:srgbClr val="FF0000"/>
              </a:solidFill>
            </a:rPr>
            <a:t>注意</a:t>
          </a:r>
          <a:r>
            <a:rPr kumimoji="1" lang="en-US" altLang="ja-JP" sz="1600">
              <a:solidFill>
                <a:srgbClr val="FF0000"/>
              </a:solidFill>
            </a:rPr>
            <a:t>】</a:t>
          </a:r>
        </a:p>
        <a:p>
          <a:pPr algn="l"/>
          <a:r>
            <a:rPr kumimoji="1" lang="ja-JP" altLang="en-US" sz="1600">
              <a:solidFill>
                <a:srgbClr val="FF0000"/>
              </a:solidFill>
            </a:rPr>
            <a:t>生産性向上率の結果が「計画値を達成していません」と表示される場合は、</a:t>
          </a:r>
          <a:endParaRPr kumimoji="1" lang="en-US" altLang="ja-JP" sz="1600">
            <a:solidFill>
              <a:srgbClr val="FF0000"/>
            </a:solidFill>
          </a:endParaRPr>
        </a:p>
        <a:p>
          <a:pPr algn="l"/>
          <a:r>
            <a:rPr kumimoji="1" lang="ja-JP" altLang="en-US" sz="1600">
              <a:solidFill>
                <a:srgbClr val="FF0000"/>
              </a:solidFill>
            </a:rPr>
            <a:t>成果報告の書類として受理することができません。</a:t>
          </a:r>
          <a:endParaRPr kumimoji="1" lang="en-US" altLang="ja-JP" sz="1600">
            <a:solidFill>
              <a:srgbClr val="FF0000"/>
            </a:solidFill>
          </a:endParaRPr>
        </a:p>
        <a:p>
          <a:pPr algn="l"/>
          <a:r>
            <a:rPr kumimoji="1" lang="ja-JP" altLang="en-US" sz="1600">
              <a:solidFill>
                <a:srgbClr val="FF0000"/>
              </a:solidFill>
            </a:rPr>
            <a:t>その場合、再計測を行い、計画値が達成していることを改めてご確認ください。</a:t>
          </a:r>
        </a:p>
      </xdr:txBody>
    </xdr:sp>
    <xdr:clientData/>
  </xdr:twoCellAnchor>
  <xdr:twoCellAnchor>
    <xdr:from>
      <xdr:col>35</xdr:col>
      <xdr:colOff>175291</xdr:colOff>
      <xdr:row>4</xdr:row>
      <xdr:rowOff>403411</xdr:rowOff>
    </xdr:from>
    <xdr:to>
      <xdr:col>62</xdr:col>
      <xdr:colOff>200103</xdr:colOff>
      <xdr:row>29</xdr:row>
      <xdr:rowOff>22412</xdr:rowOff>
    </xdr:to>
    <xdr:sp macro="" textlink="">
      <xdr:nvSpPr>
        <xdr:cNvPr id="14" name="吹き出し: 四角形 13">
          <a:extLst>
            <a:ext uri="{FF2B5EF4-FFF2-40B4-BE49-F238E27FC236}">
              <a16:creationId xmlns:a16="http://schemas.microsoft.com/office/drawing/2014/main" id="{713B4F18-1C86-4AA3-8137-7585704BA932}"/>
            </a:ext>
          </a:extLst>
        </xdr:cNvPr>
        <xdr:cNvSpPr/>
      </xdr:nvSpPr>
      <xdr:spPr>
        <a:xfrm>
          <a:off x="8075438" y="1882587"/>
          <a:ext cx="6075989" cy="6331325"/>
        </a:xfrm>
        <a:prstGeom prst="wedgeRectCallout">
          <a:avLst>
            <a:gd name="adj1" fmla="val -67826"/>
            <a:gd name="adj2" fmla="val -2982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設備区分毎の生産性向上率の計画値は、</a:t>
          </a:r>
          <a:endParaRPr kumimoji="1" lang="en-US" altLang="ja-JP" sz="1100">
            <a:solidFill>
              <a:sysClr val="windowText" lastClr="000000"/>
            </a:solidFill>
          </a:endParaRPr>
        </a:p>
        <a:p>
          <a:pPr algn="l"/>
          <a:r>
            <a:rPr kumimoji="1" lang="ja-JP" altLang="en-US" sz="1100">
              <a:solidFill>
                <a:sysClr val="windowText" lastClr="000000"/>
              </a:solidFill>
            </a:rPr>
            <a:t>交付申請書類の「１－２ 省エネルギー計算／生産性向上率（総括表）」より、</a:t>
          </a:r>
          <a:endParaRPr kumimoji="1" lang="en-US" altLang="ja-JP" sz="1100">
            <a:solidFill>
              <a:sysClr val="windowText" lastClr="000000"/>
            </a:solidFill>
          </a:endParaRPr>
        </a:p>
        <a:p>
          <a:pPr algn="l"/>
          <a:r>
            <a:rPr kumimoji="1" lang="ja-JP" altLang="en-US" sz="1100">
              <a:solidFill>
                <a:sysClr val="windowText" lastClr="000000"/>
              </a:solidFill>
            </a:rPr>
            <a:t>以下赤枠の数値を転記してください。</a:t>
          </a:r>
          <a:endParaRPr kumimoji="1" lang="en-US" altLang="ja-JP" sz="1100">
            <a:solidFill>
              <a:sysClr val="windowText" lastClr="000000"/>
            </a:solidFill>
          </a:endParaRPr>
        </a:p>
      </xdr:txBody>
    </xdr:sp>
    <xdr:clientData/>
  </xdr:twoCellAnchor>
  <xdr:twoCellAnchor>
    <xdr:from>
      <xdr:col>36</xdr:col>
      <xdr:colOff>94453</xdr:colOff>
      <xdr:row>7</xdr:row>
      <xdr:rowOff>68043</xdr:rowOff>
    </xdr:from>
    <xdr:to>
      <xdr:col>62</xdr:col>
      <xdr:colOff>84029</xdr:colOff>
      <xdr:row>28</xdr:row>
      <xdr:rowOff>56837</xdr:rowOff>
    </xdr:to>
    <xdr:grpSp>
      <xdr:nvGrpSpPr>
        <xdr:cNvPr id="7" name="グループ化 6">
          <a:extLst>
            <a:ext uri="{FF2B5EF4-FFF2-40B4-BE49-F238E27FC236}">
              <a16:creationId xmlns:a16="http://schemas.microsoft.com/office/drawing/2014/main" id="{5389E9B0-5008-4903-85C9-A91DB6D50397}"/>
            </a:ext>
          </a:extLst>
        </xdr:cNvPr>
        <xdr:cNvGrpSpPr/>
      </xdr:nvGrpSpPr>
      <xdr:grpSpPr>
        <a:xfrm>
          <a:off x="8218718" y="2634190"/>
          <a:ext cx="5816635" cy="5356412"/>
          <a:chOff x="11356366" y="3373777"/>
          <a:chExt cx="5816635" cy="5356412"/>
        </a:xfrm>
      </xdr:grpSpPr>
      <xdr:pic>
        <xdr:nvPicPr>
          <xdr:cNvPr id="10" name="図 9">
            <a:extLst>
              <a:ext uri="{FF2B5EF4-FFF2-40B4-BE49-F238E27FC236}">
                <a16:creationId xmlns:a16="http://schemas.microsoft.com/office/drawing/2014/main" id="{2DE9A14E-319F-46E1-A7F1-73F7813D9C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56366" y="3373777"/>
            <a:ext cx="5816635" cy="5356412"/>
          </a:xfrm>
          <a:prstGeom prst="rect">
            <a:avLst/>
          </a:prstGeom>
          <a:ln>
            <a:solidFill>
              <a:schemeClr val="tx1">
                <a:lumMod val="50000"/>
                <a:lumOff val="50000"/>
              </a:schemeClr>
            </a:solidFill>
          </a:ln>
        </xdr:spPr>
      </xdr:pic>
      <xdr:sp macro="" textlink="">
        <xdr:nvSpPr>
          <xdr:cNvPr id="11" name="正方形/長方形 10">
            <a:extLst>
              <a:ext uri="{FF2B5EF4-FFF2-40B4-BE49-F238E27FC236}">
                <a16:creationId xmlns:a16="http://schemas.microsoft.com/office/drawing/2014/main" id="{BAD182A9-F099-4AD6-AD1F-BDDD4DA64CA3}"/>
              </a:ext>
            </a:extLst>
          </xdr:cNvPr>
          <xdr:cNvSpPr/>
        </xdr:nvSpPr>
        <xdr:spPr>
          <a:xfrm>
            <a:off x="11407252" y="6723529"/>
            <a:ext cx="2219102" cy="1938618"/>
          </a:xfrm>
          <a:prstGeom prst="rect">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b="1">
              <a:solidFill>
                <a:sysClr val="windowText" lastClr="000000"/>
              </a:solidFill>
            </a:endParaRPr>
          </a:p>
        </xdr:txBody>
      </xdr:sp>
      <xdr:sp macro="" textlink="">
        <xdr:nvSpPr>
          <xdr:cNvPr id="15" name="吹き出し: 四角形 14">
            <a:extLst>
              <a:ext uri="{FF2B5EF4-FFF2-40B4-BE49-F238E27FC236}">
                <a16:creationId xmlns:a16="http://schemas.microsoft.com/office/drawing/2014/main" id="{54CBA5CB-2E3E-492F-8F81-3B0DC75161B7}"/>
              </a:ext>
            </a:extLst>
          </xdr:cNvPr>
          <xdr:cNvSpPr/>
        </xdr:nvSpPr>
        <xdr:spPr>
          <a:xfrm>
            <a:off x="13969084" y="7473821"/>
            <a:ext cx="1775181" cy="390195"/>
          </a:xfrm>
          <a:prstGeom prst="wedgeRectCallout">
            <a:avLst>
              <a:gd name="adj1" fmla="val -70405"/>
              <a:gd name="adj2" fmla="val -5166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rPr>
              <a:t>生産性向上率の計画値</a:t>
            </a:r>
          </a:p>
        </xdr:txBody>
      </xdr:sp>
    </xdr:grpSp>
    <xdr:clientData/>
  </xdr:twoCellAnchor>
  <xdr:twoCellAnchor>
    <xdr:from>
      <xdr:col>0</xdr:col>
      <xdr:colOff>44824</xdr:colOff>
      <xdr:row>0</xdr:row>
      <xdr:rowOff>33618</xdr:rowOff>
    </xdr:from>
    <xdr:to>
      <xdr:col>8</xdr:col>
      <xdr:colOff>48795</xdr:colOff>
      <xdr:row>1</xdr:row>
      <xdr:rowOff>14030</xdr:rowOff>
    </xdr:to>
    <xdr:sp macro="" textlink="">
      <xdr:nvSpPr>
        <xdr:cNvPr id="16" name="正方形/長方形 15">
          <a:extLst>
            <a:ext uri="{FF2B5EF4-FFF2-40B4-BE49-F238E27FC236}">
              <a16:creationId xmlns:a16="http://schemas.microsoft.com/office/drawing/2014/main" id="{16723C30-A02A-4BBA-9A00-623340A64513}"/>
            </a:ext>
          </a:extLst>
        </xdr:cNvPr>
        <xdr:cNvSpPr/>
      </xdr:nvSpPr>
      <xdr:spPr>
        <a:xfrm>
          <a:off x="44824" y="33618"/>
          <a:ext cx="1594646" cy="723362"/>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AC10-6565-40E4-A3AE-835BE37B7698}">
  <sheetPr>
    <tabColor rgb="FFFFFF00"/>
    <pageSetUpPr fitToPage="1"/>
  </sheetPr>
  <dimension ref="A1:AJ43"/>
  <sheetViews>
    <sheetView showGridLines="0" tabSelected="1" view="pageBreakPreview" zoomScale="85" zoomScaleNormal="100" zoomScaleSheetLayoutView="85" zoomScalePageLayoutView="85" workbookViewId="0">
      <selection activeCell="BS1" sqref="BS1"/>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58.5" customHeight="1" x14ac:dyDescent="0.15"/>
    <row r="2" spans="1:36" ht="9" customHeight="1" thickBot="1" x14ac:dyDescent="0.2"/>
    <row r="3" spans="1:36" ht="23.25" customHeight="1" thickTop="1" x14ac:dyDescent="0.15">
      <c r="A3" s="2"/>
      <c r="B3" s="17"/>
      <c r="C3" s="18"/>
      <c r="D3" s="19"/>
      <c r="E3" s="123" t="s">
        <v>7</v>
      </c>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29"/>
      <c r="AI3" s="20"/>
      <c r="AJ3" s="2"/>
    </row>
    <row r="4" spans="1:36" ht="23.25" customHeight="1" x14ac:dyDescent="0.15">
      <c r="A4" s="2"/>
      <c r="B4" s="21"/>
      <c r="C4" s="8"/>
      <c r="D4" s="4"/>
      <c r="E4" s="124" t="s">
        <v>71</v>
      </c>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4"/>
      <c r="AI4" s="22"/>
      <c r="AJ4" s="2"/>
    </row>
    <row r="5" spans="1:36" ht="25.5" customHeight="1" x14ac:dyDescent="0.15">
      <c r="B5" s="53"/>
      <c r="C5" s="54"/>
      <c r="D5" s="54"/>
      <c r="E5" s="54"/>
      <c r="F5" s="125" t="s">
        <v>61</v>
      </c>
      <c r="G5" s="125"/>
      <c r="H5" s="125"/>
      <c r="I5" s="125"/>
      <c r="J5" s="125"/>
      <c r="K5" s="125"/>
      <c r="L5" s="125"/>
      <c r="M5" s="125"/>
      <c r="N5" s="125"/>
      <c r="O5" s="125"/>
      <c r="P5" s="125"/>
      <c r="Q5" s="125"/>
      <c r="R5" s="125"/>
      <c r="S5" s="125"/>
      <c r="T5" s="125"/>
      <c r="U5" s="125"/>
      <c r="V5" s="125"/>
      <c r="W5" s="125"/>
      <c r="X5" s="125"/>
      <c r="Y5" s="125"/>
      <c r="Z5" s="125"/>
      <c r="AA5" s="125"/>
      <c r="AB5" s="125"/>
      <c r="AC5" s="125"/>
      <c r="AD5" s="125"/>
      <c r="AE5" s="126"/>
      <c r="AF5" s="50">
        <v>1</v>
      </c>
      <c r="AG5" s="127" t="s">
        <v>42</v>
      </c>
      <c r="AH5" s="128"/>
      <c r="AI5" s="45"/>
    </row>
    <row r="6" spans="1:36" ht="5.25" customHeight="1" thickBot="1" x14ac:dyDescent="0.2">
      <c r="B6" s="48"/>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7"/>
      <c r="AG6" s="46"/>
      <c r="AH6" s="46"/>
      <c r="AI6" s="45"/>
    </row>
    <row r="7" spans="1:36" ht="20.25" customHeight="1" x14ac:dyDescent="0.15">
      <c r="B7" s="23"/>
      <c r="C7" s="129" t="s">
        <v>70</v>
      </c>
      <c r="D7" s="130"/>
      <c r="E7" s="130"/>
      <c r="F7" s="130"/>
      <c r="G7" s="130"/>
      <c r="H7" s="130"/>
      <c r="I7" s="130"/>
      <c r="J7" s="130"/>
      <c r="K7" s="130"/>
      <c r="L7" s="130"/>
      <c r="M7" s="130"/>
      <c r="N7" s="131" t="s">
        <v>16</v>
      </c>
      <c r="O7" s="132"/>
      <c r="P7" s="132"/>
      <c r="Q7" s="132"/>
      <c r="R7" s="132"/>
      <c r="S7" s="132"/>
      <c r="T7" s="132"/>
      <c r="U7" s="132"/>
      <c r="V7" s="132"/>
      <c r="W7" s="132"/>
      <c r="X7" s="132"/>
      <c r="Y7" s="132"/>
      <c r="Z7" s="132"/>
      <c r="AA7" s="132"/>
      <c r="AB7" s="132"/>
      <c r="AC7" s="132"/>
      <c r="AD7" s="132"/>
      <c r="AE7" s="132"/>
      <c r="AF7" s="132"/>
      <c r="AG7" s="132"/>
      <c r="AH7" s="133"/>
      <c r="AI7" s="40"/>
    </row>
    <row r="8" spans="1:36" ht="20.25" customHeight="1" x14ac:dyDescent="0.15">
      <c r="B8" s="23"/>
      <c r="C8" s="110" t="s">
        <v>0</v>
      </c>
      <c r="D8" s="111"/>
      <c r="E8" s="111"/>
      <c r="F8" s="111"/>
      <c r="G8" s="111"/>
      <c r="H8" s="111"/>
      <c r="I8" s="111"/>
      <c r="J8" s="111"/>
      <c r="K8" s="111"/>
      <c r="L8" s="111"/>
      <c r="M8" s="111"/>
      <c r="N8" s="112" t="s">
        <v>64</v>
      </c>
      <c r="O8" s="113"/>
      <c r="P8" s="113"/>
      <c r="Q8" s="113"/>
      <c r="R8" s="113"/>
      <c r="S8" s="113"/>
      <c r="T8" s="113"/>
      <c r="U8" s="113"/>
      <c r="V8" s="113"/>
      <c r="W8" s="113"/>
      <c r="X8" s="113"/>
      <c r="Y8" s="113"/>
      <c r="Z8" s="113"/>
      <c r="AA8" s="113"/>
      <c r="AB8" s="113"/>
      <c r="AC8" s="113"/>
      <c r="AD8" s="113"/>
      <c r="AE8" s="113"/>
      <c r="AF8" s="113"/>
      <c r="AG8" s="113"/>
      <c r="AH8" s="114"/>
      <c r="AI8" s="40"/>
    </row>
    <row r="9" spans="1:36" ht="20.25" customHeight="1" x14ac:dyDescent="0.15">
      <c r="B9" s="23"/>
      <c r="C9" s="110" t="s">
        <v>73</v>
      </c>
      <c r="D9" s="111"/>
      <c r="E9" s="111"/>
      <c r="F9" s="111"/>
      <c r="G9" s="111"/>
      <c r="H9" s="111"/>
      <c r="I9" s="111"/>
      <c r="J9" s="111"/>
      <c r="K9" s="111"/>
      <c r="L9" s="111"/>
      <c r="M9" s="111"/>
      <c r="N9" s="112" t="s">
        <v>74</v>
      </c>
      <c r="O9" s="113"/>
      <c r="P9" s="113"/>
      <c r="Q9" s="113"/>
      <c r="R9" s="113"/>
      <c r="S9" s="113"/>
      <c r="T9" s="113"/>
      <c r="U9" s="113"/>
      <c r="V9" s="113"/>
      <c r="W9" s="113"/>
      <c r="X9" s="113"/>
      <c r="Y9" s="113"/>
      <c r="Z9" s="113"/>
      <c r="AA9" s="113"/>
      <c r="AB9" s="113"/>
      <c r="AC9" s="113"/>
      <c r="AD9" s="113"/>
      <c r="AE9" s="113"/>
      <c r="AF9" s="113"/>
      <c r="AG9" s="113"/>
      <c r="AH9" s="114"/>
      <c r="AI9" s="40"/>
    </row>
    <row r="10" spans="1:36" ht="20.25" customHeight="1" x14ac:dyDescent="0.15">
      <c r="B10" s="23"/>
      <c r="C10" s="110" t="s">
        <v>3</v>
      </c>
      <c r="D10" s="111"/>
      <c r="E10" s="111"/>
      <c r="F10" s="111"/>
      <c r="G10" s="111"/>
      <c r="H10" s="111"/>
      <c r="I10" s="111"/>
      <c r="J10" s="111"/>
      <c r="K10" s="111"/>
      <c r="L10" s="111"/>
      <c r="M10" s="111"/>
      <c r="N10" s="107" t="s">
        <v>43</v>
      </c>
      <c r="O10" s="108"/>
      <c r="P10" s="108"/>
      <c r="Q10" s="108"/>
      <c r="R10" s="108"/>
      <c r="S10" s="108"/>
      <c r="T10" s="108"/>
      <c r="U10" s="108"/>
      <c r="V10" s="108"/>
      <c r="W10" s="108"/>
      <c r="X10" s="108"/>
      <c r="Y10" s="108"/>
      <c r="Z10" s="108"/>
      <c r="AA10" s="108"/>
      <c r="AB10" s="108"/>
      <c r="AC10" s="108"/>
      <c r="AD10" s="108"/>
      <c r="AE10" s="108"/>
      <c r="AF10" s="108"/>
      <c r="AG10" s="108"/>
      <c r="AH10" s="122"/>
      <c r="AI10" s="40"/>
    </row>
    <row r="11" spans="1:36" s="33" customFormat="1" ht="20.25" customHeight="1" x14ac:dyDescent="0.15">
      <c r="B11" s="23"/>
      <c r="C11" s="110" t="s">
        <v>1</v>
      </c>
      <c r="D11" s="111"/>
      <c r="E11" s="111"/>
      <c r="F11" s="111"/>
      <c r="G11" s="111"/>
      <c r="H11" s="111"/>
      <c r="I11" s="111"/>
      <c r="J11" s="111"/>
      <c r="K11" s="111"/>
      <c r="L11" s="111"/>
      <c r="M11" s="111"/>
      <c r="N11" s="107" t="s">
        <v>58</v>
      </c>
      <c r="O11" s="108"/>
      <c r="P11" s="108"/>
      <c r="Q11" s="108"/>
      <c r="R11" s="108"/>
      <c r="S11" s="108"/>
      <c r="T11" s="108"/>
      <c r="U11" s="108"/>
      <c r="V11" s="108"/>
      <c r="W11" s="108"/>
      <c r="X11" s="108"/>
      <c r="Y11" s="108"/>
      <c r="Z11" s="108"/>
      <c r="AA11" s="108"/>
      <c r="AB11" s="108"/>
      <c r="AC11" s="108"/>
      <c r="AD11" s="108"/>
      <c r="AE11" s="108"/>
      <c r="AF11" s="108"/>
      <c r="AG11" s="108"/>
      <c r="AH11" s="122"/>
      <c r="AI11" s="40"/>
    </row>
    <row r="12" spans="1:36" ht="20.25" customHeight="1" x14ac:dyDescent="0.15">
      <c r="B12" s="23"/>
      <c r="C12" s="110" t="s">
        <v>31</v>
      </c>
      <c r="D12" s="111"/>
      <c r="E12" s="111"/>
      <c r="F12" s="111"/>
      <c r="G12" s="111"/>
      <c r="H12" s="111"/>
      <c r="I12" s="111"/>
      <c r="J12" s="111"/>
      <c r="K12" s="111"/>
      <c r="L12" s="111"/>
      <c r="M12" s="111"/>
      <c r="N12" s="112" t="s">
        <v>27</v>
      </c>
      <c r="O12" s="113"/>
      <c r="P12" s="113"/>
      <c r="Q12" s="113"/>
      <c r="R12" s="113"/>
      <c r="S12" s="113"/>
      <c r="T12" s="113"/>
      <c r="U12" s="113"/>
      <c r="V12" s="113"/>
      <c r="W12" s="113"/>
      <c r="X12" s="113"/>
      <c r="Y12" s="113"/>
      <c r="Z12" s="113"/>
      <c r="AA12" s="113"/>
      <c r="AB12" s="113"/>
      <c r="AC12" s="113"/>
      <c r="AD12" s="113"/>
      <c r="AE12" s="113"/>
      <c r="AF12" s="113"/>
      <c r="AG12" s="113"/>
      <c r="AH12" s="114"/>
      <c r="AI12" s="40"/>
    </row>
    <row r="13" spans="1:36" s="33" customFormat="1" ht="20.25" customHeight="1" thickBot="1" x14ac:dyDescent="0.2">
      <c r="B13" s="23"/>
      <c r="C13" s="115" t="s">
        <v>21</v>
      </c>
      <c r="D13" s="116"/>
      <c r="E13" s="116"/>
      <c r="F13" s="116"/>
      <c r="G13" s="116"/>
      <c r="H13" s="116"/>
      <c r="I13" s="116"/>
      <c r="J13" s="116"/>
      <c r="K13" s="116"/>
      <c r="L13" s="116"/>
      <c r="M13" s="116"/>
      <c r="N13" s="117" t="s">
        <v>8</v>
      </c>
      <c r="O13" s="118"/>
      <c r="P13" s="118"/>
      <c r="Q13" s="118"/>
      <c r="R13" s="118"/>
      <c r="S13" s="118"/>
      <c r="T13" s="118"/>
      <c r="U13" s="118"/>
      <c r="V13" s="118"/>
      <c r="W13" s="118"/>
      <c r="X13" s="118"/>
      <c r="Y13" s="118"/>
      <c r="Z13" s="118"/>
      <c r="AA13" s="118"/>
      <c r="AB13" s="118"/>
      <c r="AC13" s="118"/>
      <c r="AD13" s="118"/>
      <c r="AE13" s="118"/>
      <c r="AF13" s="118"/>
      <c r="AG13" s="118"/>
      <c r="AH13" s="119"/>
      <c r="AI13" s="40"/>
    </row>
    <row r="14" spans="1:36" ht="12.75" customHeight="1" thickBot="1" x14ac:dyDescent="0.2">
      <c r="B14" s="2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40"/>
    </row>
    <row r="15" spans="1:36" s="33" customFormat="1" ht="12.75" customHeight="1" x14ac:dyDescent="0.15">
      <c r="B15" s="23"/>
      <c r="C15" s="41"/>
      <c r="D15" s="32"/>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10"/>
      <c r="AI15" s="40"/>
    </row>
    <row r="16" spans="1:36" s="33" customFormat="1" ht="20.25" customHeight="1" x14ac:dyDescent="0.15">
      <c r="B16" s="23"/>
      <c r="C16" s="15"/>
      <c r="D16" s="14" t="s">
        <v>39</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1"/>
      <c r="AI16" s="40"/>
    </row>
    <row r="17" spans="2:36" s="33" customFormat="1" ht="20.25" customHeight="1" x14ac:dyDescent="0.15">
      <c r="B17" s="23"/>
      <c r="C17" s="15"/>
      <c r="D17" s="3" t="s">
        <v>40</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11"/>
      <c r="AI17" s="40"/>
    </row>
    <row r="18" spans="2:36" s="33" customFormat="1" ht="20.25" customHeight="1" x14ac:dyDescent="0.15">
      <c r="B18" s="23"/>
      <c r="C18" s="15"/>
      <c r="D18" s="81" t="s">
        <v>19</v>
      </c>
      <c r="E18" s="81"/>
      <c r="F18" s="81"/>
      <c r="G18" s="81"/>
      <c r="H18" s="81"/>
      <c r="I18" s="81"/>
      <c r="J18" s="81"/>
      <c r="K18" s="120">
        <v>44289</v>
      </c>
      <c r="L18" s="120"/>
      <c r="M18" s="120"/>
      <c r="N18" s="120"/>
      <c r="O18" s="120"/>
      <c r="P18" s="120"/>
      <c r="Q18" s="120"/>
      <c r="R18" s="120"/>
      <c r="S18" s="120"/>
      <c r="T18" s="120"/>
      <c r="U18" s="121" t="s">
        <v>20</v>
      </c>
      <c r="V18" s="121"/>
      <c r="W18" s="121"/>
      <c r="X18" s="120">
        <v>44311</v>
      </c>
      <c r="Y18" s="82"/>
      <c r="Z18" s="82"/>
      <c r="AA18" s="82"/>
      <c r="AB18" s="82"/>
      <c r="AC18" s="82"/>
      <c r="AD18" s="82"/>
      <c r="AE18" s="82"/>
      <c r="AF18" s="82"/>
      <c r="AG18" s="82"/>
      <c r="AH18" s="11"/>
      <c r="AI18" s="40"/>
    </row>
    <row r="19" spans="2:36" s="33" customFormat="1" ht="20.25" customHeight="1" x14ac:dyDescent="0.15">
      <c r="B19" s="23"/>
      <c r="C19" s="15"/>
      <c r="D19" s="81" t="s">
        <v>37</v>
      </c>
      <c r="E19" s="81"/>
      <c r="F19" s="81"/>
      <c r="G19" s="81"/>
      <c r="H19" s="81"/>
      <c r="I19" s="81"/>
      <c r="J19" s="81"/>
      <c r="K19" s="107" t="s">
        <v>38</v>
      </c>
      <c r="L19" s="108"/>
      <c r="M19" s="108"/>
      <c r="N19" s="108"/>
      <c r="O19" s="108"/>
      <c r="P19" s="108"/>
      <c r="Q19" s="108"/>
      <c r="R19" s="108"/>
      <c r="S19" s="108"/>
      <c r="T19" s="108"/>
      <c r="U19" s="108"/>
      <c r="V19" s="108"/>
      <c r="W19" s="108"/>
      <c r="X19" s="108"/>
      <c r="Y19" s="108"/>
      <c r="Z19" s="108"/>
      <c r="AA19" s="108"/>
      <c r="AB19" s="108"/>
      <c r="AC19" s="108"/>
      <c r="AD19" s="108"/>
      <c r="AE19" s="108"/>
      <c r="AF19" s="108"/>
      <c r="AG19" s="109"/>
      <c r="AH19" s="11"/>
      <c r="AI19" s="40"/>
    </row>
    <row r="20" spans="2:36" ht="20.25" customHeight="1" x14ac:dyDescent="0.15">
      <c r="B20" s="23"/>
      <c r="C20" s="15"/>
      <c r="D20" s="81" t="s">
        <v>4</v>
      </c>
      <c r="E20" s="81"/>
      <c r="F20" s="81"/>
      <c r="G20" s="81"/>
      <c r="H20" s="81"/>
      <c r="I20" s="81"/>
      <c r="J20" s="81"/>
      <c r="K20" s="82" t="s">
        <v>9</v>
      </c>
      <c r="L20" s="82"/>
      <c r="M20" s="82"/>
      <c r="N20" s="82"/>
      <c r="O20" s="82"/>
      <c r="P20" s="82"/>
      <c r="Q20" s="82"/>
      <c r="R20" s="82"/>
      <c r="S20" s="82"/>
      <c r="T20" s="82"/>
      <c r="U20" s="82"/>
      <c r="V20" s="82"/>
      <c r="W20" s="82"/>
      <c r="X20" s="82"/>
      <c r="Y20" s="82"/>
      <c r="Z20" s="82"/>
      <c r="AA20" s="82"/>
      <c r="AB20" s="82"/>
      <c r="AC20" s="82"/>
      <c r="AD20" s="82"/>
      <c r="AE20" s="82"/>
      <c r="AF20" s="82"/>
      <c r="AG20" s="82"/>
      <c r="AH20" s="11"/>
      <c r="AI20" s="40"/>
      <c r="AJ20" s="33"/>
    </row>
    <row r="21" spans="2:36" ht="20.25" customHeight="1" x14ac:dyDescent="0.15">
      <c r="B21" s="23"/>
      <c r="C21" s="15"/>
      <c r="D21" s="81" t="s">
        <v>5</v>
      </c>
      <c r="E21" s="81"/>
      <c r="F21" s="81"/>
      <c r="G21" s="81"/>
      <c r="H21" s="81"/>
      <c r="I21" s="81"/>
      <c r="J21" s="81"/>
      <c r="K21" s="82" t="s">
        <v>10</v>
      </c>
      <c r="L21" s="82"/>
      <c r="M21" s="82"/>
      <c r="N21" s="82"/>
      <c r="O21" s="82"/>
      <c r="P21" s="82"/>
      <c r="Q21" s="82"/>
      <c r="R21" s="82"/>
      <c r="S21" s="82"/>
      <c r="T21" s="82"/>
      <c r="U21" s="82"/>
      <c r="V21" s="82"/>
      <c r="W21" s="82"/>
      <c r="X21" s="82"/>
      <c r="Y21" s="82"/>
      <c r="Z21" s="82"/>
      <c r="AA21" s="82"/>
      <c r="AB21" s="82"/>
      <c r="AC21" s="82"/>
      <c r="AD21" s="82"/>
      <c r="AE21" s="82"/>
      <c r="AF21" s="82"/>
      <c r="AG21" s="82"/>
      <c r="AH21" s="11"/>
      <c r="AI21" s="40"/>
      <c r="AJ21" s="33"/>
    </row>
    <row r="22" spans="2:36" ht="9" customHeight="1" x14ac:dyDescent="0.15">
      <c r="B22" s="23"/>
      <c r="C22" s="15"/>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1"/>
      <c r="AI22" s="40"/>
      <c r="AJ22" s="33"/>
    </row>
    <row r="23" spans="2:36" s="33" customFormat="1" ht="20.25" customHeight="1" x14ac:dyDescent="0.15">
      <c r="B23" s="23"/>
      <c r="C23" s="15"/>
      <c r="D23" s="3" t="s">
        <v>41</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11"/>
      <c r="AI23" s="40"/>
    </row>
    <row r="24" spans="2:36" s="33" customFormat="1" ht="20.25" customHeight="1" x14ac:dyDescent="0.15">
      <c r="B24" s="23"/>
      <c r="C24" s="15"/>
      <c r="D24" s="81" t="s">
        <v>4</v>
      </c>
      <c r="E24" s="81"/>
      <c r="F24" s="81"/>
      <c r="G24" s="81"/>
      <c r="H24" s="81"/>
      <c r="I24" s="81"/>
      <c r="J24" s="81"/>
      <c r="K24" s="82" t="s">
        <v>9</v>
      </c>
      <c r="L24" s="82"/>
      <c r="M24" s="82"/>
      <c r="N24" s="82"/>
      <c r="O24" s="82"/>
      <c r="P24" s="82"/>
      <c r="Q24" s="82"/>
      <c r="R24" s="82"/>
      <c r="S24" s="82"/>
      <c r="T24" s="82"/>
      <c r="U24" s="82"/>
      <c r="V24" s="82"/>
      <c r="W24" s="82"/>
      <c r="X24" s="82"/>
      <c r="Y24" s="82"/>
      <c r="Z24" s="82"/>
      <c r="AA24" s="82"/>
      <c r="AB24" s="82"/>
      <c r="AC24" s="82"/>
      <c r="AD24" s="82"/>
      <c r="AE24" s="82"/>
      <c r="AF24" s="82"/>
      <c r="AG24" s="82"/>
      <c r="AH24" s="11"/>
      <c r="AI24" s="40"/>
    </row>
    <row r="25" spans="2:36" ht="20.25" customHeight="1" x14ac:dyDescent="0.15">
      <c r="B25" s="23"/>
      <c r="C25" s="15"/>
      <c r="D25" s="81" t="s">
        <v>5</v>
      </c>
      <c r="E25" s="81"/>
      <c r="F25" s="81"/>
      <c r="G25" s="81"/>
      <c r="H25" s="81"/>
      <c r="I25" s="81"/>
      <c r="J25" s="81"/>
      <c r="K25" s="82" t="s">
        <v>10</v>
      </c>
      <c r="L25" s="82"/>
      <c r="M25" s="82"/>
      <c r="N25" s="82"/>
      <c r="O25" s="82"/>
      <c r="P25" s="82"/>
      <c r="Q25" s="82"/>
      <c r="R25" s="82"/>
      <c r="S25" s="82"/>
      <c r="T25" s="82"/>
      <c r="U25" s="82"/>
      <c r="V25" s="82"/>
      <c r="W25" s="82"/>
      <c r="X25" s="82"/>
      <c r="Y25" s="82"/>
      <c r="Z25" s="82"/>
      <c r="AA25" s="82"/>
      <c r="AB25" s="82"/>
      <c r="AC25" s="82"/>
      <c r="AD25" s="82"/>
      <c r="AE25" s="82"/>
      <c r="AF25" s="82"/>
      <c r="AG25" s="82"/>
      <c r="AH25" s="11"/>
      <c r="AI25" s="40"/>
      <c r="AJ25" s="33"/>
    </row>
    <row r="26" spans="2:36" ht="7.5" customHeight="1" x14ac:dyDescent="0.15">
      <c r="B26" s="23"/>
      <c r="C26" s="1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1"/>
      <c r="AI26" s="40"/>
      <c r="AJ26" s="33"/>
    </row>
    <row r="27" spans="2:36" ht="20.25" customHeight="1" x14ac:dyDescent="0.15">
      <c r="B27" s="23"/>
      <c r="C27" s="15"/>
      <c r="D27" s="3" t="s">
        <v>65</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11"/>
      <c r="AI27" s="40"/>
      <c r="AJ27" s="33"/>
    </row>
    <row r="28" spans="2:36" ht="20.25" customHeight="1" x14ac:dyDescent="0.15">
      <c r="B28" s="23"/>
      <c r="C28" s="15"/>
      <c r="D28" s="83" t="s">
        <v>60</v>
      </c>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5"/>
      <c r="AH28" s="11"/>
      <c r="AI28" s="40"/>
      <c r="AJ28" s="33"/>
    </row>
    <row r="29" spans="2:36" ht="20.25" customHeight="1" x14ac:dyDescent="0.15">
      <c r="B29" s="23"/>
      <c r="C29" s="15"/>
      <c r="D29" s="86"/>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8"/>
      <c r="AH29" s="11"/>
      <c r="AI29" s="40"/>
      <c r="AJ29" s="33"/>
    </row>
    <row r="30" spans="2:36" ht="20.25" customHeight="1" x14ac:dyDescent="0.15">
      <c r="B30" s="23"/>
      <c r="C30" s="15"/>
      <c r="D30" s="89"/>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1"/>
      <c r="AH30" s="11"/>
      <c r="AI30" s="40"/>
      <c r="AJ30" s="33"/>
    </row>
    <row r="31" spans="2:36" ht="9" customHeight="1" x14ac:dyDescent="0.15">
      <c r="B31" s="23"/>
      <c r="C31" s="42"/>
      <c r="D31" s="36"/>
      <c r="E31" s="36"/>
      <c r="F31" s="36"/>
      <c r="G31" s="36"/>
      <c r="H31" s="36"/>
      <c r="I31" s="36"/>
      <c r="J31" s="36"/>
      <c r="K31" s="37"/>
      <c r="L31" s="37"/>
      <c r="M31" s="37"/>
      <c r="N31" s="37"/>
      <c r="O31" s="37"/>
      <c r="P31" s="37"/>
      <c r="Q31" s="37"/>
      <c r="R31" s="37"/>
      <c r="S31" s="37"/>
      <c r="T31" s="37"/>
      <c r="U31" s="37"/>
      <c r="V31" s="37"/>
      <c r="W31" s="37"/>
      <c r="X31" s="37"/>
      <c r="Y31" s="37"/>
      <c r="Z31" s="37"/>
      <c r="AA31" s="37"/>
      <c r="AB31" s="37"/>
      <c r="AC31" s="37"/>
      <c r="AD31" s="37"/>
      <c r="AE31" s="37"/>
      <c r="AF31" s="37"/>
      <c r="AG31" s="37"/>
      <c r="AH31" s="38"/>
      <c r="AI31" s="40"/>
      <c r="AJ31" s="33"/>
    </row>
    <row r="32" spans="2:36" s="33" customFormat="1" ht="20.25" customHeight="1" x14ac:dyDescent="0.15">
      <c r="B32" s="23"/>
      <c r="C32" s="15"/>
      <c r="D32" s="3" t="s">
        <v>15</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11"/>
      <c r="AI32" s="40"/>
    </row>
    <row r="33" spans="2:35" ht="20.25" customHeight="1" x14ac:dyDescent="0.15">
      <c r="B33" s="23"/>
      <c r="C33" s="15"/>
      <c r="D33" s="92" t="s">
        <v>11</v>
      </c>
      <c r="E33" s="93"/>
      <c r="F33" s="93"/>
      <c r="G33" s="93"/>
      <c r="H33" s="93"/>
      <c r="I33" s="94"/>
      <c r="J33" s="3"/>
      <c r="K33" s="69" t="s">
        <v>12</v>
      </c>
      <c r="L33" s="69"/>
      <c r="M33" s="69"/>
      <c r="N33" s="69"/>
      <c r="O33" s="69"/>
      <c r="P33" s="69"/>
      <c r="Q33" s="69"/>
      <c r="R33" s="69"/>
      <c r="S33" s="3"/>
      <c r="T33" s="101" t="s">
        <v>2</v>
      </c>
      <c r="U33" s="102"/>
      <c r="V33" s="102"/>
      <c r="W33" s="102"/>
      <c r="X33" s="102"/>
      <c r="Y33" s="102"/>
      <c r="Z33" s="102"/>
      <c r="AA33" s="102"/>
      <c r="AB33" s="102"/>
      <c r="AC33" s="102"/>
      <c r="AD33" s="102"/>
      <c r="AE33" s="102"/>
      <c r="AF33" s="102"/>
      <c r="AG33" s="103"/>
      <c r="AH33" s="11"/>
      <c r="AI33" s="40"/>
    </row>
    <row r="34" spans="2:35" ht="20.25" customHeight="1" x14ac:dyDescent="0.15">
      <c r="B34" s="23"/>
      <c r="C34" s="15"/>
      <c r="D34" s="95"/>
      <c r="E34" s="96"/>
      <c r="F34" s="96"/>
      <c r="G34" s="96"/>
      <c r="H34" s="96"/>
      <c r="I34" s="97"/>
      <c r="J34" s="3"/>
      <c r="K34" s="69" t="s">
        <v>17</v>
      </c>
      <c r="L34" s="69"/>
      <c r="M34" s="69"/>
      <c r="N34" s="69"/>
      <c r="O34" s="69"/>
      <c r="P34" s="69"/>
      <c r="Q34" s="69"/>
      <c r="R34" s="69"/>
      <c r="S34" s="3"/>
      <c r="T34" s="101" t="s">
        <v>17</v>
      </c>
      <c r="U34" s="102"/>
      <c r="V34" s="102"/>
      <c r="W34" s="102"/>
      <c r="X34" s="102"/>
      <c r="Y34" s="102"/>
      <c r="Z34" s="103"/>
      <c r="AA34" s="101" t="s">
        <v>14</v>
      </c>
      <c r="AB34" s="102"/>
      <c r="AC34" s="102"/>
      <c r="AD34" s="102"/>
      <c r="AE34" s="102"/>
      <c r="AF34" s="102"/>
      <c r="AG34" s="103"/>
      <c r="AH34" s="11"/>
      <c r="AI34" s="40"/>
    </row>
    <row r="35" spans="2:35" ht="20.25" customHeight="1" x14ac:dyDescent="0.15">
      <c r="B35" s="23"/>
      <c r="C35" s="15"/>
      <c r="D35" s="98"/>
      <c r="E35" s="99"/>
      <c r="F35" s="99"/>
      <c r="G35" s="99"/>
      <c r="H35" s="99"/>
      <c r="I35" s="100"/>
      <c r="J35" s="3"/>
      <c r="K35" s="104">
        <v>250</v>
      </c>
      <c r="L35" s="105"/>
      <c r="M35" s="105"/>
      <c r="N35" s="105"/>
      <c r="O35" s="105"/>
      <c r="P35" s="105"/>
      <c r="Q35" s="75" t="s">
        <v>6</v>
      </c>
      <c r="R35" s="76"/>
      <c r="S35" s="3"/>
      <c r="T35" s="104">
        <v>225</v>
      </c>
      <c r="U35" s="105"/>
      <c r="V35" s="105"/>
      <c r="W35" s="105"/>
      <c r="X35" s="105"/>
      <c r="Y35" s="75" t="s">
        <v>6</v>
      </c>
      <c r="Z35" s="106"/>
      <c r="AA35" s="104">
        <v>220</v>
      </c>
      <c r="AB35" s="105"/>
      <c r="AC35" s="105"/>
      <c r="AD35" s="105"/>
      <c r="AE35" s="105"/>
      <c r="AF35" s="75" t="s">
        <v>6</v>
      </c>
      <c r="AG35" s="76"/>
      <c r="AH35" s="11"/>
      <c r="AI35" s="40"/>
    </row>
    <row r="36" spans="2:35" ht="9.75" customHeight="1" x14ac:dyDescent="0.15">
      <c r="B36" s="23"/>
      <c r="C36" s="15"/>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1"/>
      <c r="AI36" s="40"/>
    </row>
    <row r="37" spans="2:35" ht="20.25" customHeight="1" thickBot="1" x14ac:dyDescent="0.2">
      <c r="B37" s="23"/>
      <c r="C37" s="15"/>
      <c r="D37" s="8" t="s">
        <v>18</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11"/>
      <c r="AI37" s="40"/>
    </row>
    <row r="38" spans="2:35" ht="20.25" customHeight="1" x14ac:dyDescent="0.15">
      <c r="B38" s="23"/>
      <c r="C38" s="15"/>
      <c r="D38" s="63" t="s">
        <v>13</v>
      </c>
      <c r="E38" s="64"/>
      <c r="F38" s="64"/>
      <c r="G38" s="64"/>
      <c r="H38" s="64"/>
      <c r="I38" s="65"/>
      <c r="J38" s="3"/>
      <c r="K38" s="69" t="s">
        <v>17</v>
      </c>
      <c r="L38" s="69"/>
      <c r="M38" s="69"/>
      <c r="N38" s="69"/>
      <c r="O38" s="69"/>
      <c r="P38" s="69"/>
      <c r="Q38" s="69"/>
      <c r="R38" s="69"/>
      <c r="S38" s="3"/>
      <c r="T38" s="70" t="s">
        <v>14</v>
      </c>
      <c r="U38" s="71"/>
      <c r="V38" s="71"/>
      <c r="W38" s="71"/>
      <c r="X38" s="71"/>
      <c r="Y38" s="71"/>
      <c r="Z38" s="71"/>
      <c r="AA38" s="72"/>
      <c r="AB38" s="3"/>
      <c r="AC38" s="3"/>
      <c r="AD38" s="3"/>
      <c r="AE38" s="3"/>
      <c r="AF38" s="3"/>
      <c r="AG38" s="3"/>
      <c r="AH38" s="11"/>
      <c r="AI38" s="40"/>
    </row>
    <row r="39" spans="2:35" ht="20.25" customHeight="1" thickBot="1" x14ac:dyDescent="0.2">
      <c r="B39" s="23"/>
      <c r="C39" s="15"/>
      <c r="D39" s="66"/>
      <c r="E39" s="67"/>
      <c r="F39" s="67"/>
      <c r="G39" s="67"/>
      <c r="H39" s="67"/>
      <c r="I39" s="68"/>
      <c r="J39" s="3"/>
      <c r="K39" s="73">
        <v>10</v>
      </c>
      <c r="L39" s="74"/>
      <c r="M39" s="74"/>
      <c r="N39" s="74"/>
      <c r="O39" s="74"/>
      <c r="P39" s="74"/>
      <c r="Q39" s="75" t="s">
        <v>26</v>
      </c>
      <c r="R39" s="76"/>
      <c r="S39" s="3"/>
      <c r="T39" s="77">
        <f>ROUNDDOWN((K35-AA35)*100/K35,3)</f>
        <v>12</v>
      </c>
      <c r="U39" s="78"/>
      <c r="V39" s="78"/>
      <c r="W39" s="78"/>
      <c r="X39" s="78"/>
      <c r="Y39" s="78"/>
      <c r="Z39" s="79" t="s">
        <v>26</v>
      </c>
      <c r="AA39" s="80"/>
      <c r="AB39" s="3"/>
      <c r="AC39" s="3"/>
      <c r="AD39" s="3"/>
      <c r="AE39" s="3"/>
      <c r="AF39" s="3"/>
      <c r="AG39" s="3"/>
      <c r="AH39" s="11"/>
      <c r="AI39" s="40"/>
    </row>
    <row r="40" spans="2:35" ht="9.75" customHeight="1" thickBot="1" x14ac:dyDescent="0.2">
      <c r="B40" s="23"/>
      <c r="C40" s="16"/>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3"/>
      <c r="AI40" s="40"/>
    </row>
    <row r="41" spans="2:35" ht="12.75" customHeight="1" thickBot="1" x14ac:dyDescent="0.2">
      <c r="B41" s="24"/>
      <c r="C41" s="25"/>
      <c r="D41" s="25"/>
      <c r="E41" s="26"/>
      <c r="F41" s="27"/>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8"/>
    </row>
    <row r="42" spans="2:35" ht="8.25" customHeight="1" thickTop="1" x14ac:dyDescent="0.15"/>
    <row r="43" spans="2:35" ht="20.25" customHeight="1" x14ac:dyDescent="0.15">
      <c r="B43" s="6"/>
      <c r="C43" s="6"/>
    </row>
  </sheetData>
  <sheetProtection algorithmName="SHA-512" hashValue="ehU37vApit/nPtf7nTu/a1zg+moOXdorNpy156K0oOdDfvHFvbAAb1br2buRBH7GlWOitHiVHYSfrBO+WdtH2g==" saltValue="CIbCMye+P6LveZPfZe8O2Q==" spinCount="100000" sheet="1" objects="1" scenarios="1" selectLockedCells="1" selectUnlockedCells="1"/>
  <mergeCells count="52">
    <mergeCell ref="E3:AG3"/>
    <mergeCell ref="E4:AG4"/>
    <mergeCell ref="F5:AE5"/>
    <mergeCell ref="AG5:AH5"/>
    <mergeCell ref="C7:M7"/>
    <mergeCell ref="N7:AH7"/>
    <mergeCell ref="C8:M8"/>
    <mergeCell ref="N8:AH8"/>
    <mergeCell ref="C10:M10"/>
    <mergeCell ref="N10:AH10"/>
    <mergeCell ref="C11:M11"/>
    <mergeCell ref="N11:AH11"/>
    <mergeCell ref="C9:M9"/>
    <mergeCell ref="N9:AH9"/>
    <mergeCell ref="C12:M12"/>
    <mergeCell ref="N12:AH12"/>
    <mergeCell ref="C13:M13"/>
    <mergeCell ref="N13:AH13"/>
    <mergeCell ref="D18:J18"/>
    <mergeCell ref="K18:T18"/>
    <mergeCell ref="U18:W18"/>
    <mergeCell ref="X18:AG18"/>
    <mergeCell ref="D19:J19"/>
    <mergeCell ref="K19:AG19"/>
    <mergeCell ref="D20:J20"/>
    <mergeCell ref="K20:AG20"/>
    <mergeCell ref="D21:J21"/>
    <mergeCell ref="K21:AG21"/>
    <mergeCell ref="D33:I35"/>
    <mergeCell ref="K33:R33"/>
    <mergeCell ref="T33:AG33"/>
    <mergeCell ref="K34:R34"/>
    <mergeCell ref="T34:Z34"/>
    <mergeCell ref="AA34:AG34"/>
    <mergeCell ref="K35:P35"/>
    <mergeCell ref="Q35:R35"/>
    <mergeCell ref="T35:X35"/>
    <mergeCell ref="Y35:Z35"/>
    <mergeCell ref="AA35:AE35"/>
    <mergeCell ref="AF35:AG35"/>
    <mergeCell ref="D24:J24"/>
    <mergeCell ref="K24:AG24"/>
    <mergeCell ref="D25:J25"/>
    <mergeCell ref="K25:AG25"/>
    <mergeCell ref="D28:AG30"/>
    <mergeCell ref="D38:I39"/>
    <mergeCell ref="K38:R38"/>
    <mergeCell ref="T38:AA38"/>
    <mergeCell ref="K39:P39"/>
    <mergeCell ref="Q39:R39"/>
    <mergeCell ref="T39:Y39"/>
    <mergeCell ref="Z39:AA39"/>
  </mergeCells>
  <phoneticPr fontId="1"/>
  <dataValidations count="1">
    <dataValidation type="list" allowBlank="1" showInputMessage="1" showErrorMessage="1" sqref="N11:AH11" xr:uid="{26E3A4D5-4CA3-4FB5-AF13-A2BB874A6B1E}">
      <formula1>INDIRECT($N$10)</formula1>
    </dataValidation>
  </dataValidations>
  <printOptions horizontalCentered="1"/>
  <pageMargins left="0.19685039370078741" right="0" top="0.39370078740157483" bottom="0" header="0.31496062992125984" footer="0.31496062992125984"/>
  <pageSetup paperSize="9" scale="7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1DBB5E-9F6B-4C5B-A2C2-0357DB2414DF}">
          <x14:formula1>
            <xm:f>プルダウンリスト!#REF!</xm:f>
          </x14:formula1>
          <xm:sqref>N10:AH10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00DA-E798-4D42-AAD9-0745DD398E38}">
  <sheetPr>
    <tabColor rgb="FFFFFF00"/>
    <pageSetUpPr fitToPage="1"/>
  </sheetPr>
  <dimension ref="B1:AH29"/>
  <sheetViews>
    <sheetView showGridLines="0" view="pageBreakPreview" zoomScale="85" zoomScaleNormal="100" zoomScaleSheetLayoutView="85" zoomScalePageLayoutView="85" workbookViewId="0">
      <selection activeCell="BQ9" sqref="BQ9"/>
    </sheetView>
  </sheetViews>
  <sheetFormatPr defaultColWidth="2.875" defaultRowHeight="20.25" customHeight="1" x14ac:dyDescent="0.15"/>
  <cols>
    <col min="1" max="1" width="1.5" style="1" customWidth="1"/>
    <col min="2" max="3" width="1.875" style="1" customWidth="1"/>
    <col min="4" max="6" width="3.125" style="1" customWidth="1"/>
    <col min="7" max="7" width="3.5" style="1" customWidth="1"/>
    <col min="8" max="12" width="3.125" style="1" customWidth="1"/>
    <col min="13" max="13" width="3.625" style="1" customWidth="1"/>
    <col min="14" max="26" width="3.125" style="1" customWidth="1"/>
    <col min="27" max="27" width="3.625" style="1" customWidth="1"/>
    <col min="28" max="29" width="3.125" style="1" customWidth="1"/>
    <col min="30" max="30" width="3.5" style="1" customWidth="1"/>
    <col min="31" max="32" width="3.125" style="1" customWidth="1"/>
    <col min="33" max="33" width="1.75" style="1" customWidth="1"/>
    <col min="34" max="34" width="2" style="1" customWidth="1"/>
    <col min="35" max="16384" width="2.875" style="1"/>
  </cols>
  <sheetData>
    <row r="1" spans="2:34" ht="58.5" customHeight="1" x14ac:dyDescent="0.15"/>
    <row r="2" spans="2:34" ht="9" customHeight="1" thickBot="1" x14ac:dyDescent="0.2"/>
    <row r="3" spans="2:34" s="2" customFormat="1" ht="24.75" customHeight="1" thickTop="1" x14ac:dyDescent="0.15">
      <c r="B3" s="17"/>
      <c r="C3" s="18"/>
      <c r="D3" s="19"/>
      <c r="E3" s="123" t="s">
        <v>7</v>
      </c>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20"/>
    </row>
    <row r="4" spans="2:34" s="2" customFormat="1" ht="24.75" customHeight="1" x14ac:dyDescent="0.15">
      <c r="B4" s="21"/>
      <c r="C4" s="8"/>
      <c r="D4" s="4"/>
      <c r="E4" s="124" t="s">
        <v>71</v>
      </c>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22"/>
    </row>
    <row r="5" spans="2:34" ht="33" customHeight="1" x14ac:dyDescent="0.15">
      <c r="B5" s="164" t="s">
        <v>33</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65"/>
    </row>
    <row r="6" spans="2:34" ht="26.25" customHeight="1" x14ac:dyDescent="0.15">
      <c r="B6" s="23"/>
      <c r="C6" s="111" t="s">
        <v>68</v>
      </c>
      <c r="D6" s="111"/>
      <c r="E6" s="111"/>
      <c r="F6" s="111"/>
      <c r="G6" s="111"/>
      <c r="H6" s="111"/>
      <c r="I6" s="111"/>
      <c r="J6" s="111"/>
      <c r="K6" s="111"/>
      <c r="L6" s="134" t="str">
        <f>'記録用 (記入例)'!N7</f>
        <v>SS-2020□□□□□□□□□</v>
      </c>
      <c r="M6" s="134"/>
      <c r="N6" s="134"/>
      <c r="O6" s="134"/>
      <c r="P6" s="134"/>
      <c r="Q6" s="134"/>
      <c r="R6" s="134"/>
      <c r="S6" s="134"/>
      <c r="T6" s="134"/>
      <c r="U6" s="134"/>
      <c r="V6" s="134"/>
      <c r="W6" s="134"/>
      <c r="X6" s="134"/>
      <c r="Y6" s="134"/>
      <c r="Z6" s="134"/>
      <c r="AA6" s="134"/>
      <c r="AB6" s="134"/>
      <c r="AC6" s="134"/>
      <c r="AD6" s="134"/>
      <c r="AE6" s="134"/>
      <c r="AF6" s="134"/>
      <c r="AG6" s="40"/>
    </row>
    <row r="7" spans="2:34" ht="26.25" customHeight="1" x14ac:dyDescent="0.15">
      <c r="B7" s="23"/>
      <c r="C7" s="111" t="s">
        <v>62</v>
      </c>
      <c r="D7" s="111"/>
      <c r="E7" s="111"/>
      <c r="F7" s="111"/>
      <c r="G7" s="111"/>
      <c r="H7" s="111"/>
      <c r="I7" s="111"/>
      <c r="J7" s="111"/>
      <c r="K7" s="111"/>
      <c r="L7" s="166" t="str">
        <f>'記録用 (記入例)'!N8</f>
        <v>○○株式会社</v>
      </c>
      <c r="M7" s="167"/>
      <c r="N7" s="167"/>
      <c r="O7" s="167"/>
      <c r="P7" s="167"/>
      <c r="Q7" s="167"/>
      <c r="R7" s="167"/>
      <c r="S7" s="167"/>
      <c r="T7" s="167"/>
      <c r="U7" s="167"/>
      <c r="V7" s="167"/>
      <c r="W7" s="167"/>
      <c r="X7" s="167"/>
      <c r="Y7" s="167"/>
      <c r="Z7" s="167"/>
      <c r="AA7" s="167"/>
      <c r="AB7" s="167"/>
      <c r="AC7" s="167"/>
      <c r="AD7" s="167"/>
      <c r="AE7" s="167"/>
      <c r="AF7" s="168"/>
      <c r="AG7" s="40"/>
    </row>
    <row r="8" spans="2:34" ht="26.25" customHeight="1" x14ac:dyDescent="0.15">
      <c r="B8" s="23"/>
      <c r="C8" s="111" t="s">
        <v>72</v>
      </c>
      <c r="D8" s="111"/>
      <c r="E8" s="111"/>
      <c r="F8" s="111"/>
      <c r="G8" s="111"/>
      <c r="H8" s="111"/>
      <c r="I8" s="111"/>
      <c r="J8" s="111"/>
      <c r="K8" s="111"/>
      <c r="L8" s="134" t="str">
        <f>'記録用 (記入例)'!N9</f>
        <v>○○工場</v>
      </c>
      <c r="M8" s="134"/>
      <c r="N8" s="134"/>
      <c r="O8" s="134"/>
      <c r="P8" s="134"/>
      <c r="Q8" s="134"/>
      <c r="R8" s="134"/>
      <c r="S8" s="134"/>
      <c r="T8" s="134"/>
      <c r="U8" s="134"/>
      <c r="V8" s="134"/>
      <c r="W8" s="134"/>
      <c r="X8" s="134"/>
      <c r="Y8" s="134"/>
      <c r="Z8" s="134"/>
      <c r="AA8" s="134"/>
      <c r="AB8" s="134"/>
      <c r="AC8" s="134"/>
      <c r="AD8" s="134"/>
      <c r="AE8" s="134"/>
      <c r="AF8" s="134"/>
      <c r="AG8" s="40"/>
    </row>
    <row r="9" spans="2:34" ht="11.25" customHeight="1" thickBot="1" x14ac:dyDescent="0.2">
      <c r="B9" s="2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40"/>
    </row>
    <row r="10" spans="2:34" s="33" customFormat="1" ht="8.25" customHeight="1" x14ac:dyDescent="0.15">
      <c r="B10" s="39"/>
      <c r="C10" s="41"/>
      <c r="D10" s="32"/>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10"/>
      <c r="AG10" s="40"/>
      <c r="AH10" s="1"/>
    </row>
    <row r="11" spans="2:34" s="33" customFormat="1" ht="20.25" customHeight="1" x14ac:dyDescent="0.15">
      <c r="B11" s="39"/>
      <c r="C11" s="15"/>
      <c r="D11" s="31" t="s">
        <v>75</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11"/>
      <c r="AG11" s="40"/>
      <c r="AH11" s="1"/>
    </row>
    <row r="12" spans="2:34" s="33" customFormat="1" ht="9" customHeight="1" x14ac:dyDescent="0.15">
      <c r="B12" s="39"/>
      <c r="C12" s="15"/>
      <c r="D12" s="3"/>
      <c r="E12" s="3"/>
      <c r="F12" s="3"/>
      <c r="G12" s="3"/>
      <c r="H12" s="3"/>
      <c r="I12" s="3"/>
      <c r="J12" s="3"/>
      <c r="K12" s="3"/>
      <c r="L12" s="3"/>
      <c r="M12" s="3"/>
      <c r="N12" s="3"/>
      <c r="O12" s="3"/>
      <c r="P12" s="3"/>
      <c r="Q12" s="3"/>
      <c r="R12" s="3"/>
      <c r="S12" s="3"/>
      <c r="T12" s="3"/>
      <c r="U12" s="3"/>
      <c r="V12" s="3"/>
      <c r="W12" s="3"/>
      <c r="X12" s="3"/>
      <c r="Y12" s="3"/>
      <c r="Z12" s="3"/>
      <c r="AA12" s="3"/>
      <c r="AB12" s="3"/>
      <c r="AC12" s="3"/>
      <c r="AD12" s="5"/>
      <c r="AE12" s="3"/>
      <c r="AF12" s="11"/>
      <c r="AG12" s="40"/>
      <c r="AH12" s="1"/>
    </row>
    <row r="13" spans="2:34" s="33" customFormat="1" ht="26.25" customHeight="1" x14ac:dyDescent="0.15">
      <c r="B13" s="39"/>
      <c r="C13" s="15"/>
      <c r="D13" s="111" t="s">
        <v>3</v>
      </c>
      <c r="E13" s="111"/>
      <c r="F13" s="111"/>
      <c r="G13" s="111"/>
      <c r="H13" s="134" t="str">
        <f>'記録用 (記入例)'!N10</f>
        <v>工作機械</v>
      </c>
      <c r="I13" s="134"/>
      <c r="J13" s="134"/>
      <c r="K13" s="134"/>
      <c r="L13" s="134"/>
      <c r="M13" s="134"/>
      <c r="N13" s="35"/>
      <c r="O13" s="3"/>
      <c r="P13" s="3"/>
      <c r="Q13" s="3"/>
      <c r="R13" s="3"/>
      <c r="S13" s="3"/>
      <c r="T13" s="3"/>
      <c r="U13" s="3"/>
      <c r="V13" s="3"/>
      <c r="W13" s="3"/>
      <c r="X13" s="3"/>
      <c r="Y13" s="3"/>
      <c r="Z13" s="5"/>
      <c r="AA13" s="5"/>
      <c r="AB13" s="5"/>
      <c r="AC13" s="5"/>
      <c r="AD13" s="5"/>
      <c r="AE13" s="5"/>
      <c r="AF13" s="11"/>
      <c r="AG13" s="40"/>
      <c r="AH13" s="1"/>
    </row>
    <row r="14" spans="2:34" s="33" customFormat="1" ht="10.5" customHeight="1" x14ac:dyDescent="0.15">
      <c r="B14" s="39"/>
      <c r="C14" s="15"/>
      <c r="D14" s="7"/>
      <c r="E14" s="7"/>
      <c r="F14" s="7"/>
      <c r="G14" s="35"/>
      <c r="H14" s="35"/>
      <c r="I14" s="35"/>
      <c r="J14" s="35"/>
      <c r="K14" s="35"/>
      <c r="L14" s="35"/>
      <c r="M14" s="35"/>
      <c r="N14" s="34"/>
      <c r="O14" s="3"/>
      <c r="P14" s="5"/>
      <c r="Q14" s="5"/>
      <c r="R14" s="5"/>
      <c r="S14" s="5"/>
      <c r="T14" s="5"/>
      <c r="U14" s="3"/>
      <c r="V14" s="3"/>
      <c r="W14" s="3"/>
      <c r="X14" s="3"/>
      <c r="Y14" s="3"/>
      <c r="Z14" s="5"/>
      <c r="AA14" s="5"/>
      <c r="AB14" s="5"/>
      <c r="AC14" s="5"/>
      <c r="AD14" s="5"/>
      <c r="AE14" s="5"/>
      <c r="AF14" s="11"/>
      <c r="AG14" s="40"/>
      <c r="AH14" s="1"/>
    </row>
    <row r="15" spans="2:34" s="33" customFormat="1" ht="37.5" customHeight="1" thickBot="1" x14ac:dyDescent="0.2">
      <c r="B15" s="39"/>
      <c r="C15" s="15"/>
      <c r="D15" s="111" t="s">
        <v>22</v>
      </c>
      <c r="E15" s="111"/>
      <c r="F15" s="111"/>
      <c r="G15" s="111"/>
      <c r="H15" s="161" t="s">
        <v>35</v>
      </c>
      <c r="I15" s="162"/>
      <c r="J15" s="162"/>
      <c r="K15" s="162"/>
      <c r="L15" s="162"/>
      <c r="M15" s="163"/>
      <c r="N15" s="35"/>
      <c r="O15" s="3"/>
      <c r="P15" s="3"/>
      <c r="Q15" s="3"/>
      <c r="R15" s="3"/>
      <c r="S15" s="3"/>
      <c r="T15" s="3"/>
      <c r="U15" s="3"/>
      <c r="V15" s="3"/>
      <c r="W15" s="3"/>
      <c r="X15" s="3"/>
      <c r="Y15" s="3"/>
      <c r="Z15" s="3"/>
      <c r="AA15" s="3"/>
      <c r="AB15" s="3"/>
      <c r="AC15" s="3"/>
      <c r="AD15" s="3"/>
      <c r="AE15" s="3"/>
      <c r="AF15" s="11"/>
      <c r="AG15" s="40"/>
      <c r="AH15" s="1"/>
    </row>
    <row r="16" spans="2:34" s="33" customFormat="1" ht="26.25" customHeight="1" x14ac:dyDescent="0.15">
      <c r="B16" s="39"/>
      <c r="C16" s="15"/>
      <c r="D16" s="134" t="str">
        <f>'記録用 (記入例)'!N12</f>
        <v>加工ラインA</v>
      </c>
      <c r="E16" s="134"/>
      <c r="F16" s="134"/>
      <c r="G16" s="134"/>
      <c r="H16" s="135">
        <f>'記録用 (記入例)'!T39</f>
        <v>12</v>
      </c>
      <c r="I16" s="136"/>
      <c r="J16" s="136"/>
      <c r="K16" s="136"/>
      <c r="L16" s="137" t="s">
        <v>26</v>
      </c>
      <c r="M16" s="138"/>
      <c r="N16" s="35"/>
      <c r="O16" s="63" t="s">
        <v>23</v>
      </c>
      <c r="P16" s="64"/>
      <c r="Q16" s="64"/>
      <c r="R16" s="64"/>
      <c r="S16" s="65"/>
      <c r="T16" s="148" t="s">
        <v>24</v>
      </c>
      <c r="U16" s="149"/>
      <c r="V16" s="149"/>
      <c r="W16" s="149"/>
      <c r="X16" s="150"/>
      <c r="Y16" s="151" t="s">
        <v>25</v>
      </c>
      <c r="Z16" s="152"/>
      <c r="AA16" s="152"/>
      <c r="AB16" s="152"/>
      <c r="AC16" s="153"/>
      <c r="AD16" s="3"/>
      <c r="AE16" s="3"/>
      <c r="AF16" s="11"/>
      <c r="AG16" s="40"/>
      <c r="AH16" s="1"/>
    </row>
    <row r="17" spans="2:34" s="33" customFormat="1" ht="26.25" customHeight="1" thickBot="1" x14ac:dyDescent="0.2">
      <c r="B17" s="39"/>
      <c r="C17" s="15"/>
      <c r="D17" s="134" t="s">
        <v>66</v>
      </c>
      <c r="E17" s="134"/>
      <c r="F17" s="134"/>
      <c r="G17" s="134"/>
      <c r="H17" s="135">
        <v>13</v>
      </c>
      <c r="I17" s="136"/>
      <c r="J17" s="136"/>
      <c r="K17" s="136"/>
      <c r="L17" s="137" t="s">
        <v>26</v>
      </c>
      <c r="M17" s="138"/>
      <c r="N17" s="35"/>
      <c r="O17" s="66"/>
      <c r="P17" s="67"/>
      <c r="Q17" s="67"/>
      <c r="R17" s="67"/>
      <c r="S17" s="68"/>
      <c r="T17" s="154">
        <v>11</v>
      </c>
      <c r="U17" s="155"/>
      <c r="V17" s="155"/>
      <c r="W17" s="137" t="s">
        <v>26</v>
      </c>
      <c r="X17" s="156"/>
      <c r="Y17" s="157">
        <f>ROUNDDOWN(SUM($H$16:$K$20)/$H$22,3)</f>
        <v>13</v>
      </c>
      <c r="Z17" s="158"/>
      <c r="AA17" s="158"/>
      <c r="AB17" s="159" t="s">
        <v>26</v>
      </c>
      <c r="AC17" s="160"/>
      <c r="AD17" s="3"/>
      <c r="AE17" s="3"/>
      <c r="AF17" s="11"/>
      <c r="AG17" s="40"/>
      <c r="AH17" s="1"/>
    </row>
    <row r="18" spans="2:34" s="33" customFormat="1" ht="26.25" customHeight="1" x14ac:dyDescent="0.15">
      <c r="B18" s="39"/>
      <c r="C18" s="15"/>
      <c r="D18" s="134" t="s">
        <v>67</v>
      </c>
      <c r="E18" s="134"/>
      <c r="F18" s="134"/>
      <c r="G18" s="134"/>
      <c r="H18" s="135">
        <v>14</v>
      </c>
      <c r="I18" s="136"/>
      <c r="J18" s="136"/>
      <c r="K18" s="136"/>
      <c r="L18" s="137" t="s">
        <v>26</v>
      </c>
      <c r="M18" s="138"/>
      <c r="N18" s="35"/>
      <c r="O18" s="3"/>
      <c r="P18" s="3"/>
      <c r="Q18" s="3"/>
      <c r="R18" s="3"/>
      <c r="S18" s="3"/>
      <c r="T18" s="3"/>
      <c r="U18" s="3"/>
      <c r="V18" s="3"/>
      <c r="W18" s="3"/>
      <c r="X18" s="3"/>
      <c r="Y18" s="3"/>
      <c r="Z18" s="3"/>
      <c r="AA18" s="3"/>
      <c r="AB18" s="3"/>
      <c r="AC18" s="3"/>
      <c r="AD18" s="3"/>
      <c r="AE18" s="3"/>
      <c r="AF18" s="11"/>
      <c r="AG18" s="40"/>
      <c r="AH18" s="1"/>
    </row>
    <row r="19" spans="2:34" s="33" customFormat="1" ht="26.25" customHeight="1" thickBot="1" x14ac:dyDescent="0.2">
      <c r="B19" s="39"/>
      <c r="C19" s="15"/>
      <c r="D19" s="134"/>
      <c r="E19" s="134"/>
      <c r="F19" s="134"/>
      <c r="G19" s="134"/>
      <c r="H19" s="135"/>
      <c r="I19" s="136"/>
      <c r="J19" s="136"/>
      <c r="K19" s="136"/>
      <c r="L19" s="137" t="s">
        <v>26</v>
      </c>
      <c r="M19" s="138"/>
      <c r="N19" s="35"/>
      <c r="O19" s="3"/>
      <c r="P19" s="3"/>
      <c r="Q19" s="3"/>
      <c r="R19" s="3"/>
      <c r="S19" s="3"/>
      <c r="T19" s="3"/>
      <c r="U19" s="3"/>
      <c r="V19" s="3"/>
      <c r="W19" s="3"/>
      <c r="X19" s="3"/>
      <c r="Y19" s="3"/>
      <c r="Z19" s="3"/>
      <c r="AA19" s="3"/>
      <c r="AB19" s="3"/>
      <c r="AC19" s="3"/>
      <c r="AD19" s="3"/>
      <c r="AE19" s="3"/>
      <c r="AF19" s="11"/>
      <c r="AG19" s="40"/>
      <c r="AH19" s="1"/>
    </row>
    <row r="20" spans="2:34" ht="26.25" customHeight="1" x14ac:dyDescent="0.15">
      <c r="B20" s="39"/>
      <c r="C20" s="15"/>
      <c r="D20" s="134"/>
      <c r="E20" s="134"/>
      <c r="F20" s="134"/>
      <c r="G20" s="134"/>
      <c r="H20" s="135"/>
      <c r="I20" s="136"/>
      <c r="J20" s="136"/>
      <c r="K20" s="136"/>
      <c r="L20" s="137" t="s">
        <v>26</v>
      </c>
      <c r="M20" s="138"/>
      <c r="N20" s="35"/>
      <c r="O20" s="3"/>
      <c r="P20" s="3"/>
      <c r="Q20" s="3"/>
      <c r="R20" s="3"/>
      <c r="S20" s="139" t="s">
        <v>29</v>
      </c>
      <c r="T20" s="140"/>
      <c r="U20" s="140"/>
      <c r="V20" s="140"/>
      <c r="W20" s="140"/>
      <c r="X20" s="140"/>
      <c r="Y20" s="140"/>
      <c r="Z20" s="140"/>
      <c r="AA20" s="140"/>
      <c r="AB20" s="140"/>
      <c r="AC20" s="140"/>
      <c r="AD20" s="141"/>
      <c r="AE20" s="3"/>
      <c r="AF20" s="11"/>
      <c r="AG20" s="40"/>
    </row>
    <row r="21" spans="2:34" ht="11.25" customHeight="1" x14ac:dyDescent="0.15">
      <c r="B21" s="39"/>
      <c r="C21" s="15"/>
      <c r="D21" s="35"/>
      <c r="E21" s="35"/>
      <c r="F21" s="35"/>
      <c r="G21" s="35"/>
      <c r="H21" s="35"/>
      <c r="I21" s="35"/>
      <c r="J21" s="35"/>
      <c r="K21" s="35"/>
      <c r="L21" s="35"/>
      <c r="M21" s="35"/>
      <c r="N21" s="35"/>
      <c r="O21" s="3"/>
      <c r="P21" s="3"/>
      <c r="Q21" s="3"/>
      <c r="R21" s="3"/>
      <c r="S21" s="142" t="str">
        <f>IF(OR(T17="",Y17=""),"",IF(Y17&gt;=T17,"計画値を達成しています","計画値を達成していません"))</f>
        <v>計画値を達成しています</v>
      </c>
      <c r="T21" s="143"/>
      <c r="U21" s="143"/>
      <c r="V21" s="143"/>
      <c r="W21" s="143"/>
      <c r="X21" s="143"/>
      <c r="Y21" s="143"/>
      <c r="Z21" s="143"/>
      <c r="AA21" s="143"/>
      <c r="AB21" s="143"/>
      <c r="AC21" s="143"/>
      <c r="AD21" s="144"/>
      <c r="AE21" s="3"/>
      <c r="AF21" s="11"/>
      <c r="AG21" s="40"/>
    </row>
    <row r="22" spans="2:34" ht="26.25" customHeight="1" thickBot="1" x14ac:dyDescent="0.2">
      <c r="B22" s="39"/>
      <c r="C22" s="15"/>
      <c r="D22" s="111" t="s">
        <v>28</v>
      </c>
      <c r="E22" s="111"/>
      <c r="F22" s="111"/>
      <c r="G22" s="111"/>
      <c r="H22" s="134">
        <f>IFERROR(COUNTA(H16:K20),"")</f>
        <v>3</v>
      </c>
      <c r="I22" s="134"/>
      <c r="J22" s="134"/>
      <c r="K22" s="134"/>
      <c r="L22" s="134"/>
      <c r="M22" s="134"/>
      <c r="N22" s="35"/>
      <c r="O22" s="3"/>
      <c r="P22" s="3"/>
      <c r="Q22" s="3"/>
      <c r="R22" s="3"/>
      <c r="S22" s="145"/>
      <c r="T22" s="146"/>
      <c r="U22" s="146"/>
      <c r="V22" s="146"/>
      <c r="W22" s="146"/>
      <c r="X22" s="146"/>
      <c r="Y22" s="146"/>
      <c r="Z22" s="146"/>
      <c r="AA22" s="146"/>
      <c r="AB22" s="146"/>
      <c r="AC22" s="146"/>
      <c r="AD22" s="147"/>
      <c r="AE22" s="3"/>
      <c r="AF22" s="11"/>
      <c r="AG22" s="40"/>
    </row>
    <row r="23" spans="2:34" ht="19.5" customHeight="1" x14ac:dyDescent="0.15">
      <c r="B23" s="39"/>
      <c r="C23" s="15"/>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11"/>
      <c r="AG23" s="40"/>
    </row>
    <row r="24" spans="2:34" ht="20.25" customHeight="1" x14ac:dyDescent="0.15">
      <c r="B24" s="39"/>
      <c r="C24" s="15"/>
      <c r="D24" s="30" t="s">
        <v>30</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11"/>
      <c r="AG24" s="40"/>
    </row>
    <row r="25" spans="2:34" ht="20.25" customHeight="1" x14ac:dyDescent="0.15">
      <c r="B25" s="39"/>
      <c r="C25" s="15"/>
      <c r="D25" s="30" t="s">
        <v>34</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11"/>
      <c r="AG25" s="40"/>
    </row>
    <row r="26" spans="2:34" ht="20.25" customHeight="1" thickBot="1" x14ac:dyDescent="0.2">
      <c r="B26" s="23"/>
      <c r="C26" s="16"/>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3"/>
      <c r="AG26" s="40"/>
      <c r="AH26" s="33"/>
    </row>
    <row r="27" spans="2:34" ht="13.5" customHeight="1" thickBot="1" x14ac:dyDescent="0.2">
      <c r="B27" s="24"/>
      <c r="C27" s="25"/>
      <c r="D27" s="25"/>
      <c r="E27" s="26"/>
      <c r="F27" s="26"/>
      <c r="G27" s="27"/>
      <c r="H27" s="26"/>
      <c r="I27" s="27"/>
      <c r="J27" s="26"/>
      <c r="K27" s="27"/>
      <c r="L27" s="26"/>
      <c r="M27" s="27"/>
      <c r="N27" s="26"/>
      <c r="O27" s="27"/>
      <c r="P27" s="26"/>
      <c r="Q27" s="27"/>
      <c r="R27" s="26"/>
      <c r="S27" s="27"/>
      <c r="T27" s="26"/>
      <c r="U27" s="27"/>
      <c r="V27" s="26"/>
      <c r="W27" s="27"/>
      <c r="X27" s="26"/>
      <c r="Y27" s="25"/>
      <c r="Z27" s="25"/>
      <c r="AA27" s="25"/>
      <c r="AB27" s="25"/>
      <c r="AC27" s="25"/>
      <c r="AD27" s="25"/>
      <c r="AE27" s="25"/>
      <c r="AF27" s="25"/>
      <c r="AG27" s="28"/>
    </row>
    <row r="28" spans="2:34" ht="9" customHeight="1" thickTop="1" x14ac:dyDescent="0.15">
      <c r="AG28" s="6"/>
    </row>
    <row r="29" spans="2:34" ht="20.25" customHeight="1" x14ac:dyDescent="0.15">
      <c r="B29" s="6"/>
      <c r="C29" s="6"/>
      <c r="AG29" s="6"/>
    </row>
  </sheetData>
  <sheetProtection algorithmName="SHA-512" hashValue="fboNH5aZc13WlnOY5Noddc8Kj9WEvOruqf7K4H0wChLwWcpHu87NzYE9hkqEQX0SM3HX+iNK+2s910swQPu+EQ==" saltValue="cULL2/QWDDM0V2mue8uANA==" spinCount="100000" sheet="1" objects="1" scenarios="1" selectLockedCells="1" selectUnlockedCells="1"/>
  <mergeCells count="39">
    <mergeCell ref="C8:K8"/>
    <mergeCell ref="L8:AF8"/>
    <mergeCell ref="E3:AF3"/>
    <mergeCell ref="E4:AF4"/>
    <mergeCell ref="B5:AG5"/>
    <mergeCell ref="C6:K6"/>
    <mergeCell ref="L6:AF6"/>
    <mergeCell ref="C7:K7"/>
    <mergeCell ref="L7:AF7"/>
    <mergeCell ref="D13:G13"/>
    <mergeCell ref="H13:M13"/>
    <mergeCell ref="D15:G15"/>
    <mergeCell ref="H15:M15"/>
    <mergeCell ref="D16:G16"/>
    <mergeCell ref="H16:K16"/>
    <mergeCell ref="L16:M16"/>
    <mergeCell ref="O16:S17"/>
    <mergeCell ref="T16:X16"/>
    <mergeCell ref="Y16:AC16"/>
    <mergeCell ref="D17:G17"/>
    <mergeCell ref="H17:K17"/>
    <mergeCell ref="L17:M17"/>
    <mergeCell ref="T17:V17"/>
    <mergeCell ref="W17:X17"/>
    <mergeCell ref="Y17:AA17"/>
    <mergeCell ref="AB17:AC17"/>
    <mergeCell ref="D18:G18"/>
    <mergeCell ref="H18:K18"/>
    <mergeCell ref="L18:M18"/>
    <mergeCell ref="D19:G19"/>
    <mergeCell ref="H19:K19"/>
    <mergeCell ref="L19:M19"/>
    <mergeCell ref="D20:G20"/>
    <mergeCell ref="H20:K20"/>
    <mergeCell ref="L20:M20"/>
    <mergeCell ref="S20:AD20"/>
    <mergeCell ref="S21:AD22"/>
    <mergeCell ref="D22:G22"/>
    <mergeCell ref="H22:M22"/>
  </mergeCells>
  <phoneticPr fontId="1"/>
  <conditionalFormatting sqref="S21:AD22">
    <cfRule type="containsText" dxfId="2" priority="1" operator="containsText" text="達成していません">
      <formula>NOT(ISERROR(SEARCH("達成していません",S21)))</formula>
    </cfRule>
  </conditionalFormatting>
  <dataValidations count="1">
    <dataValidation operator="greaterThanOrEqual" allowBlank="1" showInputMessage="1" showErrorMessage="1" error="小数第一位までの数値を入力してください。" sqref="H16:K20" xr:uid="{4EDD08A9-F36C-476A-965C-4820A9069912}"/>
  </dataValidations>
  <printOptions horizontalCentered="1"/>
  <pageMargins left="0.19685039370078741" right="0" top="0.59055118110236227" bottom="0" header="0.31496062992125984" footer="0.31496062992125984"/>
  <pageSetup paperSize="9" scale="79" fitToHeight="0" orientation="landscape" r:id="rId1"/>
  <rowBreaks count="1" manualBreakCount="1">
    <brk id="52" max="6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1F8B-2675-48E6-BF4D-1266AB886763}">
  <sheetPr>
    <pageSetUpPr fitToPage="1"/>
  </sheetPr>
  <dimension ref="A1:AJ42"/>
  <sheetViews>
    <sheetView showGridLines="0" view="pageBreakPreview" zoomScaleNormal="100" zoomScaleSheetLayoutView="100" zoomScalePageLayoutView="85" workbookViewId="0">
      <selection activeCell="N6" sqref="N6:AH6"/>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7"/>
      <c r="C2" s="18"/>
      <c r="D2" s="19"/>
      <c r="E2" s="123" t="s">
        <v>7</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29"/>
      <c r="AI2" s="20"/>
      <c r="AJ2" s="2"/>
    </row>
    <row r="3" spans="1:36" ht="23.25" customHeight="1" x14ac:dyDescent="0.15">
      <c r="A3" s="2"/>
      <c r="B3" s="21"/>
      <c r="C3" s="8"/>
      <c r="D3" s="4"/>
      <c r="E3" s="124" t="s">
        <v>71</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4"/>
      <c r="AI3" s="22"/>
      <c r="AJ3" s="2"/>
    </row>
    <row r="4" spans="1:36" ht="25.5" customHeight="1" x14ac:dyDescent="0.15">
      <c r="B4" s="53"/>
      <c r="C4" s="54"/>
      <c r="D4" s="54"/>
      <c r="E4" s="54"/>
      <c r="F4" s="125" t="s">
        <v>61</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6"/>
      <c r="AF4" s="50">
        <v>1</v>
      </c>
      <c r="AG4" s="127" t="s">
        <v>42</v>
      </c>
      <c r="AH4" s="128"/>
      <c r="AI4" s="45"/>
    </row>
    <row r="5" spans="1:36" ht="5.25" customHeight="1" thickBot="1" x14ac:dyDescent="0.2">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7"/>
      <c r="AG5" s="46"/>
      <c r="AH5" s="46"/>
      <c r="AI5" s="45"/>
    </row>
    <row r="6" spans="1:36" ht="20.25" customHeight="1" x14ac:dyDescent="0.15">
      <c r="B6" s="23"/>
      <c r="C6" s="129" t="s">
        <v>68</v>
      </c>
      <c r="D6" s="130"/>
      <c r="E6" s="130"/>
      <c r="F6" s="130"/>
      <c r="G6" s="130"/>
      <c r="H6" s="130"/>
      <c r="I6" s="130"/>
      <c r="J6" s="130"/>
      <c r="K6" s="130"/>
      <c r="L6" s="130"/>
      <c r="M6" s="130"/>
      <c r="N6" s="172" t="s">
        <v>69</v>
      </c>
      <c r="O6" s="173"/>
      <c r="P6" s="173"/>
      <c r="Q6" s="173"/>
      <c r="R6" s="173"/>
      <c r="S6" s="173"/>
      <c r="T6" s="173"/>
      <c r="U6" s="173"/>
      <c r="V6" s="173"/>
      <c r="W6" s="173"/>
      <c r="X6" s="173"/>
      <c r="Y6" s="173"/>
      <c r="Z6" s="173"/>
      <c r="AA6" s="173"/>
      <c r="AB6" s="173"/>
      <c r="AC6" s="173"/>
      <c r="AD6" s="173"/>
      <c r="AE6" s="173"/>
      <c r="AF6" s="173"/>
      <c r="AG6" s="173"/>
      <c r="AH6" s="174"/>
      <c r="AI6" s="40"/>
    </row>
    <row r="7" spans="1:36" ht="20.25" customHeight="1" x14ac:dyDescent="0.15">
      <c r="B7" s="23"/>
      <c r="C7" s="110" t="s">
        <v>63</v>
      </c>
      <c r="D7" s="111"/>
      <c r="E7" s="111"/>
      <c r="F7" s="111"/>
      <c r="G7" s="111"/>
      <c r="H7" s="111"/>
      <c r="I7" s="111"/>
      <c r="J7" s="111"/>
      <c r="K7" s="111"/>
      <c r="L7" s="111"/>
      <c r="M7" s="111"/>
      <c r="N7" s="169"/>
      <c r="O7" s="170"/>
      <c r="P7" s="170"/>
      <c r="Q7" s="170"/>
      <c r="R7" s="170"/>
      <c r="S7" s="170"/>
      <c r="T7" s="170"/>
      <c r="U7" s="170"/>
      <c r="V7" s="170"/>
      <c r="W7" s="170"/>
      <c r="X7" s="170"/>
      <c r="Y7" s="170"/>
      <c r="Z7" s="170"/>
      <c r="AA7" s="170"/>
      <c r="AB7" s="170"/>
      <c r="AC7" s="170"/>
      <c r="AD7" s="170"/>
      <c r="AE7" s="170"/>
      <c r="AF7" s="170"/>
      <c r="AG7" s="170"/>
      <c r="AH7" s="171"/>
      <c r="AI7" s="40"/>
    </row>
    <row r="8" spans="1:36" ht="20.25" customHeight="1" x14ac:dyDescent="0.15">
      <c r="B8" s="23"/>
      <c r="C8" s="110" t="s">
        <v>72</v>
      </c>
      <c r="D8" s="111"/>
      <c r="E8" s="111"/>
      <c r="F8" s="111"/>
      <c r="G8" s="111"/>
      <c r="H8" s="111"/>
      <c r="I8" s="111"/>
      <c r="J8" s="111"/>
      <c r="K8" s="111"/>
      <c r="L8" s="111"/>
      <c r="M8" s="111"/>
      <c r="N8" s="169"/>
      <c r="O8" s="170"/>
      <c r="P8" s="170"/>
      <c r="Q8" s="170"/>
      <c r="R8" s="170"/>
      <c r="S8" s="170"/>
      <c r="T8" s="170"/>
      <c r="U8" s="170"/>
      <c r="V8" s="170"/>
      <c r="W8" s="170"/>
      <c r="X8" s="170"/>
      <c r="Y8" s="170"/>
      <c r="Z8" s="170"/>
      <c r="AA8" s="170"/>
      <c r="AB8" s="170"/>
      <c r="AC8" s="170"/>
      <c r="AD8" s="170"/>
      <c r="AE8" s="170"/>
      <c r="AF8" s="170"/>
      <c r="AG8" s="170"/>
      <c r="AH8" s="171"/>
      <c r="AI8" s="40"/>
    </row>
    <row r="9" spans="1:36" ht="20.25" customHeight="1" x14ac:dyDescent="0.15">
      <c r="B9" s="23"/>
      <c r="C9" s="110" t="s">
        <v>3</v>
      </c>
      <c r="D9" s="111"/>
      <c r="E9" s="111"/>
      <c r="F9" s="111"/>
      <c r="G9" s="111"/>
      <c r="H9" s="111"/>
      <c r="I9" s="111"/>
      <c r="J9" s="111"/>
      <c r="K9" s="111"/>
      <c r="L9" s="111"/>
      <c r="M9" s="111"/>
      <c r="N9" s="175"/>
      <c r="O9" s="176"/>
      <c r="P9" s="176"/>
      <c r="Q9" s="176"/>
      <c r="R9" s="176"/>
      <c r="S9" s="176"/>
      <c r="T9" s="176"/>
      <c r="U9" s="176"/>
      <c r="V9" s="176"/>
      <c r="W9" s="176"/>
      <c r="X9" s="176"/>
      <c r="Y9" s="176"/>
      <c r="Z9" s="176"/>
      <c r="AA9" s="176"/>
      <c r="AB9" s="176"/>
      <c r="AC9" s="176"/>
      <c r="AD9" s="176"/>
      <c r="AE9" s="176"/>
      <c r="AF9" s="176"/>
      <c r="AG9" s="176"/>
      <c r="AH9" s="177"/>
      <c r="AI9" s="40"/>
    </row>
    <row r="10" spans="1:36" s="33" customFormat="1" ht="20.25" customHeight="1" x14ac:dyDescent="0.15">
      <c r="B10" s="23"/>
      <c r="C10" s="110" t="s">
        <v>1</v>
      </c>
      <c r="D10" s="111"/>
      <c r="E10" s="111"/>
      <c r="F10" s="111"/>
      <c r="G10" s="111"/>
      <c r="H10" s="111"/>
      <c r="I10" s="111"/>
      <c r="J10" s="111"/>
      <c r="K10" s="111"/>
      <c r="L10" s="111"/>
      <c r="M10" s="111"/>
      <c r="N10" s="175"/>
      <c r="O10" s="176"/>
      <c r="P10" s="176"/>
      <c r="Q10" s="176"/>
      <c r="R10" s="176"/>
      <c r="S10" s="176"/>
      <c r="T10" s="176"/>
      <c r="U10" s="176"/>
      <c r="V10" s="176"/>
      <c r="W10" s="176"/>
      <c r="X10" s="176"/>
      <c r="Y10" s="176"/>
      <c r="Z10" s="176"/>
      <c r="AA10" s="176"/>
      <c r="AB10" s="176"/>
      <c r="AC10" s="176"/>
      <c r="AD10" s="176"/>
      <c r="AE10" s="176"/>
      <c r="AF10" s="176"/>
      <c r="AG10" s="176"/>
      <c r="AH10" s="177"/>
      <c r="AI10" s="40"/>
    </row>
    <row r="11" spans="1:36" ht="20.25" customHeight="1" x14ac:dyDescent="0.15">
      <c r="B11" s="23"/>
      <c r="C11" s="110" t="s">
        <v>31</v>
      </c>
      <c r="D11" s="111"/>
      <c r="E11" s="111"/>
      <c r="F11" s="111"/>
      <c r="G11" s="111"/>
      <c r="H11" s="111"/>
      <c r="I11" s="111"/>
      <c r="J11" s="111"/>
      <c r="K11" s="111"/>
      <c r="L11" s="111"/>
      <c r="M11" s="111"/>
      <c r="N11" s="178"/>
      <c r="O11" s="170"/>
      <c r="P11" s="170"/>
      <c r="Q11" s="170"/>
      <c r="R11" s="170"/>
      <c r="S11" s="170"/>
      <c r="T11" s="170"/>
      <c r="U11" s="170"/>
      <c r="V11" s="170"/>
      <c r="W11" s="170"/>
      <c r="X11" s="170"/>
      <c r="Y11" s="170"/>
      <c r="Z11" s="170"/>
      <c r="AA11" s="170"/>
      <c r="AB11" s="170"/>
      <c r="AC11" s="170"/>
      <c r="AD11" s="170"/>
      <c r="AE11" s="170"/>
      <c r="AF11" s="170"/>
      <c r="AG11" s="170"/>
      <c r="AH11" s="171"/>
      <c r="AI11" s="40"/>
    </row>
    <row r="12" spans="1:36" s="33" customFormat="1" ht="20.25" customHeight="1" thickBot="1" x14ac:dyDescent="0.2">
      <c r="B12" s="23"/>
      <c r="C12" s="115" t="s">
        <v>21</v>
      </c>
      <c r="D12" s="116"/>
      <c r="E12" s="116"/>
      <c r="F12" s="116"/>
      <c r="G12" s="116"/>
      <c r="H12" s="116"/>
      <c r="I12" s="116"/>
      <c r="J12" s="116"/>
      <c r="K12" s="116"/>
      <c r="L12" s="116"/>
      <c r="M12" s="116"/>
      <c r="N12" s="184"/>
      <c r="O12" s="185"/>
      <c r="P12" s="185"/>
      <c r="Q12" s="185"/>
      <c r="R12" s="185"/>
      <c r="S12" s="185"/>
      <c r="T12" s="185"/>
      <c r="U12" s="185"/>
      <c r="V12" s="185"/>
      <c r="W12" s="185"/>
      <c r="X12" s="185"/>
      <c r="Y12" s="185"/>
      <c r="Z12" s="185"/>
      <c r="AA12" s="185"/>
      <c r="AB12" s="185"/>
      <c r="AC12" s="185"/>
      <c r="AD12" s="185"/>
      <c r="AE12" s="185"/>
      <c r="AF12" s="185"/>
      <c r="AG12" s="185"/>
      <c r="AH12" s="186"/>
      <c r="AI12" s="40"/>
    </row>
    <row r="13" spans="1:36" ht="12.75" customHeight="1" thickBot="1" x14ac:dyDescent="0.2">
      <c r="B13" s="2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40"/>
    </row>
    <row r="14" spans="1:36" s="33" customFormat="1" ht="12.75" customHeight="1" x14ac:dyDescent="0.15">
      <c r="B14" s="23"/>
      <c r="C14" s="41"/>
      <c r="D14" s="32"/>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10"/>
      <c r="AI14" s="40"/>
    </row>
    <row r="15" spans="1:36" s="33" customFormat="1" ht="20.25" customHeight="1" x14ac:dyDescent="0.15">
      <c r="B15" s="23"/>
      <c r="C15" s="15"/>
      <c r="D15" s="14" t="s">
        <v>39</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0"/>
    </row>
    <row r="16" spans="1:36" s="33" customFormat="1" ht="20.25" customHeight="1" x14ac:dyDescent="0.15">
      <c r="B16" s="23"/>
      <c r="C16" s="15"/>
      <c r="D16" s="3" t="s">
        <v>40</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1"/>
      <c r="AI16" s="40"/>
    </row>
    <row r="17" spans="2:36" s="33" customFormat="1" ht="20.25" customHeight="1" x14ac:dyDescent="0.15">
      <c r="B17" s="23"/>
      <c r="C17" s="15"/>
      <c r="D17" s="81" t="s">
        <v>19</v>
      </c>
      <c r="E17" s="81"/>
      <c r="F17" s="81"/>
      <c r="G17" s="81"/>
      <c r="H17" s="81"/>
      <c r="I17" s="81"/>
      <c r="J17" s="81"/>
      <c r="K17" s="187"/>
      <c r="L17" s="187"/>
      <c r="M17" s="187"/>
      <c r="N17" s="187"/>
      <c r="O17" s="187"/>
      <c r="P17" s="187"/>
      <c r="Q17" s="187"/>
      <c r="R17" s="187"/>
      <c r="S17" s="187"/>
      <c r="T17" s="187"/>
      <c r="U17" s="121" t="s">
        <v>32</v>
      </c>
      <c r="V17" s="121"/>
      <c r="W17" s="121"/>
      <c r="X17" s="187"/>
      <c r="Y17" s="188"/>
      <c r="Z17" s="188"/>
      <c r="AA17" s="188"/>
      <c r="AB17" s="188"/>
      <c r="AC17" s="188"/>
      <c r="AD17" s="188"/>
      <c r="AE17" s="188"/>
      <c r="AF17" s="188"/>
      <c r="AG17" s="188"/>
      <c r="AH17" s="11"/>
      <c r="AI17" s="40"/>
    </row>
    <row r="18" spans="2:36" s="33" customFormat="1" ht="20.25" customHeight="1" x14ac:dyDescent="0.15">
      <c r="B18" s="23"/>
      <c r="C18" s="15"/>
      <c r="D18" s="81" t="s">
        <v>37</v>
      </c>
      <c r="E18" s="81"/>
      <c r="F18" s="81"/>
      <c r="G18" s="81"/>
      <c r="H18" s="81"/>
      <c r="I18" s="81"/>
      <c r="J18" s="81"/>
      <c r="K18" s="169"/>
      <c r="L18" s="170"/>
      <c r="M18" s="170"/>
      <c r="N18" s="170"/>
      <c r="O18" s="170"/>
      <c r="P18" s="170"/>
      <c r="Q18" s="170"/>
      <c r="R18" s="170"/>
      <c r="S18" s="170"/>
      <c r="T18" s="170"/>
      <c r="U18" s="170"/>
      <c r="V18" s="170"/>
      <c r="W18" s="170"/>
      <c r="X18" s="170"/>
      <c r="Y18" s="170"/>
      <c r="Z18" s="170"/>
      <c r="AA18" s="170"/>
      <c r="AB18" s="170"/>
      <c r="AC18" s="170"/>
      <c r="AD18" s="170"/>
      <c r="AE18" s="170"/>
      <c r="AF18" s="170"/>
      <c r="AG18" s="198"/>
      <c r="AH18" s="11"/>
      <c r="AI18" s="40"/>
    </row>
    <row r="19" spans="2:36" ht="20.25" customHeight="1" x14ac:dyDescent="0.15">
      <c r="B19" s="23"/>
      <c r="C19" s="15"/>
      <c r="D19" s="81" t="s">
        <v>4</v>
      </c>
      <c r="E19" s="81"/>
      <c r="F19" s="81"/>
      <c r="G19" s="81"/>
      <c r="H19" s="81"/>
      <c r="I19" s="81"/>
      <c r="J19" s="81"/>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1"/>
      <c r="AI19" s="40"/>
      <c r="AJ19" s="33"/>
    </row>
    <row r="20" spans="2:36" ht="20.25" customHeight="1" x14ac:dyDescent="0.15">
      <c r="B20" s="23"/>
      <c r="C20" s="15"/>
      <c r="D20" s="81" t="s">
        <v>5</v>
      </c>
      <c r="E20" s="81"/>
      <c r="F20" s="81"/>
      <c r="G20" s="81"/>
      <c r="H20" s="81"/>
      <c r="I20" s="81"/>
      <c r="J20" s="81"/>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1"/>
      <c r="AI20" s="40"/>
      <c r="AJ20" s="33"/>
    </row>
    <row r="21" spans="2:36" ht="9" customHeight="1" x14ac:dyDescent="0.15">
      <c r="B21" s="23"/>
      <c r="C21" s="1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0"/>
      <c r="AJ21" s="33"/>
    </row>
    <row r="22" spans="2:36" s="33" customFormat="1" ht="20.25" customHeight="1" x14ac:dyDescent="0.15">
      <c r="B22" s="23"/>
      <c r="C22" s="15"/>
      <c r="D22" s="3" t="s">
        <v>41</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1"/>
      <c r="AI22" s="40"/>
    </row>
    <row r="23" spans="2:36" s="33" customFormat="1" ht="20.25" customHeight="1" x14ac:dyDescent="0.15">
      <c r="B23" s="23"/>
      <c r="C23" s="15"/>
      <c r="D23" s="81" t="s">
        <v>4</v>
      </c>
      <c r="E23" s="81"/>
      <c r="F23" s="81"/>
      <c r="G23" s="81"/>
      <c r="H23" s="81"/>
      <c r="I23" s="81"/>
      <c r="J23" s="81"/>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1"/>
      <c r="AI23" s="40"/>
    </row>
    <row r="24" spans="2:36" ht="20.25" customHeight="1" x14ac:dyDescent="0.15">
      <c r="B24" s="23"/>
      <c r="C24" s="15"/>
      <c r="D24" s="81" t="s">
        <v>5</v>
      </c>
      <c r="E24" s="81"/>
      <c r="F24" s="81"/>
      <c r="G24" s="81"/>
      <c r="H24" s="81"/>
      <c r="I24" s="81"/>
      <c r="J24" s="81"/>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1"/>
      <c r="AI24" s="40"/>
      <c r="AJ24" s="33"/>
    </row>
    <row r="25" spans="2:36" ht="7.5" customHeight="1" x14ac:dyDescent="0.15">
      <c r="B25" s="23"/>
      <c r="C25" s="15"/>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0"/>
      <c r="AJ25" s="33"/>
    </row>
    <row r="26" spans="2:36" ht="20.25" customHeight="1" x14ac:dyDescent="0.15">
      <c r="B26" s="23"/>
      <c r="C26" s="15"/>
      <c r="D26" s="3" t="s">
        <v>59</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1"/>
      <c r="AI26" s="40"/>
      <c r="AJ26" s="33"/>
    </row>
    <row r="27" spans="2:36" ht="20.25" customHeight="1" x14ac:dyDescent="0.15">
      <c r="B27" s="23"/>
      <c r="C27" s="15"/>
      <c r="D27" s="189"/>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1"/>
      <c r="AH27" s="11"/>
      <c r="AI27" s="40"/>
      <c r="AJ27" s="33"/>
    </row>
    <row r="28" spans="2:36" ht="20.25" customHeight="1" x14ac:dyDescent="0.15">
      <c r="B28" s="23"/>
      <c r="C28" s="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4"/>
      <c r="AH28" s="11"/>
      <c r="AI28" s="40"/>
      <c r="AJ28" s="33"/>
    </row>
    <row r="29" spans="2:36" ht="20.25" customHeight="1" x14ac:dyDescent="0.15">
      <c r="B29" s="23"/>
      <c r="C29" s="15"/>
      <c r="D29" s="195"/>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7"/>
      <c r="AH29" s="11"/>
      <c r="AI29" s="40"/>
      <c r="AJ29" s="33"/>
    </row>
    <row r="30" spans="2:36" ht="9" customHeight="1" x14ac:dyDescent="0.15">
      <c r="B30" s="23"/>
      <c r="C30" s="42"/>
      <c r="D30" s="36"/>
      <c r="E30" s="36"/>
      <c r="F30" s="36"/>
      <c r="G30" s="36"/>
      <c r="H30" s="36"/>
      <c r="I30" s="36"/>
      <c r="J30" s="36"/>
      <c r="K30" s="37"/>
      <c r="L30" s="37"/>
      <c r="M30" s="37"/>
      <c r="N30" s="37"/>
      <c r="O30" s="37"/>
      <c r="P30" s="37"/>
      <c r="Q30" s="37"/>
      <c r="R30" s="37"/>
      <c r="S30" s="37"/>
      <c r="T30" s="37"/>
      <c r="U30" s="37"/>
      <c r="V30" s="37"/>
      <c r="W30" s="37"/>
      <c r="X30" s="37"/>
      <c r="Y30" s="37"/>
      <c r="Z30" s="37"/>
      <c r="AA30" s="37"/>
      <c r="AB30" s="37"/>
      <c r="AC30" s="37"/>
      <c r="AD30" s="37"/>
      <c r="AE30" s="37"/>
      <c r="AF30" s="37"/>
      <c r="AG30" s="37"/>
      <c r="AH30" s="38"/>
      <c r="AI30" s="40"/>
      <c r="AJ30" s="33"/>
    </row>
    <row r="31" spans="2:36" s="33" customFormat="1" ht="20.25" customHeight="1" x14ac:dyDescent="0.15">
      <c r="B31" s="23"/>
      <c r="C31" s="15"/>
      <c r="D31" s="3" t="s">
        <v>15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1"/>
      <c r="AI31" s="40"/>
    </row>
    <row r="32" spans="2:36" ht="20.25" customHeight="1" x14ac:dyDescent="0.15">
      <c r="B32" s="23"/>
      <c r="C32" s="15"/>
      <c r="D32" s="92" t="s">
        <v>11</v>
      </c>
      <c r="E32" s="93"/>
      <c r="F32" s="93"/>
      <c r="G32" s="93"/>
      <c r="H32" s="93"/>
      <c r="I32" s="94"/>
      <c r="J32" s="3"/>
      <c r="K32" s="69" t="s">
        <v>12</v>
      </c>
      <c r="L32" s="69"/>
      <c r="M32" s="69"/>
      <c r="N32" s="69"/>
      <c r="O32" s="69"/>
      <c r="P32" s="69"/>
      <c r="Q32" s="69"/>
      <c r="R32" s="69"/>
      <c r="S32" s="3"/>
      <c r="T32" s="101" t="s">
        <v>2</v>
      </c>
      <c r="U32" s="102"/>
      <c r="V32" s="102"/>
      <c r="W32" s="102"/>
      <c r="X32" s="102"/>
      <c r="Y32" s="102"/>
      <c r="Z32" s="102"/>
      <c r="AA32" s="102"/>
      <c r="AB32" s="102"/>
      <c r="AC32" s="102"/>
      <c r="AD32" s="102"/>
      <c r="AE32" s="102"/>
      <c r="AF32" s="102"/>
      <c r="AG32" s="103"/>
      <c r="AH32" s="11"/>
      <c r="AI32" s="40"/>
    </row>
    <row r="33" spans="2:35" ht="20.25" customHeight="1" x14ac:dyDescent="0.15">
      <c r="B33" s="23"/>
      <c r="C33" s="15"/>
      <c r="D33" s="95"/>
      <c r="E33" s="96"/>
      <c r="F33" s="96"/>
      <c r="G33" s="96"/>
      <c r="H33" s="96"/>
      <c r="I33" s="97"/>
      <c r="J33" s="3"/>
      <c r="K33" s="69" t="s">
        <v>17</v>
      </c>
      <c r="L33" s="69"/>
      <c r="M33" s="69"/>
      <c r="N33" s="69"/>
      <c r="O33" s="69"/>
      <c r="P33" s="69"/>
      <c r="Q33" s="69"/>
      <c r="R33" s="69"/>
      <c r="S33" s="3"/>
      <c r="T33" s="101" t="s">
        <v>17</v>
      </c>
      <c r="U33" s="102"/>
      <c r="V33" s="102"/>
      <c r="W33" s="102"/>
      <c r="X33" s="102"/>
      <c r="Y33" s="102"/>
      <c r="Z33" s="103"/>
      <c r="AA33" s="101" t="s">
        <v>14</v>
      </c>
      <c r="AB33" s="102"/>
      <c r="AC33" s="102"/>
      <c r="AD33" s="102"/>
      <c r="AE33" s="102"/>
      <c r="AF33" s="102"/>
      <c r="AG33" s="103"/>
      <c r="AH33" s="11"/>
      <c r="AI33" s="40"/>
    </row>
    <row r="34" spans="2:35" ht="20.25" customHeight="1" x14ac:dyDescent="0.15">
      <c r="B34" s="23"/>
      <c r="C34" s="15"/>
      <c r="D34" s="98"/>
      <c r="E34" s="99"/>
      <c r="F34" s="99"/>
      <c r="G34" s="99"/>
      <c r="H34" s="99"/>
      <c r="I34" s="100"/>
      <c r="J34" s="3"/>
      <c r="K34" s="179"/>
      <c r="L34" s="180"/>
      <c r="M34" s="180"/>
      <c r="N34" s="180"/>
      <c r="O34" s="180"/>
      <c r="P34" s="180"/>
      <c r="Q34" s="75" t="s">
        <v>6</v>
      </c>
      <c r="R34" s="76"/>
      <c r="S34" s="3"/>
      <c r="T34" s="179"/>
      <c r="U34" s="180"/>
      <c r="V34" s="180"/>
      <c r="W34" s="180"/>
      <c r="X34" s="180"/>
      <c r="Y34" s="75" t="s">
        <v>6</v>
      </c>
      <c r="Z34" s="106"/>
      <c r="AA34" s="179"/>
      <c r="AB34" s="180"/>
      <c r="AC34" s="180"/>
      <c r="AD34" s="180"/>
      <c r="AE34" s="180"/>
      <c r="AF34" s="75" t="s">
        <v>6</v>
      </c>
      <c r="AG34" s="76"/>
      <c r="AH34" s="11"/>
      <c r="AI34" s="40"/>
    </row>
    <row r="35" spans="2:35" ht="9.75" customHeight="1" x14ac:dyDescent="0.15">
      <c r="B35" s="23"/>
      <c r="C35" s="1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0"/>
    </row>
    <row r="36" spans="2:35" ht="20.25" customHeight="1" thickBot="1" x14ac:dyDescent="0.2">
      <c r="B36" s="23"/>
      <c r="C36" s="15"/>
      <c r="D36" s="8" t="s">
        <v>18</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1"/>
      <c r="AI36" s="40"/>
    </row>
    <row r="37" spans="2:35" ht="20.25" customHeight="1" x14ac:dyDescent="0.15">
      <c r="B37" s="23"/>
      <c r="C37" s="15"/>
      <c r="D37" s="63" t="s">
        <v>13</v>
      </c>
      <c r="E37" s="64"/>
      <c r="F37" s="64"/>
      <c r="G37" s="64"/>
      <c r="H37" s="64"/>
      <c r="I37" s="65"/>
      <c r="J37" s="3"/>
      <c r="K37" s="69" t="s">
        <v>17</v>
      </c>
      <c r="L37" s="69"/>
      <c r="M37" s="69"/>
      <c r="N37" s="69"/>
      <c r="O37" s="69"/>
      <c r="P37" s="69"/>
      <c r="Q37" s="69"/>
      <c r="R37" s="69"/>
      <c r="S37" s="3"/>
      <c r="T37" s="70" t="s">
        <v>14</v>
      </c>
      <c r="U37" s="71"/>
      <c r="V37" s="71"/>
      <c r="W37" s="71"/>
      <c r="X37" s="71"/>
      <c r="Y37" s="71"/>
      <c r="Z37" s="71"/>
      <c r="AA37" s="72"/>
      <c r="AB37" s="3"/>
      <c r="AC37" s="3"/>
      <c r="AD37" s="3"/>
      <c r="AE37" s="3"/>
      <c r="AF37" s="3"/>
      <c r="AG37" s="3"/>
      <c r="AH37" s="11"/>
      <c r="AI37" s="40"/>
    </row>
    <row r="38" spans="2:35" ht="20.25" customHeight="1" thickBot="1" x14ac:dyDescent="0.2">
      <c r="B38" s="23"/>
      <c r="C38" s="15"/>
      <c r="D38" s="66"/>
      <c r="E38" s="67"/>
      <c r="F38" s="67"/>
      <c r="G38" s="67"/>
      <c r="H38" s="67"/>
      <c r="I38" s="68"/>
      <c r="J38" s="3"/>
      <c r="K38" s="181"/>
      <c r="L38" s="182"/>
      <c r="M38" s="182"/>
      <c r="N38" s="182"/>
      <c r="O38" s="182"/>
      <c r="P38" s="182"/>
      <c r="Q38" s="75" t="s">
        <v>26</v>
      </c>
      <c r="R38" s="76"/>
      <c r="S38" s="3"/>
      <c r="T38" s="77" t="str">
        <f>IF(OR(K34="",AA34=""),"",ROUNDDOWN((K34-AA34)*100/K34,3))</f>
        <v/>
      </c>
      <c r="U38" s="78"/>
      <c r="V38" s="78"/>
      <c r="W38" s="78"/>
      <c r="X38" s="78"/>
      <c r="Y38" s="78"/>
      <c r="Z38" s="79" t="s">
        <v>26</v>
      </c>
      <c r="AA38" s="80"/>
      <c r="AB38" s="3"/>
      <c r="AC38" s="3"/>
      <c r="AD38" s="3"/>
      <c r="AE38" s="3"/>
      <c r="AF38" s="3"/>
      <c r="AG38" s="3"/>
      <c r="AH38" s="11"/>
      <c r="AI38" s="40"/>
    </row>
    <row r="39" spans="2:35" ht="9.75" customHeight="1" thickBot="1" x14ac:dyDescent="0.2">
      <c r="B39" s="23"/>
      <c r="C39" s="16"/>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c r="AI39" s="40"/>
    </row>
    <row r="40" spans="2:35" ht="12.75" customHeight="1" thickBot="1" x14ac:dyDescent="0.2">
      <c r="B40" s="24"/>
      <c r="C40" s="25"/>
      <c r="D40" s="25"/>
      <c r="E40" s="26"/>
      <c r="F40" s="27"/>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8"/>
    </row>
    <row r="41" spans="2:35" ht="8.25" customHeight="1" thickTop="1" x14ac:dyDescent="0.15"/>
    <row r="42" spans="2:35" ht="20.25" customHeight="1" x14ac:dyDescent="0.15">
      <c r="B42" s="6"/>
      <c r="C42" s="6"/>
    </row>
  </sheetData>
  <sheetProtection algorithmName="SHA-512" hashValue="JdFiwZnhiH3iNLaBezPXoGHhr7TwhY218TAIyZrRZyQpFbIpmXyKqXFOi4gqv6tZaFM635lRhMDjeavSTb7CIA==" saltValue="Q8B14Sl6uCsTU4R5UoTvuw==" spinCount="100000" sheet="1" objects="1" scenarios="1" selectLockedCells="1"/>
  <mergeCells count="52">
    <mergeCell ref="D37:I38"/>
    <mergeCell ref="T32:AG32"/>
    <mergeCell ref="K17:T17"/>
    <mergeCell ref="X17:AG17"/>
    <mergeCell ref="AA33:AG33"/>
    <mergeCell ref="Y34:Z34"/>
    <mergeCell ref="Q34:R34"/>
    <mergeCell ref="D27:AG29"/>
    <mergeCell ref="D32:I34"/>
    <mergeCell ref="K18:AG18"/>
    <mergeCell ref="AF34:AG34"/>
    <mergeCell ref="K32:R32"/>
    <mergeCell ref="T33:Z33"/>
    <mergeCell ref="K33:R33"/>
    <mergeCell ref="T37:AA37"/>
    <mergeCell ref="D19:J19"/>
    <mergeCell ref="N12:AH12"/>
    <mergeCell ref="U17:W17"/>
    <mergeCell ref="C12:M12"/>
    <mergeCell ref="D17:J17"/>
    <mergeCell ref="D18:J18"/>
    <mergeCell ref="D23:J23"/>
    <mergeCell ref="K23:AG23"/>
    <mergeCell ref="D24:J24"/>
    <mergeCell ref="K24:AG24"/>
    <mergeCell ref="K19:AG19"/>
    <mergeCell ref="D20:J20"/>
    <mergeCell ref="K20:AG20"/>
    <mergeCell ref="Q38:R38"/>
    <mergeCell ref="Z38:AA38"/>
    <mergeCell ref="AA34:AE34"/>
    <mergeCell ref="K38:P38"/>
    <mergeCell ref="T38:Y38"/>
    <mergeCell ref="K34:P34"/>
    <mergeCell ref="T34:X34"/>
    <mergeCell ref="K37:R37"/>
    <mergeCell ref="E2:AG2"/>
    <mergeCell ref="E3:AG3"/>
    <mergeCell ref="C6:M6"/>
    <mergeCell ref="AG4:AH4"/>
    <mergeCell ref="F4:AE4"/>
    <mergeCell ref="N7:AH7"/>
    <mergeCell ref="N6:AH6"/>
    <mergeCell ref="C7:M7"/>
    <mergeCell ref="C11:M11"/>
    <mergeCell ref="C9:M9"/>
    <mergeCell ref="C10:M10"/>
    <mergeCell ref="C8:M8"/>
    <mergeCell ref="N8:AH8"/>
    <mergeCell ref="N10:AH10"/>
    <mergeCell ref="N9:AH9"/>
    <mergeCell ref="N11:AH11"/>
  </mergeCells>
  <phoneticPr fontId="1"/>
  <dataValidations count="4">
    <dataValidation type="custom" imeMode="off" allowBlank="1" showInputMessage="1" showErrorMessage="1" error="小数第三位までの数値を入力してください。" sqref="K38:P38" xr:uid="{B6F99AC4-5D6F-4079-90EA-D4A4CC18D614}">
      <formula1>K38*1000=INT(K38*1000)</formula1>
    </dataValidation>
    <dataValidation type="date" operator="greaterThan" allowBlank="1" showInputMessage="1" showErrorMessage="1" error="年月日を入力してください。" sqref="K17:T17 X17:AG17" xr:uid="{42260F3A-B8A8-4AF2-8179-A1F66D365CEF}">
      <formula1>44032</formula1>
    </dataValidation>
    <dataValidation type="decimal" imeMode="off" operator="greaterThan" allowBlank="1" showInputMessage="1" showErrorMessage="1" error="数値を入力してください。" sqref="K34:P34 T34:X34 AA34:AE34" xr:uid="{1CEC8F29-A12B-4DEB-A6B4-11164F17349A}">
      <formula1>0</formula1>
    </dataValidation>
    <dataValidation type="list" allowBlank="1" showInputMessage="1" showErrorMessage="1" sqref="N10:AH10" xr:uid="{6AA04F5A-BED3-4ECF-8CEC-B393272EA867}">
      <formula1>INDIRECT($N$9)</formula1>
    </dataValidation>
  </dataValidations>
  <printOptions horizontalCentered="1"/>
  <pageMargins left="0.59055118110236227" right="0" top="0.78740157480314965" bottom="0"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C53F31-E242-431B-8BBB-3CB125449473}">
          <x14:formula1>
            <xm:f>プルダウンリスト!$A$2:$A$5</xm:f>
          </x14:formula1>
          <xm:sqref>N9:AH9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39C5-AC7D-4CFD-8CD5-1E0DE7226D87}">
  <sheetPr>
    <pageSetUpPr fitToPage="1"/>
  </sheetPr>
  <dimension ref="A1:AJ42"/>
  <sheetViews>
    <sheetView showGridLines="0" view="pageBreakPreview" zoomScaleNormal="100" zoomScaleSheetLayoutView="100" zoomScalePageLayoutView="85" workbookViewId="0">
      <selection activeCell="N10" sqref="N10:AH10"/>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7"/>
      <c r="C2" s="18"/>
      <c r="D2" s="19"/>
      <c r="E2" s="123" t="s">
        <v>7</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29"/>
      <c r="AI2" s="20"/>
      <c r="AJ2" s="2"/>
    </row>
    <row r="3" spans="1:36" ht="23.25" customHeight="1" x14ac:dyDescent="0.15">
      <c r="A3" s="2"/>
      <c r="B3" s="21"/>
      <c r="C3" s="8"/>
      <c r="D3" s="4"/>
      <c r="E3" s="124" t="s">
        <v>71</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4"/>
      <c r="AI3" s="22"/>
      <c r="AJ3" s="2"/>
    </row>
    <row r="4" spans="1:36" ht="25.5" customHeight="1" x14ac:dyDescent="0.15">
      <c r="B4" s="53"/>
      <c r="C4" s="54"/>
      <c r="D4" s="54"/>
      <c r="E4" s="54"/>
      <c r="F4" s="125" t="s">
        <v>61</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6"/>
      <c r="AF4" s="50">
        <v>2</v>
      </c>
      <c r="AG4" s="127" t="s">
        <v>42</v>
      </c>
      <c r="AH4" s="128"/>
      <c r="AI4" s="45"/>
    </row>
    <row r="5" spans="1:36" ht="5.25" customHeight="1" thickBot="1" x14ac:dyDescent="0.2">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7"/>
      <c r="AG5" s="46"/>
      <c r="AH5" s="46"/>
      <c r="AI5" s="45"/>
    </row>
    <row r="6" spans="1:36" ht="20.25" customHeight="1" x14ac:dyDescent="0.15">
      <c r="B6" s="23"/>
      <c r="C6" s="129" t="s">
        <v>68</v>
      </c>
      <c r="D6" s="130"/>
      <c r="E6" s="130"/>
      <c r="F6" s="130"/>
      <c r="G6" s="130"/>
      <c r="H6" s="130"/>
      <c r="I6" s="130"/>
      <c r="J6" s="130"/>
      <c r="K6" s="130"/>
      <c r="L6" s="130"/>
      <c r="M6" s="130"/>
      <c r="N6" s="203" t="str">
        <f>IF(記録用①!N6="","",記録用①!N6)</f>
        <v>SS-2020</v>
      </c>
      <c r="O6" s="204"/>
      <c r="P6" s="204"/>
      <c r="Q6" s="204"/>
      <c r="R6" s="204"/>
      <c r="S6" s="204"/>
      <c r="T6" s="204"/>
      <c r="U6" s="204"/>
      <c r="V6" s="204"/>
      <c r="W6" s="204"/>
      <c r="X6" s="204"/>
      <c r="Y6" s="204"/>
      <c r="Z6" s="204"/>
      <c r="AA6" s="204"/>
      <c r="AB6" s="204"/>
      <c r="AC6" s="204"/>
      <c r="AD6" s="204"/>
      <c r="AE6" s="204"/>
      <c r="AF6" s="204"/>
      <c r="AG6" s="204"/>
      <c r="AH6" s="205"/>
      <c r="AI6" s="40"/>
    </row>
    <row r="7" spans="1:36" ht="20.25" customHeight="1" x14ac:dyDescent="0.15">
      <c r="B7" s="23"/>
      <c r="C7" s="110" t="s">
        <v>63</v>
      </c>
      <c r="D7" s="111"/>
      <c r="E7" s="111"/>
      <c r="F7" s="111"/>
      <c r="G7" s="111"/>
      <c r="H7" s="111"/>
      <c r="I7" s="111"/>
      <c r="J7" s="111"/>
      <c r="K7" s="111"/>
      <c r="L7" s="111"/>
      <c r="M7" s="111"/>
      <c r="N7" s="199" t="str">
        <f>IF(記録用①!N7="","",記録用①!N7)</f>
        <v/>
      </c>
      <c r="O7" s="200"/>
      <c r="P7" s="200"/>
      <c r="Q7" s="200"/>
      <c r="R7" s="200"/>
      <c r="S7" s="200"/>
      <c r="T7" s="200"/>
      <c r="U7" s="200"/>
      <c r="V7" s="200"/>
      <c r="W7" s="200"/>
      <c r="X7" s="200"/>
      <c r="Y7" s="200"/>
      <c r="Z7" s="200"/>
      <c r="AA7" s="200"/>
      <c r="AB7" s="200"/>
      <c r="AC7" s="200"/>
      <c r="AD7" s="200"/>
      <c r="AE7" s="200"/>
      <c r="AF7" s="200"/>
      <c r="AG7" s="200"/>
      <c r="AH7" s="201"/>
      <c r="AI7" s="40"/>
    </row>
    <row r="8" spans="1:36" ht="20.25" customHeight="1" x14ac:dyDescent="0.15">
      <c r="B8" s="23"/>
      <c r="C8" s="110" t="s">
        <v>72</v>
      </c>
      <c r="D8" s="111"/>
      <c r="E8" s="111"/>
      <c r="F8" s="111"/>
      <c r="G8" s="111"/>
      <c r="H8" s="111"/>
      <c r="I8" s="111"/>
      <c r="J8" s="111"/>
      <c r="K8" s="111"/>
      <c r="L8" s="111"/>
      <c r="M8" s="111"/>
      <c r="N8" s="199" t="str">
        <f>IF(記録用①!N8="","",記録用①!N8)</f>
        <v/>
      </c>
      <c r="O8" s="200"/>
      <c r="P8" s="200"/>
      <c r="Q8" s="200"/>
      <c r="R8" s="200"/>
      <c r="S8" s="200"/>
      <c r="T8" s="200"/>
      <c r="U8" s="200"/>
      <c r="V8" s="200"/>
      <c r="W8" s="200"/>
      <c r="X8" s="200"/>
      <c r="Y8" s="200"/>
      <c r="Z8" s="200"/>
      <c r="AA8" s="200"/>
      <c r="AB8" s="200"/>
      <c r="AC8" s="200"/>
      <c r="AD8" s="200"/>
      <c r="AE8" s="200"/>
      <c r="AF8" s="200"/>
      <c r="AG8" s="200"/>
      <c r="AH8" s="201"/>
      <c r="AI8" s="40"/>
    </row>
    <row r="9" spans="1:36" ht="20.25" customHeight="1" x14ac:dyDescent="0.15">
      <c r="B9" s="23"/>
      <c r="C9" s="110" t="s">
        <v>3</v>
      </c>
      <c r="D9" s="111"/>
      <c r="E9" s="111"/>
      <c r="F9" s="111"/>
      <c r="G9" s="111"/>
      <c r="H9" s="111"/>
      <c r="I9" s="111"/>
      <c r="J9" s="111"/>
      <c r="K9" s="111"/>
      <c r="L9" s="111"/>
      <c r="M9" s="111"/>
      <c r="N9" s="166" t="str">
        <f>IF(記録用①!N9="","",記録用①!N9)</f>
        <v/>
      </c>
      <c r="O9" s="167"/>
      <c r="P9" s="167"/>
      <c r="Q9" s="167"/>
      <c r="R9" s="167"/>
      <c r="S9" s="167"/>
      <c r="T9" s="167"/>
      <c r="U9" s="167"/>
      <c r="V9" s="167"/>
      <c r="W9" s="167"/>
      <c r="X9" s="167"/>
      <c r="Y9" s="167"/>
      <c r="Z9" s="167"/>
      <c r="AA9" s="167"/>
      <c r="AB9" s="167"/>
      <c r="AC9" s="167"/>
      <c r="AD9" s="167"/>
      <c r="AE9" s="167"/>
      <c r="AF9" s="167"/>
      <c r="AG9" s="167"/>
      <c r="AH9" s="202"/>
      <c r="AI9" s="40"/>
    </row>
    <row r="10" spans="1:36" s="33" customFormat="1" ht="20.25" customHeight="1" x14ac:dyDescent="0.15">
      <c r="B10" s="23"/>
      <c r="C10" s="110" t="s">
        <v>1</v>
      </c>
      <c r="D10" s="111"/>
      <c r="E10" s="111"/>
      <c r="F10" s="111"/>
      <c r="G10" s="111"/>
      <c r="H10" s="111"/>
      <c r="I10" s="111"/>
      <c r="J10" s="111"/>
      <c r="K10" s="111"/>
      <c r="L10" s="111"/>
      <c r="M10" s="111"/>
      <c r="N10" s="175"/>
      <c r="O10" s="176"/>
      <c r="P10" s="176"/>
      <c r="Q10" s="176"/>
      <c r="R10" s="176"/>
      <c r="S10" s="176"/>
      <c r="T10" s="176"/>
      <c r="U10" s="176"/>
      <c r="V10" s="176"/>
      <c r="W10" s="176"/>
      <c r="X10" s="176"/>
      <c r="Y10" s="176"/>
      <c r="Z10" s="176"/>
      <c r="AA10" s="176"/>
      <c r="AB10" s="176"/>
      <c r="AC10" s="176"/>
      <c r="AD10" s="176"/>
      <c r="AE10" s="176"/>
      <c r="AF10" s="176"/>
      <c r="AG10" s="176"/>
      <c r="AH10" s="177"/>
      <c r="AI10" s="40"/>
    </row>
    <row r="11" spans="1:36" ht="20.25" customHeight="1" x14ac:dyDescent="0.15">
      <c r="B11" s="23"/>
      <c r="C11" s="110" t="s">
        <v>31</v>
      </c>
      <c r="D11" s="111"/>
      <c r="E11" s="111"/>
      <c r="F11" s="111"/>
      <c r="G11" s="111"/>
      <c r="H11" s="111"/>
      <c r="I11" s="111"/>
      <c r="J11" s="111"/>
      <c r="K11" s="111"/>
      <c r="L11" s="111"/>
      <c r="M11" s="111"/>
      <c r="N11" s="169"/>
      <c r="O11" s="170"/>
      <c r="P11" s="170"/>
      <c r="Q11" s="170"/>
      <c r="R11" s="170"/>
      <c r="S11" s="170"/>
      <c r="T11" s="170"/>
      <c r="U11" s="170"/>
      <c r="V11" s="170"/>
      <c r="W11" s="170"/>
      <c r="X11" s="170"/>
      <c r="Y11" s="170"/>
      <c r="Z11" s="170"/>
      <c r="AA11" s="170"/>
      <c r="AB11" s="170"/>
      <c r="AC11" s="170"/>
      <c r="AD11" s="170"/>
      <c r="AE11" s="170"/>
      <c r="AF11" s="170"/>
      <c r="AG11" s="170"/>
      <c r="AH11" s="171"/>
      <c r="AI11" s="40"/>
    </row>
    <row r="12" spans="1:36" s="33" customFormat="1" ht="20.25" customHeight="1" thickBot="1" x14ac:dyDescent="0.2">
      <c r="B12" s="23"/>
      <c r="C12" s="115" t="s">
        <v>21</v>
      </c>
      <c r="D12" s="116"/>
      <c r="E12" s="116"/>
      <c r="F12" s="116"/>
      <c r="G12" s="116"/>
      <c r="H12" s="116"/>
      <c r="I12" s="116"/>
      <c r="J12" s="116"/>
      <c r="K12" s="116"/>
      <c r="L12" s="116"/>
      <c r="M12" s="116"/>
      <c r="N12" s="184"/>
      <c r="O12" s="185"/>
      <c r="P12" s="185"/>
      <c r="Q12" s="185"/>
      <c r="R12" s="185"/>
      <c r="S12" s="185"/>
      <c r="T12" s="185"/>
      <c r="U12" s="185"/>
      <c r="V12" s="185"/>
      <c r="W12" s="185"/>
      <c r="X12" s="185"/>
      <c r="Y12" s="185"/>
      <c r="Z12" s="185"/>
      <c r="AA12" s="185"/>
      <c r="AB12" s="185"/>
      <c r="AC12" s="185"/>
      <c r="AD12" s="185"/>
      <c r="AE12" s="185"/>
      <c r="AF12" s="185"/>
      <c r="AG12" s="185"/>
      <c r="AH12" s="186"/>
      <c r="AI12" s="40"/>
    </row>
    <row r="13" spans="1:36" ht="12.75" customHeight="1" thickBot="1" x14ac:dyDescent="0.2">
      <c r="B13" s="2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40"/>
    </row>
    <row r="14" spans="1:36" s="33" customFormat="1" ht="12.75" customHeight="1" x14ac:dyDescent="0.15">
      <c r="B14" s="23"/>
      <c r="C14" s="41"/>
      <c r="D14" s="32"/>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10"/>
      <c r="AI14" s="40"/>
    </row>
    <row r="15" spans="1:36" s="33" customFormat="1" ht="20.25" customHeight="1" x14ac:dyDescent="0.15">
      <c r="B15" s="23"/>
      <c r="C15" s="15"/>
      <c r="D15" s="14" t="s">
        <v>39</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0"/>
    </row>
    <row r="16" spans="1:36" s="33" customFormat="1" ht="20.25" customHeight="1" x14ac:dyDescent="0.15">
      <c r="B16" s="23"/>
      <c r="C16" s="15"/>
      <c r="D16" s="3" t="s">
        <v>40</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1"/>
      <c r="AI16" s="40"/>
    </row>
    <row r="17" spans="2:36" s="33" customFormat="1" ht="20.25" customHeight="1" x14ac:dyDescent="0.15">
      <c r="B17" s="23"/>
      <c r="C17" s="15"/>
      <c r="D17" s="81" t="s">
        <v>19</v>
      </c>
      <c r="E17" s="81"/>
      <c r="F17" s="81"/>
      <c r="G17" s="81"/>
      <c r="H17" s="81"/>
      <c r="I17" s="81"/>
      <c r="J17" s="81"/>
      <c r="K17" s="187"/>
      <c r="L17" s="187"/>
      <c r="M17" s="187"/>
      <c r="N17" s="187"/>
      <c r="O17" s="187"/>
      <c r="P17" s="187"/>
      <c r="Q17" s="187"/>
      <c r="R17" s="187"/>
      <c r="S17" s="187"/>
      <c r="T17" s="187"/>
      <c r="U17" s="121" t="s">
        <v>20</v>
      </c>
      <c r="V17" s="121"/>
      <c r="W17" s="121"/>
      <c r="X17" s="187"/>
      <c r="Y17" s="188"/>
      <c r="Z17" s="188"/>
      <c r="AA17" s="188"/>
      <c r="AB17" s="188"/>
      <c r="AC17" s="188"/>
      <c r="AD17" s="188"/>
      <c r="AE17" s="188"/>
      <c r="AF17" s="188"/>
      <c r="AG17" s="188"/>
      <c r="AH17" s="11"/>
      <c r="AI17" s="40"/>
    </row>
    <row r="18" spans="2:36" s="33" customFormat="1" ht="20.25" customHeight="1" x14ac:dyDescent="0.15">
      <c r="B18" s="23"/>
      <c r="C18" s="15"/>
      <c r="D18" s="81" t="s">
        <v>37</v>
      </c>
      <c r="E18" s="81"/>
      <c r="F18" s="81"/>
      <c r="G18" s="81"/>
      <c r="H18" s="81"/>
      <c r="I18" s="81"/>
      <c r="J18" s="81"/>
      <c r="K18" s="169"/>
      <c r="L18" s="170"/>
      <c r="M18" s="170"/>
      <c r="N18" s="170"/>
      <c r="O18" s="170"/>
      <c r="P18" s="170"/>
      <c r="Q18" s="170"/>
      <c r="R18" s="170"/>
      <c r="S18" s="170"/>
      <c r="T18" s="170"/>
      <c r="U18" s="170"/>
      <c r="V18" s="170"/>
      <c r="W18" s="170"/>
      <c r="X18" s="170"/>
      <c r="Y18" s="170"/>
      <c r="Z18" s="170"/>
      <c r="AA18" s="170"/>
      <c r="AB18" s="170"/>
      <c r="AC18" s="170"/>
      <c r="AD18" s="170"/>
      <c r="AE18" s="170"/>
      <c r="AF18" s="170"/>
      <c r="AG18" s="198"/>
      <c r="AH18" s="11"/>
      <c r="AI18" s="40"/>
    </row>
    <row r="19" spans="2:36" ht="20.25" customHeight="1" x14ac:dyDescent="0.15">
      <c r="B19" s="23"/>
      <c r="C19" s="15"/>
      <c r="D19" s="81" t="s">
        <v>4</v>
      </c>
      <c r="E19" s="81"/>
      <c r="F19" s="81"/>
      <c r="G19" s="81"/>
      <c r="H19" s="81"/>
      <c r="I19" s="81"/>
      <c r="J19" s="81"/>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1"/>
      <c r="AI19" s="40"/>
      <c r="AJ19" s="33"/>
    </row>
    <row r="20" spans="2:36" ht="20.25" customHeight="1" x14ac:dyDescent="0.15">
      <c r="B20" s="23"/>
      <c r="C20" s="15"/>
      <c r="D20" s="81" t="s">
        <v>5</v>
      </c>
      <c r="E20" s="81"/>
      <c r="F20" s="81"/>
      <c r="G20" s="81"/>
      <c r="H20" s="81"/>
      <c r="I20" s="81"/>
      <c r="J20" s="81"/>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1"/>
      <c r="AI20" s="40"/>
      <c r="AJ20" s="33"/>
    </row>
    <row r="21" spans="2:36" ht="9" customHeight="1" x14ac:dyDescent="0.15">
      <c r="B21" s="23"/>
      <c r="C21" s="1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0"/>
      <c r="AJ21" s="33"/>
    </row>
    <row r="22" spans="2:36" s="33" customFormat="1" ht="20.25" customHeight="1" x14ac:dyDescent="0.15">
      <c r="B22" s="23"/>
      <c r="C22" s="15"/>
      <c r="D22" s="3" t="s">
        <v>41</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1"/>
      <c r="AI22" s="40"/>
    </row>
    <row r="23" spans="2:36" s="33" customFormat="1" ht="20.25" customHeight="1" x14ac:dyDescent="0.15">
      <c r="B23" s="23"/>
      <c r="C23" s="15"/>
      <c r="D23" s="81" t="s">
        <v>4</v>
      </c>
      <c r="E23" s="81"/>
      <c r="F23" s="81"/>
      <c r="G23" s="81"/>
      <c r="H23" s="81"/>
      <c r="I23" s="81"/>
      <c r="J23" s="81"/>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1"/>
      <c r="AI23" s="40"/>
    </row>
    <row r="24" spans="2:36" ht="20.25" customHeight="1" x14ac:dyDescent="0.15">
      <c r="B24" s="23"/>
      <c r="C24" s="15"/>
      <c r="D24" s="81" t="s">
        <v>5</v>
      </c>
      <c r="E24" s="81"/>
      <c r="F24" s="81"/>
      <c r="G24" s="81"/>
      <c r="H24" s="81"/>
      <c r="I24" s="81"/>
      <c r="J24" s="81"/>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1"/>
      <c r="AI24" s="40"/>
      <c r="AJ24" s="33"/>
    </row>
    <row r="25" spans="2:36" ht="7.5" customHeight="1" x14ac:dyDescent="0.15">
      <c r="B25" s="23"/>
      <c r="C25" s="15"/>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0"/>
      <c r="AJ25" s="33"/>
    </row>
    <row r="26" spans="2:36" ht="20.25" customHeight="1" x14ac:dyDescent="0.15">
      <c r="B26" s="23"/>
      <c r="C26" s="15"/>
      <c r="D26" s="3" t="s">
        <v>59</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1"/>
      <c r="AI26" s="40"/>
      <c r="AJ26" s="33"/>
    </row>
    <row r="27" spans="2:36" ht="20.25" customHeight="1" x14ac:dyDescent="0.15">
      <c r="B27" s="23"/>
      <c r="C27" s="15"/>
      <c r="D27" s="189"/>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1"/>
      <c r="AH27" s="11"/>
      <c r="AI27" s="40"/>
      <c r="AJ27" s="33"/>
    </row>
    <row r="28" spans="2:36" ht="20.25" customHeight="1" x14ac:dyDescent="0.15">
      <c r="B28" s="23"/>
      <c r="C28" s="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4"/>
      <c r="AH28" s="11"/>
      <c r="AI28" s="40"/>
      <c r="AJ28" s="33"/>
    </row>
    <row r="29" spans="2:36" ht="20.25" customHeight="1" x14ac:dyDescent="0.15">
      <c r="B29" s="23"/>
      <c r="C29" s="15"/>
      <c r="D29" s="195"/>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7"/>
      <c r="AH29" s="11"/>
      <c r="AI29" s="40"/>
      <c r="AJ29" s="33"/>
    </row>
    <row r="30" spans="2:36" ht="9" customHeight="1" x14ac:dyDescent="0.15">
      <c r="B30" s="23"/>
      <c r="C30" s="42"/>
      <c r="D30" s="36"/>
      <c r="E30" s="36"/>
      <c r="F30" s="36"/>
      <c r="G30" s="36"/>
      <c r="H30" s="36"/>
      <c r="I30" s="36"/>
      <c r="J30" s="36"/>
      <c r="K30" s="37"/>
      <c r="L30" s="37"/>
      <c r="M30" s="37"/>
      <c r="N30" s="37"/>
      <c r="O30" s="37"/>
      <c r="P30" s="37"/>
      <c r="Q30" s="37"/>
      <c r="R30" s="37"/>
      <c r="S30" s="37"/>
      <c r="T30" s="37"/>
      <c r="U30" s="37"/>
      <c r="V30" s="37"/>
      <c r="W30" s="37"/>
      <c r="X30" s="37"/>
      <c r="Y30" s="37"/>
      <c r="Z30" s="37"/>
      <c r="AA30" s="37"/>
      <c r="AB30" s="37"/>
      <c r="AC30" s="37"/>
      <c r="AD30" s="37"/>
      <c r="AE30" s="37"/>
      <c r="AF30" s="37"/>
      <c r="AG30" s="37"/>
      <c r="AH30" s="38"/>
      <c r="AI30" s="40"/>
      <c r="AJ30" s="33"/>
    </row>
    <row r="31" spans="2:36" s="33" customFormat="1" ht="20.25" customHeight="1" x14ac:dyDescent="0.15">
      <c r="B31" s="23"/>
      <c r="C31" s="15"/>
      <c r="D31" s="3" t="s">
        <v>15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1"/>
      <c r="AI31" s="40"/>
    </row>
    <row r="32" spans="2:36" ht="20.25" customHeight="1" x14ac:dyDescent="0.15">
      <c r="B32" s="23"/>
      <c r="C32" s="15"/>
      <c r="D32" s="92" t="s">
        <v>11</v>
      </c>
      <c r="E32" s="93"/>
      <c r="F32" s="93"/>
      <c r="G32" s="93"/>
      <c r="H32" s="93"/>
      <c r="I32" s="94"/>
      <c r="J32" s="3"/>
      <c r="K32" s="69" t="s">
        <v>12</v>
      </c>
      <c r="L32" s="69"/>
      <c r="M32" s="69"/>
      <c r="N32" s="69"/>
      <c r="O32" s="69"/>
      <c r="P32" s="69"/>
      <c r="Q32" s="69"/>
      <c r="R32" s="69"/>
      <c r="S32" s="3"/>
      <c r="T32" s="101" t="s">
        <v>2</v>
      </c>
      <c r="U32" s="102"/>
      <c r="V32" s="102"/>
      <c r="W32" s="102"/>
      <c r="X32" s="102"/>
      <c r="Y32" s="102"/>
      <c r="Z32" s="102"/>
      <c r="AA32" s="102"/>
      <c r="AB32" s="102"/>
      <c r="AC32" s="102"/>
      <c r="AD32" s="102"/>
      <c r="AE32" s="102"/>
      <c r="AF32" s="102"/>
      <c r="AG32" s="103"/>
      <c r="AH32" s="11"/>
      <c r="AI32" s="40"/>
    </row>
    <row r="33" spans="2:35" ht="20.25" customHeight="1" x14ac:dyDescent="0.15">
      <c r="B33" s="23"/>
      <c r="C33" s="15"/>
      <c r="D33" s="95"/>
      <c r="E33" s="96"/>
      <c r="F33" s="96"/>
      <c r="G33" s="96"/>
      <c r="H33" s="96"/>
      <c r="I33" s="97"/>
      <c r="J33" s="3"/>
      <c r="K33" s="69" t="s">
        <v>17</v>
      </c>
      <c r="L33" s="69"/>
      <c r="M33" s="69"/>
      <c r="N33" s="69"/>
      <c r="O33" s="69"/>
      <c r="P33" s="69"/>
      <c r="Q33" s="69"/>
      <c r="R33" s="69"/>
      <c r="S33" s="3"/>
      <c r="T33" s="101" t="s">
        <v>17</v>
      </c>
      <c r="U33" s="102"/>
      <c r="V33" s="102"/>
      <c r="W33" s="102"/>
      <c r="X33" s="102"/>
      <c r="Y33" s="102"/>
      <c r="Z33" s="103"/>
      <c r="AA33" s="101" t="s">
        <v>14</v>
      </c>
      <c r="AB33" s="102"/>
      <c r="AC33" s="102"/>
      <c r="AD33" s="102"/>
      <c r="AE33" s="102"/>
      <c r="AF33" s="102"/>
      <c r="AG33" s="103"/>
      <c r="AH33" s="11"/>
      <c r="AI33" s="40"/>
    </row>
    <row r="34" spans="2:35" ht="20.25" customHeight="1" x14ac:dyDescent="0.15">
      <c r="B34" s="23"/>
      <c r="C34" s="15"/>
      <c r="D34" s="98"/>
      <c r="E34" s="99"/>
      <c r="F34" s="99"/>
      <c r="G34" s="99"/>
      <c r="H34" s="99"/>
      <c r="I34" s="100"/>
      <c r="J34" s="3"/>
      <c r="K34" s="179"/>
      <c r="L34" s="180"/>
      <c r="M34" s="180"/>
      <c r="N34" s="180"/>
      <c r="O34" s="180"/>
      <c r="P34" s="180"/>
      <c r="Q34" s="75" t="s">
        <v>6</v>
      </c>
      <c r="R34" s="76"/>
      <c r="S34" s="3"/>
      <c r="T34" s="179"/>
      <c r="U34" s="180"/>
      <c r="V34" s="180"/>
      <c r="W34" s="180"/>
      <c r="X34" s="180"/>
      <c r="Y34" s="75" t="s">
        <v>6</v>
      </c>
      <c r="Z34" s="106"/>
      <c r="AA34" s="179"/>
      <c r="AB34" s="180"/>
      <c r="AC34" s="180"/>
      <c r="AD34" s="180"/>
      <c r="AE34" s="180"/>
      <c r="AF34" s="75" t="s">
        <v>6</v>
      </c>
      <c r="AG34" s="76"/>
      <c r="AH34" s="11"/>
      <c r="AI34" s="40"/>
    </row>
    <row r="35" spans="2:35" ht="9.75" customHeight="1" x14ac:dyDescent="0.15">
      <c r="B35" s="23"/>
      <c r="C35" s="1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0"/>
    </row>
    <row r="36" spans="2:35" ht="20.25" customHeight="1" thickBot="1" x14ac:dyDescent="0.2">
      <c r="B36" s="23"/>
      <c r="C36" s="15"/>
      <c r="D36" s="8" t="s">
        <v>18</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1"/>
      <c r="AI36" s="40"/>
    </row>
    <row r="37" spans="2:35" ht="20.25" customHeight="1" x14ac:dyDescent="0.15">
      <c r="B37" s="23"/>
      <c r="C37" s="15"/>
      <c r="D37" s="63" t="s">
        <v>13</v>
      </c>
      <c r="E37" s="64"/>
      <c r="F37" s="64"/>
      <c r="G37" s="64"/>
      <c r="H37" s="64"/>
      <c r="I37" s="65"/>
      <c r="J37" s="3"/>
      <c r="K37" s="69" t="s">
        <v>17</v>
      </c>
      <c r="L37" s="69"/>
      <c r="M37" s="69"/>
      <c r="N37" s="69"/>
      <c r="O37" s="69"/>
      <c r="P37" s="69"/>
      <c r="Q37" s="69"/>
      <c r="R37" s="69"/>
      <c r="S37" s="3"/>
      <c r="T37" s="70" t="s">
        <v>14</v>
      </c>
      <c r="U37" s="71"/>
      <c r="V37" s="71"/>
      <c r="W37" s="71"/>
      <c r="X37" s="71"/>
      <c r="Y37" s="71"/>
      <c r="Z37" s="71"/>
      <c r="AA37" s="72"/>
      <c r="AB37" s="3"/>
      <c r="AC37" s="3"/>
      <c r="AD37" s="3"/>
      <c r="AE37" s="3"/>
      <c r="AF37" s="3"/>
      <c r="AG37" s="3"/>
      <c r="AH37" s="11"/>
      <c r="AI37" s="40"/>
    </row>
    <row r="38" spans="2:35" ht="20.25" customHeight="1" thickBot="1" x14ac:dyDescent="0.2">
      <c r="B38" s="23"/>
      <c r="C38" s="15"/>
      <c r="D38" s="66"/>
      <c r="E38" s="67"/>
      <c r="F38" s="67"/>
      <c r="G38" s="67"/>
      <c r="H38" s="67"/>
      <c r="I38" s="68"/>
      <c r="J38" s="3"/>
      <c r="K38" s="181"/>
      <c r="L38" s="182"/>
      <c r="M38" s="182"/>
      <c r="N38" s="182"/>
      <c r="O38" s="182"/>
      <c r="P38" s="182"/>
      <c r="Q38" s="75" t="s">
        <v>26</v>
      </c>
      <c r="R38" s="76"/>
      <c r="S38" s="3"/>
      <c r="T38" s="77" t="str">
        <f>IF(OR(K34="",AA34=""),"",ROUNDDOWN((K34-AA34)*100/K34,3))</f>
        <v/>
      </c>
      <c r="U38" s="78"/>
      <c r="V38" s="78"/>
      <c r="W38" s="78"/>
      <c r="X38" s="78"/>
      <c r="Y38" s="78"/>
      <c r="Z38" s="79" t="s">
        <v>26</v>
      </c>
      <c r="AA38" s="80"/>
      <c r="AB38" s="3"/>
      <c r="AC38" s="3"/>
      <c r="AD38" s="3"/>
      <c r="AE38" s="3"/>
      <c r="AF38" s="3"/>
      <c r="AG38" s="3"/>
      <c r="AH38" s="11"/>
      <c r="AI38" s="40"/>
    </row>
    <row r="39" spans="2:35" ht="9.75" customHeight="1" thickBot="1" x14ac:dyDescent="0.2">
      <c r="B39" s="23"/>
      <c r="C39" s="16"/>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c r="AI39" s="40"/>
    </row>
    <row r="40" spans="2:35" ht="12.75" customHeight="1" thickBot="1" x14ac:dyDescent="0.2">
      <c r="B40" s="24"/>
      <c r="C40" s="25"/>
      <c r="D40" s="25"/>
      <c r="E40" s="26"/>
      <c r="F40" s="27"/>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8"/>
    </row>
    <row r="41" spans="2:35" ht="8.25" customHeight="1" thickTop="1" x14ac:dyDescent="0.15"/>
    <row r="42" spans="2:35" ht="20.25" customHeight="1" x14ac:dyDescent="0.15">
      <c r="B42" s="6"/>
      <c r="C42" s="6"/>
    </row>
  </sheetData>
  <sheetProtection algorithmName="SHA-512" hashValue="s08V/eAlrNGJLMiLw3bSvCovOLDyOFGEtk45djga7KsFpYfpaTUAMYExwKUd9AceJlbJVJKaqYK6lSKYEHyDng==" saltValue="c+pOcbXxzY3ptByEY+Z3PQ==" spinCount="100000" sheet="1" objects="1" scenarios="1" selectLockedCells="1"/>
  <mergeCells count="52">
    <mergeCell ref="E2:AG2"/>
    <mergeCell ref="E3:AG3"/>
    <mergeCell ref="F4:AE4"/>
    <mergeCell ref="AG4:AH4"/>
    <mergeCell ref="C6:M6"/>
    <mergeCell ref="N6:AH6"/>
    <mergeCell ref="C7:M7"/>
    <mergeCell ref="N7:AH7"/>
    <mergeCell ref="C9:M9"/>
    <mergeCell ref="N9:AH9"/>
    <mergeCell ref="C10:M10"/>
    <mergeCell ref="N10:AH10"/>
    <mergeCell ref="C8:M8"/>
    <mergeCell ref="N8:AH8"/>
    <mergeCell ref="C11:M11"/>
    <mergeCell ref="N11:AH11"/>
    <mergeCell ref="C12:M12"/>
    <mergeCell ref="N12:AH12"/>
    <mergeCell ref="D17:J17"/>
    <mergeCell ref="K17:T17"/>
    <mergeCell ref="U17:W17"/>
    <mergeCell ref="X17:AG17"/>
    <mergeCell ref="D18:J18"/>
    <mergeCell ref="K18:AG18"/>
    <mergeCell ref="D19:J19"/>
    <mergeCell ref="K19:AG19"/>
    <mergeCell ref="D20:J20"/>
    <mergeCell ref="K20:AG20"/>
    <mergeCell ref="D32:I34"/>
    <mergeCell ref="K32:R32"/>
    <mergeCell ref="T32:AG32"/>
    <mergeCell ref="K33:R33"/>
    <mergeCell ref="T33:Z33"/>
    <mergeCell ref="AA33:AG33"/>
    <mergeCell ref="K34:P34"/>
    <mergeCell ref="Q34:R34"/>
    <mergeCell ref="T34:X34"/>
    <mergeCell ref="Y34:Z34"/>
    <mergeCell ref="AA34:AE34"/>
    <mergeCell ref="AF34:AG34"/>
    <mergeCell ref="D23:J23"/>
    <mergeCell ref="K23:AG23"/>
    <mergeCell ref="D24:J24"/>
    <mergeCell ref="K24:AG24"/>
    <mergeCell ref="D27:AG29"/>
    <mergeCell ref="D37:I38"/>
    <mergeCell ref="K37:R37"/>
    <mergeCell ref="T37:AA37"/>
    <mergeCell ref="K38:P38"/>
    <mergeCell ref="Q38:R38"/>
    <mergeCell ref="T38:Y38"/>
    <mergeCell ref="Z38:AA38"/>
  </mergeCells>
  <phoneticPr fontId="1"/>
  <dataValidations count="4">
    <dataValidation type="custom" imeMode="off" allowBlank="1" showInputMessage="1" showErrorMessage="1" error="小数第三位までの数値を入力してください。" sqref="K38:P38" xr:uid="{E0F3BAE3-55F6-4716-A454-8C6639934166}">
      <formula1>K38*1000=INT(K38*1000)</formula1>
    </dataValidation>
    <dataValidation type="decimal" imeMode="off" operator="greaterThan" allowBlank="1" showInputMessage="1" showErrorMessage="1" error="数値を入力してください。" sqref="K34:P34 T34:X34 AA34:AE34" xr:uid="{2AA5EB01-EA34-473A-9557-6D24FB966D82}">
      <formula1>0</formula1>
    </dataValidation>
    <dataValidation type="date" operator="greaterThan" allowBlank="1" showInputMessage="1" showErrorMessage="1" error="年月日を入力してください。" sqref="K17:T17 X17:AG17" xr:uid="{2C566E88-F63F-4030-A2C0-D04FBB8C184F}">
      <formula1>44032</formula1>
    </dataValidation>
    <dataValidation type="list" allowBlank="1" showInputMessage="1" showErrorMessage="1" sqref="N10:AH10" xr:uid="{7F56D787-A175-4B88-A2E5-ABFDD1C61FA6}">
      <formula1>INDIRECT($N$9)</formula1>
    </dataValidation>
  </dataValidations>
  <printOptions horizontalCentered="1"/>
  <pageMargins left="0.59055118110236227" right="0" top="0.78740157480314965" bottom="0"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B9C9-5B93-412E-A850-09E81DE389ED}">
  <sheetPr>
    <pageSetUpPr fitToPage="1"/>
  </sheetPr>
  <dimension ref="A1:AJ42"/>
  <sheetViews>
    <sheetView showGridLines="0" view="pageBreakPreview" zoomScaleNormal="100" zoomScaleSheetLayoutView="100" zoomScalePageLayoutView="85" workbookViewId="0">
      <selection activeCell="N10" sqref="N10:AH10"/>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7"/>
      <c r="C2" s="18"/>
      <c r="D2" s="19"/>
      <c r="E2" s="123" t="s">
        <v>7</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29"/>
      <c r="AI2" s="20"/>
      <c r="AJ2" s="2"/>
    </row>
    <row r="3" spans="1:36" ht="23.25" customHeight="1" x14ac:dyDescent="0.15">
      <c r="A3" s="2"/>
      <c r="B3" s="21"/>
      <c r="C3" s="8"/>
      <c r="D3" s="4"/>
      <c r="E3" s="124" t="s">
        <v>71</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4"/>
      <c r="AI3" s="22"/>
      <c r="AJ3" s="2"/>
    </row>
    <row r="4" spans="1:36" ht="25.5" customHeight="1" x14ac:dyDescent="0.15">
      <c r="B4" s="53"/>
      <c r="C4" s="54"/>
      <c r="D4" s="54"/>
      <c r="E4" s="54"/>
      <c r="F4" s="125" t="s">
        <v>61</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6"/>
      <c r="AF4" s="50">
        <v>3</v>
      </c>
      <c r="AG4" s="127" t="s">
        <v>42</v>
      </c>
      <c r="AH4" s="128"/>
      <c r="AI4" s="45"/>
    </row>
    <row r="5" spans="1:36" ht="5.25" customHeight="1" thickBot="1" x14ac:dyDescent="0.2">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7"/>
      <c r="AG5" s="46"/>
      <c r="AH5" s="46"/>
      <c r="AI5" s="45"/>
    </row>
    <row r="6" spans="1:36" ht="20.25" customHeight="1" x14ac:dyDescent="0.15">
      <c r="B6" s="23"/>
      <c r="C6" s="129" t="s">
        <v>68</v>
      </c>
      <c r="D6" s="130"/>
      <c r="E6" s="130"/>
      <c r="F6" s="130"/>
      <c r="G6" s="130"/>
      <c r="H6" s="130"/>
      <c r="I6" s="130"/>
      <c r="J6" s="130"/>
      <c r="K6" s="130"/>
      <c r="L6" s="130"/>
      <c r="M6" s="130"/>
      <c r="N6" s="203" t="str">
        <f>IF(記録用①!N6="","",記録用①!N6)</f>
        <v>SS-2020</v>
      </c>
      <c r="O6" s="204"/>
      <c r="P6" s="204"/>
      <c r="Q6" s="204"/>
      <c r="R6" s="204"/>
      <c r="S6" s="204"/>
      <c r="T6" s="204"/>
      <c r="U6" s="204"/>
      <c r="V6" s="204"/>
      <c r="W6" s="204"/>
      <c r="X6" s="204"/>
      <c r="Y6" s="204"/>
      <c r="Z6" s="204"/>
      <c r="AA6" s="204"/>
      <c r="AB6" s="204"/>
      <c r="AC6" s="204"/>
      <c r="AD6" s="204"/>
      <c r="AE6" s="204"/>
      <c r="AF6" s="204"/>
      <c r="AG6" s="204"/>
      <c r="AH6" s="205"/>
      <c r="AI6" s="40"/>
    </row>
    <row r="7" spans="1:36" ht="20.25" customHeight="1" x14ac:dyDescent="0.15">
      <c r="B7" s="23"/>
      <c r="C7" s="110" t="s">
        <v>63</v>
      </c>
      <c r="D7" s="111"/>
      <c r="E7" s="111"/>
      <c r="F7" s="111"/>
      <c r="G7" s="111"/>
      <c r="H7" s="111"/>
      <c r="I7" s="111"/>
      <c r="J7" s="111"/>
      <c r="K7" s="111"/>
      <c r="L7" s="111"/>
      <c r="M7" s="111"/>
      <c r="N7" s="199" t="str">
        <f>IF(記録用①!N7="","",記録用①!N7)</f>
        <v/>
      </c>
      <c r="O7" s="200"/>
      <c r="P7" s="200"/>
      <c r="Q7" s="200"/>
      <c r="R7" s="200"/>
      <c r="S7" s="200"/>
      <c r="T7" s="200"/>
      <c r="U7" s="200"/>
      <c r="V7" s="200"/>
      <c r="W7" s="200"/>
      <c r="X7" s="200"/>
      <c r="Y7" s="200"/>
      <c r="Z7" s="200"/>
      <c r="AA7" s="200"/>
      <c r="AB7" s="200"/>
      <c r="AC7" s="200"/>
      <c r="AD7" s="200"/>
      <c r="AE7" s="200"/>
      <c r="AF7" s="200"/>
      <c r="AG7" s="200"/>
      <c r="AH7" s="201"/>
      <c r="AI7" s="40"/>
    </row>
    <row r="8" spans="1:36" ht="20.25" customHeight="1" x14ac:dyDescent="0.15">
      <c r="B8" s="23"/>
      <c r="C8" s="110" t="s">
        <v>72</v>
      </c>
      <c r="D8" s="111"/>
      <c r="E8" s="111"/>
      <c r="F8" s="111"/>
      <c r="G8" s="111"/>
      <c r="H8" s="111"/>
      <c r="I8" s="111"/>
      <c r="J8" s="111"/>
      <c r="K8" s="111"/>
      <c r="L8" s="111"/>
      <c r="M8" s="111"/>
      <c r="N8" s="199" t="str">
        <f>IF(記録用①!N8="","",記録用①!N8)</f>
        <v/>
      </c>
      <c r="O8" s="200"/>
      <c r="P8" s="200"/>
      <c r="Q8" s="200"/>
      <c r="R8" s="200"/>
      <c r="S8" s="200"/>
      <c r="T8" s="200"/>
      <c r="U8" s="200"/>
      <c r="V8" s="200"/>
      <c r="W8" s="200"/>
      <c r="X8" s="200"/>
      <c r="Y8" s="200"/>
      <c r="Z8" s="200"/>
      <c r="AA8" s="200"/>
      <c r="AB8" s="200"/>
      <c r="AC8" s="200"/>
      <c r="AD8" s="200"/>
      <c r="AE8" s="200"/>
      <c r="AF8" s="200"/>
      <c r="AG8" s="200"/>
      <c r="AH8" s="201"/>
      <c r="AI8" s="40"/>
    </row>
    <row r="9" spans="1:36" ht="20.25" customHeight="1" x14ac:dyDescent="0.15">
      <c r="B9" s="23"/>
      <c r="C9" s="110" t="s">
        <v>3</v>
      </c>
      <c r="D9" s="111"/>
      <c r="E9" s="111"/>
      <c r="F9" s="111"/>
      <c r="G9" s="111"/>
      <c r="H9" s="111"/>
      <c r="I9" s="111"/>
      <c r="J9" s="111"/>
      <c r="K9" s="111"/>
      <c r="L9" s="111"/>
      <c r="M9" s="111"/>
      <c r="N9" s="166" t="str">
        <f>IF(記録用①!N9="","",記録用①!N9)</f>
        <v/>
      </c>
      <c r="O9" s="167"/>
      <c r="P9" s="167"/>
      <c r="Q9" s="167"/>
      <c r="R9" s="167"/>
      <c r="S9" s="167"/>
      <c r="T9" s="167"/>
      <c r="U9" s="167"/>
      <c r="V9" s="167"/>
      <c r="W9" s="167"/>
      <c r="X9" s="167"/>
      <c r="Y9" s="167"/>
      <c r="Z9" s="167"/>
      <c r="AA9" s="167"/>
      <c r="AB9" s="167"/>
      <c r="AC9" s="167"/>
      <c r="AD9" s="167"/>
      <c r="AE9" s="167"/>
      <c r="AF9" s="167"/>
      <c r="AG9" s="167"/>
      <c r="AH9" s="202"/>
      <c r="AI9" s="40"/>
    </row>
    <row r="10" spans="1:36" s="33" customFormat="1" ht="20.25" customHeight="1" x14ac:dyDescent="0.15">
      <c r="B10" s="23"/>
      <c r="C10" s="110" t="s">
        <v>1</v>
      </c>
      <c r="D10" s="111"/>
      <c r="E10" s="111"/>
      <c r="F10" s="111"/>
      <c r="G10" s="111"/>
      <c r="H10" s="111"/>
      <c r="I10" s="111"/>
      <c r="J10" s="111"/>
      <c r="K10" s="111"/>
      <c r="L10" s="111"/>
      <c r="M10" s="111"/>
      <c r="N10" s="175"/>
      <c r="O10" s="176"/>
      <c r="P10" s="176"/>
      <c r="Q10" s="176"/>
      <c r="R10" s="176"/>
      <c r="S10" s="176"/>
      <c r="T10" s="176"/>
      <c r="U10" s="176"/>
      <c r="V10" s="176"/>
      <c r="W10" s="176"/>
      <c r="X10" s="176"/>
      <c r="Y10" s="176"/>
      <c r="Z10" s="176"/>
      <c r="AA10" s="176"/>
      <c r="AB10" s="176"/>
      <c r="AC10" s="176"/>
      <c r="AD10" s="176"/>
      <c r="AE10" s="176"/>
      <c r="AF10" s="176"/>
      <c r="AG10" s="176"/>
      <c r="AH10" s="177"/>
      <c r="AI10" s="40"/>
    </row>
    <row r="11" spans="1:36" ht="20.25" customHeight="1" x14ac:dyDescent="0.15">
      <c r="B11" s="23"/>
      <c r="C11" s="110" t="s">
        <v>31</v>
      </c>
      <c r="D11" s="111"/>
      <c r="E11" s="111"/>
      <c r="F11" s="111"/>
      <c r="G11" s="111"/>
      <c r="H11" s="111"/>
      <c r="I11" s="111"/>
      <c r="J11" s="111"/>
      <c r="K11" s="111"/>
      <c r="L11" s="111"/>
      <c r="M11" s="111"/>
      <c r="N11" s="169"/>
      <c r="O11" s="170"/>
      <c r="P11" s="170"/>
      <c r="Q11" s="170"/>
      <c r="R11" s="170"/>
      <c r="S11" s="170"/>
      <c r="T11" s="170"/>
      <c r="U11" s="170"/>
      <c r="V11" s="170"/>
      <c r="W11" s="170"/>
      <c r="X11" s="170"/>
      <c r="Y11" s="170"/>
      <c r="Z11" s="170"/>
      <c r="AA11" s="170"/>
      <c r="AB11" s="170"/>
      <c r="AC11" s="170"/>
      <c r="AD11" s="170"/>
      <c r="AE11" s="170"/>
      <c r="AF11" s="170"/>
      <c r="AG11" s="170"/>
      <c r="AH11" s="171"/>
      <c r="AI11" s="40"/>
    </row>
    <row r="12" spans="1:36" s="33" customFormat="1" ht="20.25" customHeight="1" thickBot="1" x14ac:dyDescent="0.2">
      <c r="B12" s="23"/>
      <c r="C12" s="115" t="s">
        <v>21</v>
      </c>
      <c r="D12" s="116"/>
      <c r="E12" s="116"/>
      <c r="F12" s="116"/>
      <c r="G12" s="116"/>
      <c r="H12" s="116"/>
      <c r="I12" s="116"/>
      <c r="J12" s="116"/>
      <c r="K12" s="116"/>
      <c r="L12" s="116"/>
      <c r="M12" s="116"/>
      <c r="N12" s="184"/>
      <c r="O12" s="185"/>
      <c r="P12" s="185"/>
      <c r="Q12" s="185"/>
      <c r="R12" s="185"/>
      <c r="S12" s="185"/>
      <c r="T12" s="185"/>
      <c r="U12" s="185"/>
      <c r="V12" s="185"/>
      <c r="W12" s="185"/>
      <c r="X12" s="185"/>
      <c r="Y12" s="185"/>
      <c r="Z12" s="185"/>
      <c r="AA12" s="185"/>
      <c r="AB12" s="185"/>
      <c r="AC12" s="185"/>
      <c r="AD12" s="185"/>
      <c r="AE12" s="185"/>
      <c r="AF12" s="185"/>
      <c r="AG12" s="185"/>
      <c r="AH12" s="186"/>
      <c r="AI12" s="40"/>
    </row>
    <row r="13" spans="1:36" ht="12.75" customHeight="1" thickBot="1" x14ac:dyDescent="0.2">
      <c r="B13" s="2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40"/>
    </row>
    <row r="14" spans="1:36" s="33" customFormat="1" ht="12.75" customHeight="1" x14ac:dyDescent="0.15">
      <c r="B14" s="23"/>
      <c r="C14" s="41"/>
      <c r="D14" s="32"/>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10"/>
      <c r="AI14" s="40"/>
    </row>
    <row r="15" spans="1:36" s="33" customFormat="1" ht="20.25" customHeight="1" x14ac:dyDescent="0.15">
      <c r="B15" s="23"/>
      <c r="C15" s="15"/>
      <c r="D15" s="14" t="s">
        <v>39</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0"/>
    </row>
    <row r="16" spans="1:36" s="33" customFormat="1" ht="20.25" customHeight="1" x14ac:dyDescent="0.15">
      <c r="B16" s="23"/>
      <c r="C16" s="15"/>
      <c r="D16" s="3" t="s">
        <v>40</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1"/>
      <c r="AI16" s="40"/>
    </row>
    <row r="17" spans="2:36" s="33" customFormat="1" ht="20.25" customHeight="1" x14ac:dyDescent="0.15">
      <c r="B17" s="23"/>
      <c r="C17" s="15"/>
      <c r="D17" s="81" t="s">
        <v>19</v>
      </c>
      <c r="E17" s="81"/>
      <c r="F17" s="81"/>
      <c r="G17" s="81"/>
      <c r="H17" s="81"/>
      <c r="I17" s="81"/>
      <c r="J17" s="81"/>
      <c r="K17" s="187"/>
      <c r="L17" s="187"/>
      <c r="M17" s="187"/>
      <c r="N17" s="187"/>
      <c r="O17" s="187"/>
      <c r="P17" s="187"/>
      <c r="Q17" s="187"/>
      <c r="R17" s="187"/>
      <c r="S17" s="187"/>
      <c r="T17" s="187"/>
      <c r="U17" s="121" t="s">
        <v>20</v>
      </c>
      <c r="V17" s="121"/>
      <c r="W17" s="121"/>
      <c r="X17" s="187"/>
      <c r="Y17" s="188"/>
      <c r="Z17" s="188"/>
      <c r="AA17" s="188"/>
      <c r="AB17" s="188"/>
      <c r="AC17" s="188"/>
      <c r="AD17" s="188"/>
      <c r="AE17" s="188"/>
      <c r="AF17" s="188"/>
      <c r="AG17" s="188"/>
      <c r="AH17" s="11"/>
      <c r="AI17" s="40"/>
    </row>
    <row r="18" spans="2:36" s="33" customFormat="1" ht="20.25" customHeight="1" x14ac:dyDescent="0.15">
      <c r="B18" s="23"/>
      <c r="C18" s="15"/>
      <c r="D18" s="81" t="s">
        <v>37</v>
      </c>
      <c r="E18" s="81"/>
      <c r="F18" s="81"/>
      <c r="G18" s="81"/>
      <c r="H18" s="81"/>
      <c r="I18" s="81"/>
      <c r="J18" s="81"/>
      <c r="K18" s="169"/>
      <c r="L18" s="170"/>
      <c r="M18" s="170"/>
      <c r="N18" s="170"/>
      <c r="O18" s="170"/>
      <c r="P18" s="170"/>
      <c r="Q18" s="170"/>
      <c r="R18" s="170"/>
      <c r="S18" s="170"/>
      <c r="T18" s="170"/>
      <c r="U18" s="170"/>
      <c r="V18" s="170"/>
      <c r="W18" s="170"/>
      <c r="X18" s="170"/>
      <c r="Y18" s="170"/>
      <c r="Z18" s="170"/>
      <c r="AA18" s="170"/>
      <c r="AB18" s="170"/>
      <c r="AC18" s="170"/>
      <c r="AD18" s="170"/>
      <c r="AE18" s="170"/>
      <c r="AF18" s="170"/>
      <c r="AG18" s="198"/>
      <c r="AH18" s="11"/>
      <c r="AI18" s="40"/>
    </row>
    <row r="19" spans="2:36" ht="20.25" customHeight="1" x14ac:dyDescent="0.15">
      <c r="B19" s="23"/>
      <c r="C19" s="15"/>
      <c r="D19" s="81" t="s">
        <v>4</v>
      </c>
      <c r="E19" s="81"/>
      <c r="F19" s="81"/>
      <c r="G19" s="81"/>
      <c r="H19" s="81"/>
      <c r="I19" s="81"/>
      <c r="J19" s="81"/>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1"/>
      <c r="AI19" s="40"/>
      <c r="AJ19" s="33"/>
    </row>
    <row r="20" spans="2:36" ht="20.25" customHeight="1" x14ac:dyDescent="0.15">
      <c r="B20" s="23"/>
      <c r="C20" s="15"/>
      <c r="D20" s="81" t="s">
        <v>5</v>
      </c>
      <c r="E20" s="81"/>
      <c r="F20" s="81"/>
      <c r="G20" s="81"/>
      <c r="H20" s="81"/>
      <c r="I20" s="81"/>
      <c r="J20" s="81"/>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1"/>
      <c r="AI20" s="40"/>
      <c r="AJ20" s="33"/>
    </row>
    <row r="21" spans="2:36" ht="9" customHeight="1" x14ac:dyDescent="0.15">
      <c r="B21" s="23"/>
      <c r="C21" s="1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0"/>
      <c r="AJ21" s="33"/>
    </row>
    <row r="22" spans="2:36" s="33" customFormat="1" ht="20.25" customHeight="1" x14ac:dyDescent="0.15">
      <c r="B22" s="23"/>
      <c r="C22" s="15"/>
      <c r="D22" s="3" t="s">
        <v>41</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1"/>
      <c r="AI22" s="40"/>
    </row>
    <row r="23" spans="2:36" s="33" customFormat="1" ht="20.25" customHeight="1" x14ac:dyDescent="0.15">
      <c r="B23" s="23"/>
      <c r="C23" s="15"/>
      <c r="D23" s="81" t="s">
        <v>4</v>
      </c>
      <c r="E23" s="81"/>
      <c r="F23" s="81"/>
      <c r="G23" s="81"/>
      <c r="H23" s="81"/>
      <c r="I23" s="81"/>
      <c r="J23" s="81"/>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1"/>
      <c r="AI23" s="40"/>
    </row>
    <row r="24" spans="2:36" ht="20.25" customHeight="1" x14ac:dyDescent="0.15">
      <c r="B24" s="23"/>
      <c r="C24" s="15"/>
      <c r="D24" s="81" t="s">
        <v>5</v>
      </c>
      <c r="E24" s="81"/>
      <c r="F24" s="81"/>
      <c r="G24" s="81"/>
      <c r="H24" s="81"/>
      <c r="I24" s="81"/>
      <c r="J24" s="81"/>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1"/>
      <c r="AI24" s="40"/>
      <c r="AJ24" s="33"/>
    </row>
    <row r="25" spans="2:36" ht="7.5" customHeight="1" x14ac:dyDescent="0.15">
      <c r="B25" s="23"/>
      <c r="C25" s="15"/>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0"/>
      <c r="AJ25" s="33"/>
    </row>
    <row r="26" spans="2:36" ht="20.25" customHeight="1" x14ac:dyDescent="0.15">
      <c r="B26" s="23"/>
      <c r="C26" s="15"/>
      <c r="D26" s="3" t="s">
        <v>59</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1"/>
      <c r="AI26" s="40"/>
      <c r="AJ26" s="33"/>
    </row>
    <row r="27" spans="2:36" ht="20.25" customHeight="1" x14ac:dyDescent="0.15">
      <c r="B27" s="23"/>
      <c r="C27" s="15"/>
      <c r="D27" s="189"/>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1"/>
      <c r="AH27" s="11"/>
      <c r="AI27" s="40"/>
      <c r="AJ27" s="33"/>
    </row>
    <row r="28" spans="2:36" ht="20.25" customHeight="1" x14ac:dyDescent="0.15">
      <c r="B28" s="23"/>
      <c r="C28" s="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4"/>
      <c r="AH28" s="11"/>
      <c r="AI28" s="40"/>
      <c r="AJ28" s="33"/>
    </row>
    <row r="29" spans="2:36" ht="20.25" customHeight="1" x14ac:dyDescent="0.15">
      <c r="B29" s="23"/>
      <c r="C29" s="15"/>
      <c r="D29" s="195"/>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7"/>
      <c r="AH29" s="11"/>
      <c r="AI29" s="40"/>
      <c r="AJ29" s="33"/>
    </row>
    <row r="30" spans="2:36" ht="9" customHeight="1" x14ac:dyDescent="0.15">
      <c r="B30" s="23"/>
      <c r="C30" s="42"/>
      <c r="D30" s="36"/>
      <c r="E30" s="36"/>
      <c r="F30" s="36"/>
      <c r="G30" s="36"/>
      <c r="H30" s="36"/>
      <c r="I30" s="36"/>
      <c r="J30" s="36"/>
      <c r="K30" s="37"/>
      <c r="L30" s="37"/>
      <c r="M30" s="37"/>
      <c r="N30" s="37"/>
      <c r="O30" s="37"/>
      <c r="P30" s="37"/>
      <c r="Q30" s="37"/>
      <c r="R30" s="37"/>
      <c r="S30" s="37"/>
      <c r="T30" s="37"/>
      <c r="U30" s="37"/>
      <c r="V30" s="37"/>
      <c r="W30" s="37"/>
      <c r="X30" s="37"/>
      <c r="Y30" s="37"/>
      <c r="Z30" s="37"/>
      <c r="AA30" s="37"/>
      <c r="AB30" s="37"/>
      <c r="AC30" s="37"/>
      <c r="AD30" s="37"/>
      <c r="AE30" s="37"/>
      <c r="AF30" s="37"/>
      <c r="AG30" s="37"/>
      <c r="AH30" s="38"/>
      <c r="AI30" s="40"/>
      <c r="AJ30" s="33"/>
    </row>
    <row r="31" spans="2:36" s="33" customFormat="1" ht="20.25" customHeight="1" x14ac:dyDescent="0.15">
      <c r="B31" s="23"/>
      <c r="C31" s="15"/>
      <c r="D31" s="3" t="s">
        <v>15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1"/>
      <c r="AI31" s="40"/>
    </row>
    <row r="32" spans="2:36" ht="20.25" customHeight="1" x14ac:dyDescent="0.15">
      <c r="B32" s="23"/>
      <c r="C32" s="15"/>
      <c r="D32" s="92" t="s">
        <v>11</v>
      </c>
      <c r="E32" s="93"/>
      <c r="F32" s="93"/>
      <c r="G32" s="93"/>
      <c r="H32" s="93"/>
      <c r="I32" s="94"/>
      <c r="J32" s="3"/>
      <c r="K32" s="69" t="s">
        <v>12</v>
      </c>
      <c r="L32" s="69"/>
      <c r="M32" s="69"/>
      <c r="N32" s="69"/>
      <c r="O32" s="69"/>
      <c r="P32" s="69"/>
      <c r="Q32" s="69"/>
      <c r="R32" s="69"/>
      <c r="S32" s="3"/>
      <c r="T32" s="101" t="s">
        <v>2</v>
      </c>
      <c r="U32" s="102"/>
      <c r="V32" s="102"/>
      <c r="W32" s="102"/>
      <c r="X32" s="102"/>
      <c r="Y32" s="102"/>
      <c r="Z32" s="102"/>
      <c r="AA32" s="102"/>
      <c r="AB32" s="102"/>
      <c r="AC32" s="102"/>
      <c r="AD32" s="102"/>
      <c r="AE32" s="102"/>
      <c r="AF32" s="102"/>
      <c r="AG32" s="103"/>
      <c r="AH32" s="11"/>
      <c r="AI32" s="40"/>
    </row>
    <row r="33" spans="2:35" ht="20.25" customHeight="1" x14ac:dyDescent="0.15">
      <c r="B33" s="23"/>
      <c r="C33" s="15"/>
      <c r="D33" s="95"/>
      <c r="E33" s="96"/>
      <c r="F33" s="96"/>
      <c r="G33" s="96"/>
      <c r="H33" s="96"/>
      <c r="I33" s="97"/>
      <c r="J33" s="3"/>
      <c r="K33" s="69" t="s">
        <v>17</v>
      </c>
      <c r="L33" s="69"/>
      <c r="M33" s="69"/>
      <c r="N33" s="69"/>
      <c r="O33" s="69"/>
      <c r="P33" s="69"/>
      <c r="Q33" s="69"/>
      <c r="R33" s="69"/>
      <c r="S33" s="3"/>
      <c r="T33" s="101" t="s">
        <v>17</v>
      </c>
      <c r="U33" s="102"/>
      <c r="V33" s="102"/>
      <c r="W33" s="102"/>
      <c r="X33" s="102"/>
      <c r="Y33" s="102"/>
      <c r="Z33" s="103"/>
      <c r="AA33" s="101" t="s">
        <v>14</v>
      </c>
      <c r="AB33" s="102"/>
      <c r="AC33" s="102"/>
      <c r="AD33" s="102"/>
      <c r="AE33" s="102"/>
      <c r="AF33" s="102"/>
      <c r="AG33" s="103"/>
      <c r="AH33" s="11"/>
      <c r="AI33" s="40"/>
    </row>
    <row r="34" spans="2:35" ht="20.25" customHeight="1" x14ac:dyDescent="0.15">
      <c r="B34" s="23"/>
      <c r="C34" s="15"/>
      <c r="D34" s="98"/>
      <c r="E34" s="99"/>
      <c r="F34" s="99"/>
      <c r="G34" s="99"/>
      <c r="H34" s="99"/>
      <c r="I34" s="100"/>
      <c r="J34" s="3"/>
      <c r="K34" s="179"/>
      <c r="L34" s="180"/>
      <c r="M34" s="180"/>
      <c r="N34" s="180"/>
      <c r="O34" s="180"/>
      <c r="P34" s="180"/>
      <c r="Q34" s="75" t="s">
        <v>6</v>
      </c>
      <c r="R34" s="76"/>
      <c r="S34" s="3"/>
      <c r="T34" s="179"/>
      <c r="U34" s="180"/>
      <c r="V34" s="180"/>
      <c r="W34" s="180"/>
      <c r="X34" s="180"/>
      <c r="Y34" s="75" t="s">
        <v>6</v>
      </c>
      <c r="Z34" s="106"/>
      <c r="AA34" s="179"/>
      <c r="AB34" s="180"/>
      <c r="AC34" s="180"/>
      <c r="AD34" s="180"/>
      <c r="AE34" s="180"/>
      <c r="AF34" s="75" t="s">
        <v>6</v>
      </c>
      <c r="AG34" s="76"/>
      <c r="AH34" s="11"/>
      <c r="AI34" s="40"/>
    </row>
    <row r="35" spans="2:35" ht="9.75" customHeight="1" x14ac:dyDescent="0.15">
      <c r="B35" s="23"/>
      <c r="C35" s="1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0"/>
    </row>
    <row r="36" spans="2:35" ht="20.25" customHeight="1" thickBot="1" x14ac:dyDescent="0.2">
      <c r="B36" s="23"/>
      <c r="C36" s="15"/>
      <c r="D36" s="8" t="s">
        <v>18</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1"/>
      <c r="AI36" s="40"/>
    </row>
    <row r="37" spans="2:35" ht="20.25" customHeight="1" x14ac:dyDescent="0.15">
      <c r="B37" s="23"/>
      <c r="C37" s="15"/>
      <c r="D37" s="63" t="s">
        <v>13</v>
      </c>
      <c r="E37" s="64"/>
      <c r="F37" s="64"/>
      <c r="G37" s="64"/>
      <c r="H37" s="64"/>
      <c r="I37" s="65"/>
      <c r="J37" s="3"/>
      <c r="K37" s="69" t="s">
        <v>17</v>
      </c>
      <c r="L37" s="69"/>
      <c r="M37" s="69"/>
      <c r="N37" s="69"/>
      <c r="O37" s="69"/>
      <c r="P37" s="69"/>
      <c r="Q37" s="69"/>
      <c r="R37" s="69"/>
      <c r="S37" s="3"/>
      <c r="T37" s="70" t="s">
        <v>14</v>
      </c>
      <c r="U37" s="71"/>
      <c r="V37" s="71"/>
      <c r="W37" s="71"/>
      <c r="X37" s="71"/>
      <c r="Y37" s="71"/>
      <c r="Z37" s="71"/>
      <c r="AA37" s="72"/>
      <c r="AB37" s="3"/>
      <c r="AC37" s="3"/>
      <c r="AD37" s="3"/>
      <c r="AE37" s="3"/>
      <c r="AF37" s="3"/>
      <c r="AG37" s="3"/>
      <c r="AH37" s="11"/>
      <c r="AI37" s="40"/>
    </row>
    <row r="38" spans="2:35" ht="20.25" customHeight="1" thickBot="1" x14ac:dyDescent="0.2">
      <c r="B38" s="23"/>
      <c r="C38" s="15"/>
      <c r="D38" s="66"/>
      <c r="E38" s="67"/>
      <c r="F38" s="67"/>
      <c r="G38" s="67"/>
      <c r="H38" s="67"/>
      <c r="I38" s="68"/>
      <c r="J38" s="3"/>
      <c r="K38" s="181"/>
      <c r="L38" s="182"/>
      <c r="M38" s="182"/>
      <c r="N38" s="182"/>
      <c r="O38" s="182"/>
      <c r="P38" s="182"/>
      <c r="Q38" s="75" t="s">
        <v>26</v>
      </c>
      <c r="R38" s="76"/>
      <c r="S38" s="3"/>
      <c r="T38" s="77" t="str">
        <f>IF(OR(K34="",AA34=""),"",ROUNDDOWN((K34-AA34)*100/K34,3))</f>
        <v/>
      </c>
      <c r="U38" s="78"/>
      <c r="V38" s="78"/>
      <c r="W38" s="78"/>
      <c r="X38" s="78"/>
      <c r="Y38" s="78"/>
      <c r="Z38" s="79" t="s">
        <v>26</v>
      </c>
      <c r="AA38" s="80"/>
      <c r="AB38" s="3"/>
      <c r="AC38" s="3"/>
      <c r="AD38" s="3"/>
      <c r="AE38" s="3"/>
      <c r="AF38" s="3"/>
      <c r="AG38" s="3"/>
      <c r="AH38" s="11"/>
      <c r="AI38" s="40"/>
    </row>
    <row r="39" spans="2:35" ht="9.75" customHeight="1" thickBot="1" x14ac:dyDescent="0.2">
      <c r="B39" s="23"/>
      <c r="C39" s="16"/>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c r="AI39" s="40"/>
    </row>
    <row r="40" spans="2:35" ht="12.75" customHeight="1" thickBot="1" x14ac:dyDescent="0.2">
      <c r="B40" s="24"/>
      <c r="C40" s="25"/>
      <c r="D40" s="25"/>
      <c r="E40" s="26"/>
      <c r="F40" s="27"/>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8"/>
    </row>
    <row r="41" spans="2:35" ht="8.25" customHeight="1" thickTop="1" x14ac:dyDescent="0.15"/>
    <row r="42" spans="2:35" ht="20.25" customHeight="1" x14ac:dyDescent="0.15">
      <c r="B42" s="6"/>
      <c r="C42" s="6"/>
    </row>
  </sheetData>
  <sheetProtection algorithmName="SHA-512" hashValue="08myVrEsZFR/TGY2wDfT/i/Rpr57VCXaY2sTm6DzoDbZUp3SjTF/ev/0a9H+6kq1noYjrtZareUFXZbA1pY4ng==" saltValue="vPY+5GpIbSkHM9I9H2BsSg==" spinCount="100000" sheet="1" objects="1" scenarios="1" selectLockedCells="1"/>
  <mergeCells count="52">
    <mergeCell ref="E2:AG2"/>
    <mergeCell ref="E3:AG3"/>
    <mergeCell ref="F4:AE4"/>
    <mergeCell ref="AG4:AH4"/>
    <mergeCell ref="C6:M6"/>
    <mergeCell ref="N6:AH6"/>
    <mergeCell ref="C7:M7"/>
    <mergeCell ref="N7:AH7"/>
    <mergeCell ref="C9:M9"/>
    <mergeCell ref="N9:AH9"/>
    <mergeCell ref="C10:M10"/>
    <mergeCell ref="N10:AH10"/>
    <mergeCell ref="C8:M8"/>
    <mergeCell ref="N8:AH8"/>
    <mergeCell ref="C11:M11"/>
    <mergeCell ref="N11:AH11"/>
    <mergeCell ref="C12:M12"/>
    <mergeCell ref="N12:AH12"/>
    <mergeCell ref="D17:J17"/>
    <mergeCell ref="K17:T17"/>
    <mergeCell ref="U17:W17"/>
    <mergeCell ref="X17:AG17"/>
    <mergeCell ref="D18:J18"/>
    <mergeCell ref="K18:AG18"/>
    <mergeCell ref="D19:J19"/>
    <mergeCell ref="K19:AG19"/>
    <mergeCell ref="D20:J20"/>
    <mergeCell ref="K20:AG20"/>
    <mergeCell ref="D32:I34"/>
    <mergeCell ref="K32:R32"/>
    <mergeCell ref="T32:AG32"/>
    <mergeCell ref="K33:R33"/>
    <mergeCell ref="T33:Z33"/>
    <mergeCell ref="AA33:AG33"/>
    <mergeCell ref="K34:P34"/>
    <mergeCell ref="Q34:R34"/>
    <mergeCell ref="T34:X34"/>
    <mergeCell ref="Y34:Z34"/>
    <mergeCell ref="AA34:AE34"/>
    <mergeCell ref="AF34:AG34"/>
    <mergeCell ref="D23:J23"/>
    <mergeCell ref="K23:AG23"/>
    <mergeCell ref="D24:J24"/>
    <mergeCell ref="K24:AG24"/>
    <mergeCell ref="D27:AG29"/>
    <mergeCell ref="D37:I38"/>
    <mergeCell ref="K37:R37"/>
    <mergeCell ref="T37:AA37"/>
    <mergeCell ref="K38:P38"/>
    <mergeCell ref="Q38:R38"/>
    <mergeCell ref="T38:Y38"/>
    <mergeCell ref="Z38:AA38"/>
  </mergeCells>
  <phoneticPr fontId="1"/>
  <dataValidations count="4">
    <dataValidation type="custom" imeMode="off" allowBlank="1" showInputMessage="1" showErrorMessage="1" error="小数第三位までの数値を入力してください。" sqref="K38:P38" xr:uid="{94DEA063-D7A4-431E-9AB7-645A4AF0BADE}">
      <formula1>K38*1000=INT(K38*1000)</formula1>
    </dataValidation>
    <dataValidation type="decimal" imeMode="off" operator="greaterThan" allowBlank="1" showInputMessage="1" showErrorMessage="1" error="数値を入力してください。" sqref="K34:P34 T34:X34 AA34:AE34" xr:uid="{4C3D5047-07A8-4388-B5B7-6B13842B0770}">
      <formula1>0</formula1>
    </dataValidation>
    <dataValidation type="date" operator="greaterThan" allowBlank="1" showInputMessage="1" showErrorMessage="1" error="年月日を入力してください。" sqref="K17:T17 X17:AG17" xr:uid="{2EB02338-9D42-4DFE-934D-1DA2801F7C75}">
      <formula1>44032</formula1>
    </dataValidation>
    <dataValidation type="list" allowBlank="1" showInputMessage="1" showErrorMessage="1" sqref="N10:AH10" xr:uid="{04843EFB-0E7D-4523-9500-B60F5628BB10}">
      <formula1>INDIRECT($N$9)</formula1>
    </dataValidation>
  </dataValidations>
  <printOptions horizontalCentered="1"/>
  <pageMargins left="0.59055118110236227" right="0" top="0.78740157480314965" bottom="0"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47E9-9FA9-48DC-B3EA-26B26E13D8EA}">
  <sheetPr>
    <pageSetUpPr fitToPage="1"/>
  </sheetPr>
  <dimension ref="A1:AJ42"/>
  <sheetViews>
    <sheetView showGridLines="0" view="pageBreakPreview" zoomScaleNormal="100" zoomScaleSheetLayoutView="100" zoomScalePageLayoutView="85" workbookViewId="0">
      <selection activeCell="N10" sqref="N10:AH10"/>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7"/>
      <c r="C2" s="18"/>
      <c r="D2" s="19"/>
      <c r="E2" s="123" t="s">
        <v>7</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29"/>
      <c r="AI2" s="20"/>
      <c r="AJ2" s="2"/>
    </row>
    <row r="3" spans="1:36" ht="23.25" customHeight="1" x14ac:dyDescent="0.15">
      <c r="A3" s="2"/>
      <c r="B3" s="21"/>
      <c r="C3" s="8"/>
      <c r="D3" s="4"/>
      <c r="E3" s="124" t="s">
        <v>71</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4"/>
      <c r="AI3" s="22"/>
      <c r="AJ3" s="2"/>
    </row>
    <row r="4" spans="1:36" ht="25.5" customHeight="1" x14ac:dyDescent="0.15">
      <c r="B4" s="53"/>
      <c r="C4" s="54"/>
      <c r="D4" s="54"/>
      <c r="E4" s="54"/>
      <c r="F4" s="125" t="s">
        <v>61</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6"/>
      <c r="AF4" s="50">
        <v>4</v>
      </c>
      <c r="AG4" s="127" t="s">
        <v>42</v>
      </c>
      <c r="AH4" s="128"/>
      <c r="AI4" s="45"/>
    </row>
    <row r="5" spans="1:36" ht="5.25" customHeight="1" thickBot="1" x14ac:dyDescent="0.2">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7"/>
      <c r="AG5" s="46"/>
      <c r="AH5" s="46"/>
      <c r="AI5" s="45"/>
    </row>
    <row r="6" spans="1:36" ht="20.25" customHeight="1" x14ac:dyDescent="0.15">
      <c r="B6" s="23"/>
      <c r="C6" s="129" t="s">
        <v>68</v>
      </c>
      <c r="D6" s="130"/>
      <c r="E6" s="130"/>
      <c r="F6" s="130"/>
      <c r="G6" s="130"/>
      <c r="H6" s="130"/>
      <c r="I6" s="130"/>
      <c r="J6" s="130"/>
      <c r="K6" s="130"/>
      <c r="L6" s="130"/>
      <c r="M6" s="130"/>
      <c r="N6" s="203" t="str">
        <f>IF(記録用①!N6="","",記録用①!N6)</f>
        <v>SS-2020</v>
      </c>
      <c r="O6" s="204"/>
      <c r="P6" s="204"/>
      <c r="Q6" s="204"/>
      <c r="R6" s="204"/>
      <c r="S6" s="204"/>
      <c r="T6" s="204"/>
      <c r="U6" s="204"/>
      <c r="V6" s="204"/>
      <c r="W6" s="204"/>
      <c r="X6" s="204"/>
      <c r="Y6" s="204"/>
      <c r="Z6" s="204"/>
      <c r="AA6" s="204"/>
      <c r="AB6" s="204"/>
      <c r="AC6" s="204"/>
      <c r="AD6" s="204"/>
      <c r="AE6" s="204"/>
      <c r="AF6" s="204"/>
      <c r="AG6" s="204"/>
      <c r="AH6" s="205"/>
      <c r="AI6" s="40"/>
    </row>
    <row r="7" spans="1:36" ht="20.25" customHeight="1" x14ac:dyDescent="0.15">
      <c r="B7" s="23"/>
      <c r="C7" s="110" t="s">
        <v>63</v>
      </c>
      <c r="D7" s="111"/>
      <c r="E7" s="111"/>
      <c r="F7" s="111"/>
      <c r="G7" s="111"/>
      <c r="H7" s="111"/>
      <c r="I7" s="111"/>
      <c r="J7" s="111"/>
      <c r="K7" s="111"/>
      <c r="L7" s="111"/>
      <c r="M7" s="111"/>
      <c r="N7" s="199" t="str">
        <f>IF(記録用①!N7="","",記録用①!N7)</f>
        <v/>
      </c>
      <c r="O7" s="200"/>
      <c r="P7" s="200"/>
      <c r="Q7" s="200"/>
      <c r="R7" s="200"/>
      <c r="S7" s="200"/>
      <c r="T7" s="200"/>
      <c r="U7" s="200"/>
      <c r="V7" s="200"/>
      <c r="W7" s="200"/>
      <c r="X7" s="200"/>
      <c r="Y7" s="200"/>
      <c r="Z7" s="200"/>
      <c r="AA7" s="200"/>
      <c r="AB7" s="200"/>
      <c r="AC7" s="200"/>
      <c r="AD7" s="200"/>
      <c r="AE7" s="200"/>
      <c r="AF7" s="200"/>
      <c r="AG7" s="200"/>
      <c r="AH7" s="201"/>
      <c r="AI7" s="40"/>
    </row>
    <row r="8" spans="1:36" ht="20.25" customHeight="1" x14ac:dyDescent="0.15">
      <c r="B8" s="23"/>
      <c r="C8" s="110" t="s">
        <v>72</v>
      </c>
      <c r="D8" s="111"/>
      <c r="E8" s="111"/>
      <c r="F8" s="111"/>
      <c r="G8" s="111"/>
      <c r="H8" s="111"/>
      <c r="I8" s="111"/>
      <c r="J8" s="111"/>
      <c r="K8" s="111"/>
      <c r="L8" s="111"/>
      <c r="M8" s="111"/>
      <c r="N8" s="199" t="str">
        <f>IF(記録用①!N8="","",記録用①!N8)</f>
        <v/>
      </c>
      <c r="O8" s="200"/>
      <c r="P8" s="200"/>
      <c r="Q8" s="200"/>
      <c r="R8" s="200"/>
      <c r="S8" s="200"/>
      <c r="T8" s="200"/>
      <c r="U8" s="200"/>
      <c r="V8" s="200"/>
      <c r="W8" s="200"/>
      <c r="X8" s="200"/>
      <c r="Y8" s="200"/>
      <c r="Z8" s="200"/>
      <c r="AA8" s="200"/>
      <c r="AB8" s="200"/>
      <c r="AC8" s="200"/>
      <c r="AD8" s="200"/>
      <c r="AE8" s="200"/>
      <c r="AF8" s="200"/>
      <c r="AG8" s="200"/>
      <c r="AH8" s="201"/>
      <c r="AI8" s="40"/>
    </row>
    <row r="9" spans="1:36" ht="20.25" customHeight="1" x14ac:dyDescent="0.15">
      <c r="B9" s="23"/>
      <c r="C9" s="110" t="s">
        <v>3</v>
      </c>
      <c r="D9" s="111"/>
      <c r="E9" s="111"/>
      <c r="F9" s="111"/>
      <c r="G9" s="111"/>
      <c r="H9" s="111"/>
      <c r="I9" s="111"/>
      <c r="J9" s="111"/>
      <c r="K9" s="111"/>
      <c r="L9" s="111"/>
      <c r="M9" s="111"/>
      <c r="N9" s="166" t="str">
        <f>IF(記録用①!N9="","",記録用①!N9)</f>
        <v/>
      </c>
      <c r="O9" s="167"/>
      <c r="P9" s="167"/>
      <c r="Q9" s="167"/>
      <c r="R9" s="167"/>
      <c r="S9" s="167"/>
      <c r="T9" s="167"/>
      <c r="U9" s="167"/>
      <c r="V9" s="167"/>
      <c r="W9" s="167"/>
      <c r="X9" s="167"/>
      <c r="Y9" s="167"/>
      <c r="Z9" s="167"/>
      <c r="AA9" s="167"/>
      <c r="AB9" s="167"/>
      <c r="AC9" s="167"/>
      <c r="AD9" s="167"/>
      <c r="AE9" s="167"/>
      <c r="AF9" s="167"/>
      <c r="AG9" s="167"/>
      <c r="AH9" s="202"/>
      <c r="AI9" s="40"/>
    </row>
    <row r="10" spans="1:36" s="33" customFormat="1" ht="20.25" customHeight="1" x14ac:dyDescent="0.15">
      <c r="B10" s="23"/>
      <c r="C10" s="110" t="s">
        <v>1</v>
      </c>
      <c r="D10" s="111"/>
      <c r="E10" s="111"/>
      <c r="F10" s="111"/>
      <c r="G10" s="111"/>
      <c r="H10" s="111"/>
      <c r="I10" s="111"/>
      <c r="J10" s="111"/>
      <c r="K10" s="111"/>
      <c r="L10" s="111"/>
      <c r="M10" s="111"/>
      <c r="N10" s="175"/>
      <c r="O10" s="176"/>
      <c r="P10" s="176"/>
      <c r="Q10" s="176"/>
      <c r="R10" s="176"/>
      <c r="S10" s="176"/>
      <c r="T10" s="176"/>
      <c r="U10" s="176"/>
      <c r="V10" s="176"/>
      <c r="W10" s="176"/>
      <c r="X10" s="176"/>
      <c r="Y10" s="176"/>
      <c r="Z10" s="176"/>
      <c r="AA10" s="176"/>
      <c r="AB10" s="176"/>
      <c r="AC10" s="176"/>
      <c r="AD10" s="176"/>
      <c r="AE10" s="176"/>
      <c r="AF10" s="176"/>
      <c r="AG10" s="176"/>
      <c r="AH10" s="177"/>
      <c r="AI10" s="40"/>
    </row>
    <row r="11" spans="1:36" ht="20.25" customHeight="1" x14ac:dyDescent="0.15">
      <c r="B11" s="23"/>
      <c r="C11" s="110" t="s">
        <v>31</v>
      </c>
      <c r="D11" s="111"/>
      <c r="E11" s="111"/>
      <c r="F11" s="111"/>
      <c r="G11" s="111"/>
      <c r="H11" s="111"/>
      <c r="I11" s="111"/>
      <c r="J11" s="111"/>
      <c r="K11" s="111"/>
      <c r="L11" s="111"/>
      <c r="M11" s="111"/>
      <c r="N11" s="169"/>
      <c r="O11" s="170"/>
      <c r="P11" s="170"/>
      <c r="Q11" s="170"/>
      <c r="R11" s="170"/>
      <c r="S11" s="170"/>
      <c r="T11" s="170"/>
      <c r="U11" s="170"/>
      <c r="V11" s="170"/>
      <c r="W11" s="170"/>
      <c r="X11" s="170"/>
      <c r="Y11" s="170"/>
      <c r="Z11" s="170"/>
      <c r="AA11" s="170"/>
      <c r="AB11" s="170"/>
      <c r="AC11" s="170"/>
      <c r="AD11" s="170"/>
      <c r="AE11" s="170"/>
      <c r="AF11" s="170"/>
      <c r="AG11" s="170"/>
      <c r="AH11" s="171"/>
      <c r="AI11" s="40"/>
    </row>
    <row r="12" spans="1:36" s="33" customFormat="1" ht="20.25" customHeight="1" thickBot="1" x14ac:dyDescent="0.2">
      <c r="B12" s="23"/>
      <c r="C12" s="115" t="s">
        <v>21</v>
      </c>
      <c r="D12" s="116"/>
      <c r="E12" s="116"/>
      <c r="F12" s="116"/>
      <c r="G12" s="116"/>
      <c r="H12" s="116"/>
      <c r="I12" s="116"/>
      <c r="J12" s="116"/>
      <c r="K12" s="116"/>
      <c r="L12" s="116"/>
      <c r="M12" s="116"/>
      <c r="N12" s="184"/>
      <c r="O12" s="185"/>
      <c r="P12" s="185"/>
      <c r="Q12" s="185"/>
      <c r="R12" s="185"/>
      <c r="S12" s="185"/>
      <c r="T12" s="185"/>
      <c r="U12" s="185"/>
      <c r="V12" s="185"/>
      <c r="W12" s="185"/>
      <c r="X12" s="185"/>
      <c r="Y12" s="185"/>
      <c r="Z12" s="185"/>
      <c r="AA12" s="185"/>
      <c r="AB12" s="185"/>
      <c r="AC12" s="185"/>
      <c r="AD12" s="185"/>
      <c r="AE12" s="185"/>
      <c r="AF12" s="185"/>
      <c r="AG12" s="185"/>
      <c r="AH12" s="186"/>
      <c r="AI12" s="40"/>
    </row>
    <row r="13" spans="1:36" ht="12.75" customHeight="1" thickBot="1" x14ac:dyDescent="0.2">
      <c r="B13" s="2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40"/>
    </row>
    <row r="14" spans="1:36" s="33" customFormat="1" ht="12.75" customHeight="1" x14ac:dyDescent="0.15">
      <c r="B14" s="23"/>
      <c r="C14" s="41"/>
      <c r="D14" s="32"/>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10"/>
      <c r="AI14" s="40"/>
    </row>
    <row r="15" spans="1:36" s="33" customFormat="1" ht="20.25" customHeight="1" x14ac:dyDescent="0.15">
      <c r="B15" s="23"/>
      <c r="C15" s="15"/>
      <c r="D15" s="14" t="s">
        <v>39</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0"/>
    </row>
    <row r="16" spans="1:36" s="33" customFormat="1" ht="20.25" customHeight="1" x14ac:dyDescent="0.15">
      <c r="B16" s="23"/>
      <c r="C16" s="15"/>
      <c r="D16" s="3" t="s">
        <v>40</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1"/>
      <c r="AI16" s="40"/>
    </row>
    <row r="17" spans="2:36" s="33" customFormat="1" ht="20.25" customHeight="1" x14ac:dyDescent="0.15">
      <c r="B17" s="23"/>
      <c r="C17" s="15"/>
      <c r="D17" s="81" t="s">
        <v>19</v>
      </c>
      <c r="E17" s="81"/>
      <c r="F17" s="81"/>
      <c r="G17" s="81"/>
      <c r="H17" s="81"/>
      <c r="I17" s="81"/>
      <c r="J17" s="81"/>
      <c r="K17" s="187"/>
      <c r="L17" s="187"/>
      <c r="M17" s="187"/>
      <c r="N17" s="187"/>
      <c r="O17" s="187"/>
      <c r="P17" s="187"/>
      <c r="Q17" s="187"/>
      <c r="R17" s="187"/>
      <c r="S17" s="187"/>
      <c r="T17" s="187"/>
      <c r="U17" s="121" t="s">
        <v>20</v>
      </c>
      <c r="V17" s="121"/>
      <c r="W17" s="121"/>
      <c r="X17" s="187"/>
      <c r="Y17" s="188"/>
      <c r="Z17" s="188"/>
      <c r="AA17" s="188"/>
      <c r="AB17" s="188"/>
      <c r="AC17" s="188"/>
      <c r="AD17" s="188"/>
      <c r="AE17" s="188"/>
      <c r="AF17" s="188"/>
      <c r="AG17" s="188"/>
      <c r="AH17" s="11"/>
      <c r="AI17" s="40"/>
    </row>
    <row r="18" spans="2:36" s="33" customFormat="1" ht="20.25" customHeight="1" x14ac:dyDescent="0.15">
      <c r="B18" s="23"/>
      <c r="C18" s="15"/>
      <c r="D18" s="81" t="s">
        <v>37</v>
      </c>
      <c r="E18" s="81"/>
      <c r="F18" s="81"/>
      <c r="G18" s="81"/>
      <c r="H18" s="81"/>
      <c r="I18" s="81"/>
      <c r="J18" s="81"/>
      <c r="K18" s="169"/>
      <c r="L18" s="170"/>
      <c r="M18" s="170"/>
      <c r="N18" s="170"/>
      <c r="O18" s="170"/>
      <c r="P18" s="170"/>
      <c r="Q18" s="170"/>
      <c r="R18" s="170"/>
      <c r="S18" s="170"/>
      <c r="T18" s="170"/>
      <c r="U18" s="170"/>
      <c r="V18" s="170"/>
      <c r="W18" s="170"/>
      <c r="X18" s="170"/>
      <c r="Y18" s="170"/>
      <c r="Z18" s="170"/>
      <c r="AA18" s="170"/>
      <c r="AB18" s="170"/>
      <c r="AC18" s="170"/>
      <c r="AD18" s="170"/>
      <c r="AE18" s="170"/>
      <c r="AF18" s="170"/>
      <c r="AG18" s="198"/>
      <c r="AH18" s="11"/>
      <c r="AI18" s="40"/>
    </row>
    <row r="19" spans="2:36" ht="20.25" customHeight="1" x14ac:dyDescent="0.15">
      <c r="B19" s="23"/>
      <c r="C19" s="15"/>
      <c r="D19" s="81" t="s">
        <v>4</v>
      </c>
      <c r="E19" s="81"/>
      <c r="F19" s="81"/>
      <c r="G19" s="81"/>
      <c r="H19" s="81"/>
      <c r="I19" s="81"/>
      <c r="J19" s="81"/>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1"/>
      <c r="AI19" s="40"/>
      <c r="AJ19" s="33"/>
    </row>
    <row r="20" spans="2:36" ht="20.25" customHeight="1" x14ac:dyDescent="0.15">
      <c r="B20" s="23"/>
      <c r="C20" s="15"/>
      <c r="D20" s="81" t="s">
        <v>5</v>
      </c>
      <c r="E20" s="81"/>
      <c r="F20" s="81"/>
      <c r="G20" s="81"/>
      <c r="H20" s="81"/>
      <c r="I20" s="81"/>
      <c r="J20" s="81"/>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1"/>
      <c r="AI20" s="40"/>
      <c r="AJ20" s="33"/>
    </row>
    <row r="21" spans="2:36" ht="9" customHeight="1" x14ac:dyDescent="0.15">
      <c r="B21" s="23"/>
      <c r="C21" s="1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0"/>
      <c r="AJ21" s="33"/>
    </row>
    <row r="22" spans="2:36" s="33" customFormat="1" ht="20.25" customHeight="1" x14ac:dyDescent="0.15">
      <c r="B22" s="23"/>
      <c r="C22" s="15"/>
      <c r="D22" s="3" t="s">
        <v>41</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1"/>
      <c r="AI22" s="40"/>
    </row>
    <row r="23" spans="2:36" s="33" customFormat="1" ht="20.25" customHeight="1" x14ac:dyDescent="0.15">
      <c r="B23" s="23"/>
      <c r="C23" s="15"/>
      <c r="D23" s="81" t="s">
        <v>4</v>
      </c>
      <c r="E23" s="81"/>
      <c r="F23" s="81"/>
      <c r="G23" s="81"/>
      <c r="H23" s="81"/>
      <c r="I23" s="81"/>
      <c r="J23" s="81"/>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1"/>
      <c r="AI23" s="40"/>
    </row>
    <row r="24" spans="2:36" ht="20.25" customHeight="1" x14ac:dyDescent="0.15">
      <c r="B24" s="23"/>
      <c r="C24" s="15"/>
      <c r="D24" s="81" t="s">
        <v>5</v>
      </c>
      <c r="E24" s="81"/>
      <c r="F24" s="81"/>
      <c r="G24" s="81"/>
      <c r="H24" s="81"/>
      <c r="I24" s="81"/>
      <c r="J24" s="81"/>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1"/>
      <c r="AI24" s="40"/>
      <c r="AJ24" s="33"/>
    </row>
    <row r="25" spans="2:36" ht="7.5" customHeight="1" x14ac:dyDescent="0.15">
      <c r="B25" s="23"/>
      <c r="C25" s="15"/>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0"/>
      <c r="AJ25" s="33"/>
    </row>
    <row r="26" spans="2:36" ht="20.25" customHeight="1" x14ac:dyDescent="0.15">
      <c r="B26" s="23"/>
      <c r="C26" s="15"/>
      <c r="D26" s="3" t="s">
        <v>59</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1"/>
      <c r="AI26" s="40"/>
      <c r="AJ26" s="33"/>
    </row>
    <row r="27" spans="2:36" ht="20.25" customHeight="1" x14ac:dyDescent="0.15">
      <c r="B27" s="23"/>
      <c r="C27" s="15"/>
      <c r="D27" s="189"/>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1"/>
      <c r="AH27" s="11"/>
      <c r="AI27" s="40"/>
      <c r="AJ27" s="33"/>
    </row>
    <row r="28" spans="2:36" ht="20.25" customHeight="1" x14ac:dyDescent="0.15">
      <c r="B28" s="23"/>
      <c r="C28" s="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4"/>
      <c r="AH28" s="11"/>
      <c r="AI28" s="40"/>
      <c r="AJ28" s="33"/>
    </row>
    <row r="29" spans="2:36" ht="20.25" customHeight="1" x14ac:dyDescent="0.15">
      <c r="B29" s="23"/>
      <c r="C29" s="15"/>
      <c r="D29" s="195"/>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7"/>
      <c r="AH29" s="11"/>
      <c r="AI29" s="40"/>
      <c r="AJ29" s="33"/>
    </row>
    <row r="30" spans="2:36" ht="9" customHeight="1" x14ac:dyDescent="0.15">
      <c r="B30" s="23"/>
      <c r="C30" s="42"/>
      <c r="D30" s="36"/>
      <c r="E30" s="36"/>
      <c r="F30" s="36"/>
      <c r="G30" s="36"/>
      <c r="H30" s="36"/>
      <c r="I30" s="36"/>
      <c r="J30" s="36"/>
      <c r="K30" s="37"/>
      <c r="L30" s="37"/>
      <c r="M30" s="37"/>
      <c r="N30" s="37"/>
      <c r="O30" s="37"/>
      <c r="P30" s="37"/>
      <c r="Q30" s="37"/>
      <c r="R30" s="37"/>
      <c r="S30" s="37"/>
      <c r="T30" s="37"/>
      <c r="U30" s="37"/>
      <c r="V30" s="37"/>
      <c r="W30" s="37"/>
      <c r="X30" s="37"/>
      <c r="Y30" s="37"/>
      <c r="Z30" s="37"/>
      <c r="AA30" s="37"/>
      <c r="AB30" s="37"/>
      <c r="AC30" s="37"/>
      <c r="AD30" s="37"/>
      <c r="AE30" s="37"/>
      <c r="AF30" s="37"/>
      <c r="AG30" s="37"/>
      <c r="AH30" s="38"/>
      <c r="AI30" s="40"/>
      <c r="AJ30" s="33"/>
    </row>
    <row r="31" spans="2:36" s="33" customFormat="1" ht="20.25" customHeight="1" x14ac:dyDescent="0.15">
      <c r="B31" s="23"/>
      <c r="C31" s="15"/>
      <c r="D31" s="3" t="s">
        <v>15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1"/>
      <c r="AI31" s="40"/>
    </row>
    <row r="32" spans="2:36" ht="20.25" customHeight="1" x14ac:dyDescent="0.15">
      <c r="B32" s="23"/>
      <c r="C32" s="15"/>
      <c r="D32" s="92" t="s">
        <v>11</v>
      </c>
      <c r="E32" s="93"/>
      <c r="F32" s="93"/>
      <c r="G32" s="93"/>
      <c r="H32" s="93"/>
      <c r="I32" s="94"/>
      <c r="J32" s="3"/>
      <c r="K32" s="69" t="s">
        <v>12</v>
      </c>
      <c r="L32" s="69"/>
      <c r="M32" s="69"/>
      <c r="N32" s="69"/>
      <c r="O32" s="69"/>
      <c r="P32" s="69"/>
      <c r="Q32" s="69"/>
      <c r="R32" s="69"/>
      <c r="S32" s="3"/>
      <c r="T32" s="101" t="s">
        <v>2</v>
      </c>
      <c r="U32" s="102"/>
      <c r="V32" s="102"/>
      <c r="W32" s="102"/>
      <c r="X32" s="102"/>
      <c r="Y32" s="102"/>
      <c r="Z32" s="102"/>
      <c r="AA32" s="102"/>
      <c r="AB32" s="102"/>
      <c r="AC32" s="102"/>
      <c r="AD32" s="102"/>
      <c r="AE32" s="102"/>
      <c r="AF32" s="102"/>
      <c r="AG32" s="103"/>
      <c r="AH32" s="11"/>
      <c r="AI32" s="40"/>
    </row>
    <row r="33" spans="2:35" ht="20.25" customHeight="1" x14ac:dyDescent="0.15">
      <c r="B33" s="23"/>
      <c r="C33" s="15"/>
      <c r="D33" s="95"/>
      <c r="E33" s="96"/>
      <c r="F33" s="96"/>
      <c r="G33" s="96"/>
      <c r="H33" s="96"/>
      <c r="I33" s="97"/>
      <c r="J33" s="3"/>
      <c r="K33" s="69" t="s">
        <v>17</v>
      </c>
      <c r="L33" s="69"/>
      <c r="M33" s="69"/>
      <c r="N33" s="69"/>
      <c r="O33" s="69"/>
      <c r="P33" s="69"/>
      <c r="Q33" s="69"/>
      <c r="R33" s="69"/>
      <c r="S33" s="3"/>
      <c r="T33" s="101" t="s">
        <v>17</v>
      </c>
      <c r="U33" s="102"/>
      <c r="V33" s="102"/>
      <c r="W33" s="102"/>
      <c r="X33" s="102"/>
      <c r="Y33" s="102"/>
      <c r="Z33" s="103"/>
      <c r="AA33" s="101" t="s">
        <v>14</v>
      </c>
      <c r="AB33" s="102"/>
      <c r="AC33" s="102"/>
      <c r="AD33" s="102"/>
      <c r="AE33" s="102"/>
      <c r="AF33" s="102"/>
      <c r="AG33" s="103"/>
      <c r="AH33" s="11"/>
      <c r="AI33" s="40"/>
    </row>
    <row r="34" spans="2:35" ht="20.25" customHeight="1" x14ac:dyDescent="0.15">
      <c r="B34" s="23"/>
      <c r="C34" s="15"/>
      <c r="D34" s="98"/>
      <c r="E34" s="99"/>
      <c r="F34" s="99"/>
      <c r="G34" s="99"/>
      <c r="H34" s="99"/>
      <c r="I34" s="100"/>
      <c r="J34" s="3"/>
      <c r="K34" s="179"/>
      <c r="L34" s="180"/>
      <c r="M34" s="180"/>
      <c r="N34" s="180"/>
      <c r="O34" s="180"/>
      <c r="P34" s="180"/>
      <c r="Q34" s="75" t="s">
        <v>6</v>
      </c>
      <c r="R34" s="76"/>
      <c r="S34" s="3"/>
      <c r="T34" s="179"/>
      <c r="U34" s="180"/>
      <c r="V34" s="180"/>
      <c r="W34" s="180"/>
      <c r="X34" s="180"/>
      <c r="Y34" s="75" t="s">
        <v>6</v>
      </c>
      <c r="Z34" s="106"/>
      <c r="AA34" s="179"/>
      <c r="AB34" s="180"/>
      <c r="AC34" s="180"/>
      <c r="AD34" s="180"/>
      <c r="AE34" s="180"/>
      <c r="AF34" s="75" t="s">
        <v>6</v>
      </c>
      <c r="AG34" s="76"/>
      <c r="AH34" s="11"/>
      <c r="AI34" s="40"/>
    </row>
    <row r="35" spans="2:35" ht="9.75" customHeight="1" x14ac:dyDescent="0.15">
      <c r="B35" s="23"/>
      <c r="C35" s="1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0"/>
    </row>
    <row r="36" spans="2:35" ht="20.25" customHeight="1" thickBot="1" x14ac:dyDescent="0.2">
      <c r="B36" s="23"/>
      <c r="C36" s="15"/>
      <c r="D36" s="8" t="s">
        <v>18</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1"/>
      <c r="AI36" s="40"/>
    </row>
    <row r="37" spans="2:35" ht="20.25" customHeight="1" x14ac:dyDescent="0.15">
      <c r="B37" s="23"/>
      <c r="C37" s="15"/>
      <c r="D37" s="63" t="s">
        <v>13</v>
      </c>
      <c r="E37" s="64"/>
      <c r="F37" s="64"/>
      <c r="G37" s="64"/>
      <c r="H37" s="64"/>
      <c r="I37" s="65"/>
      <c r="J37" s="3"/>
      <c r="K37" s="69" t="s">
        <v>17</v>
      </c>
      <c r="L37" s="69"/>
      <c r="M37" s="69"/>
      <c r="N37" s="69"/>
      <c r="O37" s="69"/>
      <c r="P37" s="69"/>
      <c r="Q37" s="69"/>
      <c r="R37" s="69"/>
      <c r="S37" s="3"/>
      <c r="T37" s="70" t="s">
        <v>14</v>
      </c>
      <c r="U37" s="71"/>
      <c r="V37" s="71"/>
      <c r="W37" s="71"/>
      <c r="X37" s="71"/>
      <c r="Y37" s="71"/>
      <c r="Z37" s="71"/>
      <c r="AA37" s="72"/>
      <c r="AB37" s="3"/>
      <c r="AC37" s="3"/>
      <c r="AD37" s="3"/>
      <c r="AE37" s="3"/>
      <c r="AF37" s="3"/>
      <c r="AG37" s="3"/>
      <c r="AH37" s="11"/>
      <c r="AI37" s="40"/>
    </row>
    <row r="38" spans="2:35" ht="20.25" customHeight="1" thickBot="1" x14ac:dyDescent="0.2">
      <c r="B38" s="23"/>
      <c r="C38" s="15"/>
      <c r="D38" s="66"/>
      <c r="E38" s="67"/>
      <c r="F38" s="67"/>
      <c r="G38" s="67"/>
      <c r="H38" s="67"/>
      <c r="I38" s="68"/>
      <c r="J38" s="3"/>
      <c r="K38" s="181"/>
      <c r="L38" s="182"/>
      <c r="M38" s="182"/>
      <c r="N38" s="182"/>
      <c r="O38" s="182"/>
      <c r="P38" s="182"/>
      <c r="Q38" s="75" t="s">
        <v>26</v>
      </c>
      <c r="R38" s="76"/>
      <c r="S38" s="3"/>
      <c r="T38" s="77" t="str">
        <f>IF(OR(K34="",AA34=""),"",ROUNDDOWN((K34-AA34)*100/K34,3))</f>
        <v/>
      </c>
      <c r="U38" s="78"/>
      <c r="V38" s="78"/>
      <c r="W38" s="78"/>
      <c r="X38" s="78"/>
      <c r="Y38" s="78"/>
      <c r="Z38" s="79" t="s">
        <v>26</v>
      </c>
      <c r="AA38" s="80"/>
      <c r="AB38" s="3"/>
      <c r="AC38" s="3"/>
      <c r="AD38" s="3"/>
      <c r="AE38" s="3"/>
      <c r="AF38" s="3"/>
      <c r="AG38" s="3"/>
      <c r="AH38" s="11"/>
      <c r="AI38" s="40"/>
    </row>
    <row r="39" spans="2:35" ht="9.75" customHeight="1" thickBot="1" x14ac:dyDescent="0.2">
      <c r="B39" s="23"/>
      <c r="C39" s="16"/>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c r="AI39" s="40"/>
    </row>
    <row r="40" spans="2:35" ht="12.75" customHeight="1" thickBot="1" x14ac:dyDescent="0.2">
      <c r="B40" s="24"/>
      <c r="C40" s="25"/>
      <c r="D40" s="25"/>
      <c r="E40" s="26"/>
      <c r="F40" s="27"/>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8"/>
    </row>
    <row r="41" spans="2:35" ht="8.25" customHeight="1" thickTop="1" x14ac:dyDescent="0.15"/>
    <row r="42" spans="2:35" ht="20.25" customHeight="1" x14ac:dyDescent="0.15">
      <c r="B42" s="6"/>
      <c r="C42" s="6"/>
    </row>
  </sheetData>
  <sheetProtection algorithmName="SHA-512" hashValue="MEZtlYLRJ29dEjEPhKd7r7lh9CjS8o6m1qzGSNODPtw0lTdVH8V51cZ1s7TBx9bKT6bif5svI08UsoiDmeV1GA==" saltValue="J+8RF5N2Xi1BLt4PN4/3Gg==" spinCount="100000" sheet="1" objects="1" scenarios="1" selectLockedCells="1"/>
  <mergeCells count="52">
    <mergeCell ref="E2:AG2"/>
    <mergeCell ref="E3:AG3"/>
    <mergeCell ref="F4:AE4"/>
    <mergeCell ref="AG4:AH4"/>
    <mergeCell ref="C6:M6"/>
    <mergeCell ref="N6:AH6"/>
    <mergeCell ref="C7:M7"/>
    <mergeCell ref="N7:AH7"/>
    <mergeCell ref="C9:M9"/>
    <mergeCell ref="N9:AH9"/>
    <mergeCell ref="C10:M10"/>
    <mergeCell ref="N10:AH10"/>
    <mergeCell ref="C8:M8"/>
    <mergeCell ref="N8:AH8"/>
    <mergeCell ref="C11:M11"/>
    <mergeCell ref="N11:AH11"/>
    <mergeCell ref="C12:M12"/>
    <mergeCell ref="N12:AH12"/>
    <mergeCell ref="D17:J17"/>
    <mergeCell ref="K17:T17"/>
    <mergeCell ref="U17:W17"/>
    <mergeCell ref="X17:AG17"/>
    <mergeCell ref="D18:J18"/>
    <mergeCell ref="K18:AG18"/>
    <mergeCell ref="D19:J19"/>
    <mergeCell ref="K19:AG19"/>
    <mergeCell ref="D20:J20"/>
    <mergeCell ref="K20:AG20"/>
    <mergeCell ref="D32:I34"/>
    <mergeCell ref="K32:R32"/>
    <mergeCell ref="T32:AG32"/>
    <mergeCell ref="K33:R33"/>
    <mergeCell ref="T33:Z33"/>
    <mergeCell ref="AA33:AG33"/>
    <mergeCell ref="K34:P34"/>
    <mergeCell ref="Q34:R34"/>
    <mergeCell ref="T34:X34"/>
    <mergeCell ref="Y34:Z34"/>
    <mergeCell ref="AA34:AE34"/>
    <mergeCell ref="AF34:AG34"/>
    <mergeCell ref="D23:J23"/>
    <mergeCell ref="K23:AG23"/>
    <mergeCell ref="D24:J24"/>
    <mergeCell ref="K24:AG24"/>
    <mergeCell ref="D27:AG29"/>
    <mergeCell ref="D37:I38"/>
    <mergeCell ref="K37:R37"/>
    <mergeCell ref="T37:AA37"/>
    <mergeCell ref="K38:P38"/>
    <mergeCell ref="Q38:R38"/>
    <mergeCell ref="T38:Y38"/>
    <mergeCell ref="Z38:AA38"/>
  </mergeCells>
  <phoneticPr fontId="1"/>
  <dataValidations count="4">
    <dataValidation type="custom" imeMode="off" allowBlank="1" showInputMessage="1" showErrorMessage="1" error="小数第三位までの数値を入力してください。" sqref="K38:P38" xr:uid="{454703FF-C6D3-48A1-BB23-B4C3F225A2AD}">
      <formula1>K38*1000=INT(K38*1000)</formula1>
    </dataValidation>
    <dataValidation type="decimal" imeMode="off" operator="greaterThan" allowBlank="1" showInputMessage="1" showErrorMessage="1" error="数値を入力してください。" sqref="K34:P34 T34:X34 AA34:AE34" xr:uid="{C79CF256-C7B4-45EF-A8EA-386FFF943F21}">
      <formula1>0</formula1>
    </dataValidation>
    <dataValidation type="date" operator="greaterThan" allowBlank="1" showInputMessage="1" showErrorMessage="1" error="年月日を入力してください。" sqref="K17:T17 X17:AG17" xr:uid="{19CFF0A3-26C8-4AC9-BF20-BBCB22B9498D}">
      <formula1>44032</formula1>
    </dataValidation>
    <dataValidation type="list" allowBlank="1" showInputMessage="1" showErrorMessage="1" sqref="N10:AH10" xr:uid="{B8561128-250A-4FC4-9258-035D04F800B1}">
      <formula1>INDIRECT($N$9)</formula1>
    </dataValidation>
  </dataValidations>
  <printOptions horizontalCentered="1"/>
  <pageMargins left="0.59055118110236227" right="0" top="0.78740157480314965" bottom="0"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24A5-1881-4C57-92A1-B0BE6933D0BD}">
  <sheetPr>
    <pageSetUpPr fitToPage="1"/>
  </sheetPr>
  <dimension ref="A1:AJ42"/>
  <sheetViews>
    <sheetView showGridLines="0" view="pageBreakPreview" zoomScaleNormal="100" zoomScaleSheetLayoutView="100" zoomScalePageLayoutView="85" workbookViewId="0">
      <selection activeCell="N10" sqref="N10:AH10"/>
    </sheetView>
  </sheetViews>
  <sheetFormatPr defaultColWidth="2.875" defaultRowHeight="20.25" customHeight="1" x14ac:dyDescent="0.15"/>
  <cols>
    <col min="1" max="1" width="1.5" style="1" customWidth="1"/>
    <col min="2" max="3" width="1.875" style="1" customWidth="1"/>
    <col min="4" max="8" width="3.125" style="1" customWidth="1"/>
    <col min="9" max="9" width="3.5" style="1" customWidth="1"/>
    <col min="10" max="16" width="3.125" style="1" customWidth="1"/>
    <col min="17" max="17" width="3" style="1" customWidth="1"/>
    <col min="18" max="34" width="3.125" style="1" customWidth="1"/>
    <col min="35" max="35" width="1.75" style="1" customWidth="1"/>
    <col min="36" max="36" width="1.375" style="1" customWidth="1"/>
    <col min="37" max="16384" width="2.875" style="1"/>
  </cols>
  <sheetData>
    <row r="1" spans="1:36" ht="9" customHeight="1" thickBot="1" x14ac:dyDescent="0.2"/>
    <row r="2" spans="1:36" ht="23.25" customHeight="1" thickTop="1" x14ac:dyDescent="0.15">
      <c r="A2" s="2"/>
      <c r="B2" s="17"/>
      <c r="C2" s="18"/>
      <c r="D2" s="19"/>
      <c r="E2" s="123" t="s">
        <v>7</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29"/>
      <c r="AI2" s="20"/>
      <c r="AJ2" s="2"/>
    </row>
    <row r="3" spans="1:36" ht="23.25" customHeight="1" x14ac:dyDescent="0.15">
      <c r="A3" s="2"/>
      <c r="B3" s="21"/>
      <c r="C3" s="8"/>
      <c r="D3" s="4"/>
      <c r="E3" s="124" t="s">
        <v>71</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4"/>
      <c r="AI3" s="22"/>
      <c r="AJ3" s="2"/>
    </row>
    <row r="4" spans="1:36" ht="25.5" customHeight="1" x14ac:dyDescent="0.15">
      <c r="B4" s="53"/>
      <c r="C4" s="54"/>
      <c r="D4" s="54"/>
      <c r="E4" s="54"/>
      <c r="F4" s="125" t="s">
        <v>61</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6"/>
      <c r="AF4" s="50">
        <v>5</v>
      </c>
      <c r="AG4" s="127" t="s">
        <v>42</v>
      </c>
      <c r="AH4" s="128"/>
      <c r="AI4" s="45"/>
    </row>
    <row r="5" spans="1:36" ht="5.25" customHeight="1" thickBot="1" x14ac:dyDescent="0.2">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7"/>
      <c r="AG5" s="46"/>
      <c r="AH5" s="46"/>
      <c r="AI5" s="45"/>
    </row>
    <row r="6" spans="1:36" ht="20.25" customHeight="1" x14ac:dyDescent="0.15">
      <c r="B6" s="23"/>
      <c r="C6" s="129" t="s">
        <v>68</v>
      </c>
      <c r="D6" s="130"/>
      <c r="E6" s="130"/>
      <c r="F6" s="130"/>
      <c r="G6" s="130"/>
      <c r="H6" s="130"/>
      <c r="I6" s="130"/>
      <c r="J6" s="130"/>
      <c r="K6" s="130"/>
      <c r="L6" s="130"/>
      <c r="M6" s="130"/>
      <c r="N6" s="203" t="str">
        <f>IF(記録用①!N6="","",記録用①!N6)</f>
        <v>SS-2020</v>
      </c>
      <c r="O6" s="204"/>
      <c r="P6" s="204"/>
      <c r="Q6" s="204"/>
      <c r="R6" s="204"/>
      <c r="S6" s="204"/>
      <c r="T6" s="204"/>
      <c r="U6" s="204"/>
      <c r="V6" s="204"/>
      <c r="W6" s="204"/>
      <c r="X6" s="204"/>
      <c r="Y6" s="204"/>
      <c r="Z6" s="204"/>
      <c r="AA6" s="204"/>
      <c r="AB6" s="204"/>
      <c r="AC6" s="204"/>
      <c r="AD6" s="204"/>
      <c r="AE6" s="204"/>
      <c r="AF6" s="204"/>
      <c r="AG6" s="204"/>
      <c r="AH6" s="205"/>
      <c r="AI6" s="40"/>
    </row>
    <row r="7" spans="1:36" ht="20.25" customHeight="1" x14ac:dyDescent="0.15">
      <c r="B7" s="23"/>
      <c r="C7" s="110" t="s">
        <v>63</v>
      </c>
      <c r="D7" s="111"/>
      <c r="E7" s="111"/>
      <c r="F7" s="111"/>
      <c r="G7" s="111"/>
      <c r="H7" s="111"/>
      <c r="I7" s="111"/>
      <c r="J7" s="111"/>
      <c r="K7" s="111"/>
      <c r="L7" s="111"/>
      <c r="M7" s="111"/>
      <c r="N7" s="199" t="str">
        <f>IF(記録用①!N7="","",記録用①!N7)</f>
        <v/>
      </c>
      <c r="O7" s="200"/>
      <c r="P7" s="200"/>
      <c r="Q7" s="200"/>
      <c r="R7" s="200"/>
      <c r="S7" s="200"/>
      <c r="T7" s="200"/>
      <c r="U7" s="200"/>
      <c r="V7" s="200"/>
      <c r="W7" s="200"/>
      <c r="X7" s="200"/>
      <c r="Y7" s="200"/>
      <c r="Z7" s="200"/>
      <c r="AA7" s="200"/>
      <c r="AB7" s="200"/>
      <c r="AC7" s="200"/>
      <c r="AD7" s="200"/>
      <c r="AE7" s="200"/>
      <c r="AF7" s="200"/>
      <c r="AG7" s="200"/>
      <c r="AH7" s="201"/>
      <c r="AI7" s="40"/>
    </row>
    <row r="8" spans="1:36" ht="20.25" customHeight="1" x14ac:dyDescent="0.15">
      <c r="B8" s="23"/>
      <c r="C8" s="110" t="s">
        <v>72</v>
      </c>
      <c r="D8" s="111"/>
      <c r="E8" s="111"/>
      <c r="F8" s="111"/>
      <c r="G8" s="111"/>
      <c r="H8" s="111"/>
      <c r="I8" s="111"/>
      <c r="J8" s="111"/>
      <c r="K8" s="111"/>
      <c r="L8" s="111"/>
      <c r="M8" s="111"/>
      <c r="N8" s="199" t="str">
        <f>IF(記録用①!N8="","",記録用①!N8)</f>
        <v/>
      </c>
      <c r="O8" s="200"/>
      <c r="P8" s="200"/>
      <c r="Q8" s="200"/>
      <c r="R8" s="200"/>
      <c r="S8" s="200"/>
      <c r="T8" s="200"/>
      <c r="U8" s="200"/>
      <c r="V8" s="200"/>
      <c r="W8" s="200"/>
      <c r="X8" s="200"/>
      <c r="Y8" s="200"/>
      <c r="Z8" s="200"/>
      <c r="AA8" s="200"/>
      <c r="AB8" s="200"/>
      <c r="AC8" s="200"/>
      <c r="AD8" s="200"/>
      <c r="AE8" s="200"/>
      <c r="AF8" s="200"/>
      <c r="AG8" s="200"/>
      <c r="AH8" s="201"/>
      <c r="AI8" s="40"/>
    </row>
    <row r="9" spans="1:36" ht="20.25" customHeight="1" x14ac:dyDescent="0.15">
      <c r="B9" s="23"/>
      <c r="C9" s="110" t="s">
        <v>3</v>
      </c>
      <c r="D9" s="111"/>
      <c r="E9" s="111"/>
      <c r="F9" s="111"/>
      <c r="G9" s="111"/>
      <c r="H9" s="111"/>
      <c r="I9" s="111"/>
      <c r="J9" s="111"/>
      <c r="K9" s="111"/>
      <c r="L9" s="111"/>
      <c r="M9" s="111"/>
      <c r="N9" s="166" t="str">
        <f>IF(記録用①!N9="","",記録用①!N9)</f>
        <v/>
      </c>
      <c r="O9" s="167"/>
      <c r="P9" s="167"/>
      <c r="Q9" s="167"/>
      <c r="R9" s="167"/>
      <c r="S9" s="167"/>
      <c r="T9" s="167"/>
      <c r="U9" s="167"/>
      <c r="V9" s="167"/>
      <c r="W9" s="167"/>
      <c r="X9" s="167"/>
      <c r="Y9" s="167"/>
      <c r="Z9" s="167"/>
      <c r="AA9" s="167"/>
      <c r="AB9" s="167"/>
      <c r="AC9" s="167"/>
      <c r="AD9" s="167"/>
      <c r="AE9" s="167"/>
      <c r="AF9" s="167"/>
      <c r="AG9" s="167"/>
      <c r="AH9" s="202"/>
      <c r="AI9" s="40"/>
    </row>
    <row r="10" spans="1:36" s="33" customFormat="1" ht="20.25" customHeight="1" x14ac:dyDescent="0.15">
      <c r="B10" s="23"/>
      <c r="C10" s="110" t="s">
        <v>1</v>
      </c>
      <c r="D10" s="111"/>
      <c r="E10" s="111"/>
      <c r="F10" s="111"/>
      <c r="G10" s="111"/>
      <c r="H10" s="111"/>
      <c r="I10" s="111"/>
      <c r="J10" s="111"/>
      <c r="K10" s="111"/>
      <c r="L10" s="111"/>
      <c r="M10" s="111"/>
      <c r="N10" s="175"/>
      <c r="O10" s="176"/>
      <c r="P10" s="176"/>
      <c r="Q10" s="176"/>
      <c r="R10" s="176"/>
      <c r="S10" s="176"/>
      <c r="T10" s="176"/>
      <c r="U10" s="176"/>
      <c r="V10" s="176"/>
      <c r="W10" s="176"/>
      <c r="X10" s="176"/>
      <c r="Y10" s="176"/>
      <c r="Z10" s="176"/>
      <c r="AA10" s="176"/>
      <c r="AB10" s="176"/>
      <c r="AC10" s="176"/>
      <c r="AD10" s="176"/>
      <c r="AE10" s="176"/>
      <c r="AF10" s="176"/>
      <c r="AG10" s="176"/>
      <c r="AH10" s="177"/>
      <c r="AI10" s="40"/>
    </row>
    <row r="11" spans="1:36" ht="20.25" customHeight="1" x14ac:dyDescent="0.15">
      <c r="B11" s="23"/>
      <c r="C11" s="110" t="s">
        <v>31</v>
      </c>
      <c r="D11" s="111"/>
      <c r="E11" s="111"/>
      <c r="F11" s="111"/>
      <c r="G11" s="111"/>
      <c r="H11" s="111"/>
      <c r="I11" s="111"/>
      <c r="J11" s="111"/>
      <c r="K11" s="111"/>
      <c r="L11" s="111"/>
      <c r="M11" s="111"/>
      <c r="N11" s="169"/>
      <c r="O11" s="170"/>
      <c r="P11" s="170"/>
      <c r="Q11" s="170"/>
      <c r="R11" s="170"/>
      <c r="S11" s="170"/>
      <c r="T11" s="170"/>
      <c r="U11" s="170"/>
      <c r="V11" s="170"/>
      <c r="W11" s="170"/>
      <c r="X11" s="170"/>
      <c r="Y11" s="170"/>
      <c r="Z11" s="170"/>
      <c r="AA11" s="170"/>
      <c r="AB11" s="170"/>
      <c r="AC11" s="170"/>
      <c r="AD11" s="170"/>
      <c r="AE11" s="170"/>
      <c r="AF11" s="170"/>
      <c r="AG11" s="170"/>
      <c r="AH11" s="171"/>
      <c r="AI11" s="40"/>
    </row>
    <row r="12" spans="1:36" s="33" customFormat="1" ht="20.25" customHeight="1" thickBot="1" x14ac:dyDescent="0.2">
      <c r="B12" s="23"/>
      <c r="C12" s="115" t="s">
        <v>21</v>
      </c>
      <c r="D12" s="116"/>
      <c r="E12" s="116"/>
      <c r="F12" s="116"/>
      <c r="G12" s="116"/>
      <c r="H12" s="116"/>
      <c r="I12" s="116"/>
      <c r="J12" s="116"/>
      <c r="K12" s="116"/>
      <c r="L12" s="116"/>
      <c r="M12" s="116"/>
      <c r="N12" s="184"/>
      <c r="O12" s="185"/>
      <c r="P12" s="185"/>
      <c r="Q12" s="185"/>
      <c r="R12" s="185"/>
      <c r="S12" s="185"/>
      <c r="T12" s="185"/>
      <c r="U12" s="185"/>
      <c r="V12" s="185"/>
      <c r="W12" s="185"/>
      <c r="X12" s="185"/>
      <c r="Y12" s="185"/>
      <c r="Z12" s="185"/>
      <c r="AA12" s="185"/>
      <c r="AB12" s="185"/>
      <c r="AC12" s="185"/>
      <c r="AD12" s="185"/>
      <c r="AE12" s="185"/>
      <c r="AF12" s="185"/>
      <c r="AG12" s="185"/>
      <c r="AH12" s="186"/>
      <c r="AI12" s="40"/>
    </row>
    <row r="13" spans="1:36" ht="12.75" customHeight="1" thickBot="1" x14ac:dyDescent="0.2">
      <c r="B13" s="2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40"/>
    </row>
    <row r="14" spans="1:36" s="33" customFormat="1" ht="12.75" customHeight="1" x14ac:dyDescent="0.15">
      <c r="B14" s="23"/>
      <c r="C14" s="41"/>
      <c r="D14" s="32"/>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10"/>
      <c r="AI14" s="40"/>
    </row>
    <row r="15" spans="1:36" s="33" customFormat="1" ht="20.25" customHeight="1" x14ac:dyDescent="0.15">
      <c r="B15" s="23"/>
      <c r="C15" s="15"/>
      <c r="D15" s="14" t="s">
        <v>39</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0"/>
    </row>
    <row r="16" spans="1:36" s="33" customFormat="1" ht="20.25" customHeight="1" x14ac:dyDescent="0.15">
      <c r="B16" s="23"/>
      <c r="C16" s="15"/>
      <c r="D16" s="3" t="s">
        <v>40</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1"/>
      <c r="AI16" s="40"/>
    </row>
    <row r="17" spans="2:36" s="33" customFormat="1" ht="20.25" customHeight="1" x14ac:dyDescent="0.15">
      <c r="B17" s="23"/>
      <c r="C17" s="15"/>
      <c r="D17" s="81" t="s">
        <v>19</v>
      </c>
      <c r="E17" s="81"/>
      <c r="F17" s="81"/>
      <c r="G17" s="81"/>
      <c r="H17" s="81"/>
      <c r="I17" s="81"/>
      <c r="J17" s="81"/>
      <c r="K17" s="187"/>
      <c r="L17" s="187"/>
      <c r="M17" s="187"/>
      <c r="N17" s="187"/>
      <c r="O17" s="187"/>
      <c r="P17" s="187"/>
      <c r="Q17" s="187"/>
      <c r="R17" s="187"/>
      <c r="S17" s="187"/>
      <c r="T17" s="187"/>
      <c r="U17" s="121" t="s">
        <v>20</v>
      </c>
      <c r="V17" s="121"/>
      <c r="W17" s="121"/>
      <c r="X17" s="187"/>
      <c r="Y17" s="188"/>
      <c r="Z17" s="188"/>
      <c r="AA17" s="188"/>
      <c r="AB17" s="188"/>
      <c r="AC17" s="188"/>
      <c r="AD17" s="188"/>
      <c r="AE17" s="188"/>
      <c r="AF17" s="188"/>
      <c r="AG17" s="188"/>
      <c r="AH17" s="11"/>
      <c r="AI17" s="40"/>
    </row>
    <row r="18" spans="2:36" s="33" customFormat="1" ht="20.25" customHeight="1" x14ac:dyDescent="0.15">
      <c r="B18" s="23"/>
      <c r="C18" s="15"/>
      <c r="D18" s="81" t="s">
        <v>37</v>
      </c>
      <c r="E18" s="81"/>
      <c r="F18" s="81"/>
      <c r="G18" s="81"/>
      <c r="H18" s="81"/>
      <c r="I18" s="81"/>
      <c r="J18" s="81"/>
      <c r="K18" s="169"/>
      <c r="L18" s="170"/>
      <c r="M18" s="170"/>
      <c r="N18" s="170"/>
      <c r="O18" s="170"/>
      <c r="P18" s="170"/>
      <c r="Q18" s="170"/>
      <c r="R18" s="170"/>
      <c r="S18" s="170"/>
      <c r="T18" s="170"/>
      <c r="U18" s="170"/>
      <c r="V18" s="170"/>
      <c r="W18" s="170"/>
      <c r="X18" s="170"/>
      <c r="Y18" s="170"/>
      <c r="Z18" s="170"/>
      <c r="AA18" s="170"/>
      <c r="AB18" s="170"/>
      <c r="AC18" s="170"/>
      <c r="AD18" s="170"/>
      <c r="AE18" s="170"/>
      <c r="AF18" s="170"/>
      <c r="AG18" s="198"/>
      <c r="AH18" s="11"/>
      <c r="AI18" s="40"/>
    </row>
    <row r="19" spans="2:36" ht="20.25" customHeight="1" x14ac:dyDescent="0.15">
      <c r="B19" s="23"/>
      <c r="C19" s="15"/>
      <c r="D19" s="81" t="s">
        <v>4</v>
      </c>
      <c r="E19" s="81"/>
      <c r="F19" s="81"/>
      <c r="G19" s="81"/>
      <c r="H19" s="81"/>
      <c r="I19" s="81"/>
      <c r="J19" s="81"/>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1"/>
      <c r="AI19" s="40"/>
      <c r="AJ19" s="33"/>
    </row>
    <row r="20" spans="2:36" ht="20.25" customHeight="1" x14ac:dyDescent="0.15">
      <c r="B20" s="23"/>
      <c r="C20" s="15"/>
      <c r="D20" s="81" t="s">
        <v>5</v>
      </c>
      <c r="E20" s="81"/>
      <c r="F20" s="81"/>
      <c r="G20" s="81"/>
      <c r="H20" s="81"/>
      <c r="I20" s="81"/>
      <c r="J20" s="81"/>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1"/>
      <c r="AI20" s="40"/>
      <c r="AJ20" s="33"/>
    </row>
    <row r="21" spans="2:36" ht="9" customHeight="1" x14ac:dyDescent="0.15">
      <c r="B21" s="23"/>
      <c r="C21" s="15"/>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0"/>
      <c r="AJ21" s="33"/>
    </row>
    <row r="22" spans="2:36" s="33" customFormat="1" ht="20.25" customHeight="1" x14ac:dyDescent="0.15">
      <c r="B22" s="23"/>
      <c r="C22" s="15"/>
      <c r="D22" s="3" t="s">
        <v>41</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1"/>
      <c r="AI22" s="40"/>
    </row>
    <row r="23" spans="2:36" s="33" customFormat="1" ht="20.25" customHeight="1" x14ac:dyDescent="0.15">
      <c r="B23" s="23"/>
      <c r="C23" s="15"/>
      <c r="D23" s="81" t="s">
        <v>4</v>
      </c>
      <c r="E23" s="81"/>
      <c r="F23" s="81"/>
      <c r="G23" s="81"/>
      <c r="H23" s="81"/>
      <c r="I23" s="81"/>
      <c r="J23" s="81"/>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1"/>
      <c r="AI23" s="40"/>
    </row>
    <row r="24" spans="2:36" ht="20.25" customHeight="1" x14ac:dyDescent="0.15">
      <c r="B24" s="23"/>
      <c r="C24" s="15"/>
      <c r="D24" s="81" t="s">
        <v>5</v>
      </c>
      <c r="E24" s="81"/>
      <c r="F24" s="81"/>
      <c r="G24" s="81"/>
      <c r="H24" s="81"/>
      <c r="I24" s="81"/>
      <c r="J24" s="81"/>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1"/>
      <c r="AI24" s="40"/>
      <c r="AJ24" s="33"/>
    </row>
    <row r="25" spans="2:36" ht="7.5" customHeight="1" x14ac:dyDescent="0.15">
      <c r="B25" s="23"/>
      <c r="C25" s="15"/>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1"/>
      <c r="AI25" s="40"/>
      <c r="AJ25" s="33"/>
    </row>
    <row r="26" spans="2:36" ht="20.25" customHeight="1" x14ac:dyDescent="0.15">
      <c r="B26" s="23"/>
      <c r="C26" s="15"/>
      <c r="D26" s="3" t="s">
        <v>59</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1"/>
      <c r="AI26" s="40"/>
      <c r="AJ26" s="33"/>
    </row>
    <row r="27" spans="2:36" ht="20.25" customHeight="1" x14ac:dyDescent="0.15">
      <c r="B27" s="23"/>
      <c r="C27" s="15"/>
      <c r="D27" s="189"/>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1"/>
      <c r="AH27" s="11"/>
      <c r="AI27" s="40"/>
      <c r="AJ27" s="33"/>
    </row>
    <row r="28" spans="2:36" ht="20.25" customHeight="1" x14ac:dyDescent="0.15">
      <c r="B28" s="23"/>
      <c r="C28" s="15"/>
      <c r="D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4"/>
      <c r="AH28" s="11"/>
      <c r="AI28" s="40"/>
      <c r="AJ28" s="33"/>
    </row>
    <row r="29" spans="2:36" ht="20.25" customHeight="1" x14ac:dyDescent="0.15">
      <c r="B29" s="23"/>
      <c r="C29" s="15"/>
      <c r="D29" s="195"/>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7"/>
      <c r="AH29" s="11"/>
      <c r="AI29" s="40"/>
      <c r="AJ29" s="33"/>
    </row>
    <row r="30" spans="2:36" ht="9" customHeight="1" x14ac:dyDescent="0.15">
      <c r="B30" s="23"/>
      <c r="C30" s="42"/>
      <c r="D30" s="36"/>
      <c r="E30" s="36"/>
      <c r="F30" s="36"/>
      <c r="G30" s="36"/>
      <c r="H30" s="36"/>
      <c r="I30" s="36"/>
      <c r="J30" s="36"/>
      <c r="K30" s="37"/>
      <c r="L30" s="37"/>
      <c r="M30" s="37"/>
      <c r="N30" s="37"/>
      <c r="O30" s="37"/>
      <c r="P30" s="37"/>
      <c r="Q30" s="37"/>
      <c r="R30" s="37"/>
      <c r="S30" s="37"/>
      <c r="T30" s="37"/>
      <c r="U30" s="37"/>
      <c r="V30" s="37"/>
      <c r="W30" s="37"/>
      <c r="X30" s="37"/>
      <c r="Y30" s="37"/>
      <c r="Z30" s="37"/>
      <c r="AA30" s="37"/>
      <c r="AB30" s="37"/>
      <c r="AC30" s="37"/>
      <c r="AD30" s="37"/>
      <c r="AE30" s="37"/>
      <c r="AF30" s="37"/>
      <c r="AG30" s="37"/>
      <c r="AH30" s="38"/>
      <c r="AI30" s="40"/>
      <c r="AJ30" s="33"/>
    </row>
    <row r="31" spans="2:36" s="33" customFormat="1" ht="20.25" customHeight="1" x14ac:dyDescent="0.15">
      <c r="B31" s="23"/>
      <c r="C31" s="15"/>
      <c r="D31" s="3" t="s">
        <v>15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1"/>
      <c r="AI31" s="40"/>
    </row>
    <row r="32" spans="2:36" ht="20.25" customHeight="1" x14ac:dyDescent="0.15">
      <c r="B32" s="23"/>
      <c r="C32" s="15"/>
      <c r="D32" s="92" t="s">
        <v>11</v>
      </c>
      <c r="E32" s="93"/>
      <c r="F32" s="93"/>
      <c r="G32" s="93"/>
      <c r="H32" s="93"/>
      <c r="I32" s="94"/>
      <c r="J32" s="3"/>
      <c r="K32" s="69" t="s">
        <v>12</v>
      </c>
      <c r="L32" s="69"/>
      <c r="M32" s="69"/>
      <c r="N32" s="69"/>
      <c r="O32" s="69"/>
      <c r="P32" s="69"/>
      <c r="Q32" s="69"/>
      <c r="R32" s="69"/>
      <c r="S32" s="3"/>
      <c r="T32" s="101" t="s">
        <v>2</v>
      </c>
      <c r="U32" s="102"/>
      <c r="V32" s="102"/>
      <c r="W32" s="102"/>
      <c r="X32" s="102"/>
      <c r="Y32" s="102"/>
      <c r="Z32" s="102"/>
      <c r="AA32" s="102"/>
      <c r="AB32" s="102"/>
      <c r="AC32" s="102"/>
      <c r="AD32" s="102"/>
      <c r="AE32" s="102"/>
      <c r="AF32" s="102"/>
      <c r="AG32" s="103"/>
      <c r="AH32" s="11"/>
      <c r="AI32" s="40"/>
    </row>
    <row r="33" spans="2:35" ht="20.25" customHeight="1" x14ac:dyDescent="0.15">
      <c r="B33" s="23"/>
      <c r="C33" s="15"/>
      <c r="D33" s="95"/>
      <c r="E33" s="96"/>
      <c r="F33" s="96"/>
      <c r="G33" s="96"/>
      <c r="H33" s="96"/>
      <c r="I33" s="97"/>
      <c r="J33" s="3"/>
      <c r="K33" s="69" t="s">
        <v>17</v>
      </c>
      <c r="L33" s="69"/>
      <c r="M33" s="69"/>
      <c r="N33" s="69"/>
      <c r="O33" s="69"/>
      <c r="P33" s="69"/>
      <c r="Q33" s="69"/>
      <c r="R33" s="69"/>
      <c r="S33" s="3"/>
      <c r="T33" s="101" t="s">
        <v>17</v>
      </c>
      <c r="U33" s="102"/>
      <c r="V33" s="102"/>
      <c r="W33" s="102"/>
      <c r="X33" s="102"/>
      <c r="Y33" s="102"/>
      <c r="Z33" s="103"/>
      <c r="AA33" s="101" t="s">
        <v>14</v>
      </c>
      <c r="AB33" s="102"/>
      <c r="AC33" s="102"/>
      <c r="AD33" s="102"/>
      <c r="AE33" s="102"/>
      <c r="AF33" s="102"/>
      <c r="AG33" s="103"/>
      <c r="AH33" s="11"/>
      <c r="AI33" s="40"/>
    </row>
    <row r="34" spans="2:35" ht="20.25" customHeight="1" x14ac:dyDescent="0.15">
      <c r="B34" s="23"/>
      <c r="C34" s="15"/>
      <c r="D34" s="98"/>
      <c r="E34" s="99"/>
      <c r="F34" s="99"/>
      <c r="G34" s="99"/>
      <c r="H34" s="99"/>
      <c r="I34" s="100"/>
      <c r="J34" s="3"/>
      <c r="K34" s="179"/>
      <c r="L34" s="180"/>
      <c r="M34" s="180"/>
      <c r="N34" s="180"/>
      <c r="O34" s="180"/>
      <c r="P34" s="180"/>
      <c r="Q34" s="75" t="s">
        <v>6</v>
      </c>
      <c r="R34" s="76"/>
      <c r="S34" s="3"/>
      <c r="T34" s="179"/>
      <c r="U34" s="180"/>
      <c r="V34" s="180"/>
      <c r="W34" s="180"/>
      <c r="X34" s="180"/>
      <c r="Y34" s="75" t="s">
        <v>6</v>
      </c>
      <c r="Z34" s="106"/>
      <c r="AA34" s="179"/>
      <c r="AB34" s="180"/>
      <c r="AC34" s="180"/>
      <c r="AD34" s="180"/>
      <c r="AE34" s="180"/>
      <c r="AF34" s="75" t="s">
        <v>6</v>
      </c>
      <c r="AG34" s="76"/>
      <c r="AH34" s="11"/>
      <c r="AI34" s="40"/>
    </row>
    <row r="35" spans="2:35" ht="9.75" customHeight="1" x14ac:dyDescent="0.15">
      <c r="B35" s="23"/>
      <c r="C35" s="15"/>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1"/>
      <c r="AI35" s="40"/>
    </row>
    <row r="36" spans="2:35" ht="20.25" customHeight="1" thickBot="1" x14ac:dyDescent="0.2">
      <c r="B36" s="23"/>
      <c r="C36" s="15"/>
      <c r="D36" s="8" t="s">
        <v>18</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1"/>
      <c r="AI36" s="40"/>
    </row>
    <row r="37" spans="2:35" ht="20.25" customHeight="1" x14ac:dyDescent="0.15">
      <c r="B37" s="23"/>
      <c r="C37" s="15"/>
      <c r="D37" s="63" t="s">
        <v>13</v>
      </c>
      <c r="E37" s="64"/>
      <c r="F37" s="64"/>
      <c r="G37" s="64"/>
      <c r="H37" s="64"/>
      <c r="I37" s="65"/>
      <c r="J37" s="3"/>
      <c r="K37" s="69" t="s">
        <v>17</v>
      </c>
      <c r="L37" s="69"/>
      <c r="M37" s="69"/>
      <c r="N37" s="69"/>
      <c r="O37" s="69"/>
      <c r="P37" s="69"/>
      <c r="Q37" s="69"/>
      <c r="R37" s="69"/>
      <c r="S37" s="3"/>
      <c r="T37" s="70" t="s">
        <v>14</v>
      </c>
      <c r="U37" s="71"/>
      <c r="V37" s="71"/>
      <c r="W37" s="71"/>
      <c r="X37" s="71"/>
      <c r="Y37" s="71"/>
      <c r="Z37" s="71"/>
      <c r="AA37" s="72"/>
      <c r="AB37" s="3"/>
      <c r="AC37" s="3"/>
      <c r="AD37" s="3"/>
      <c r="AE37" s="3"/>
      <c r="AF37" s="3"/>
      <c r="AG37" s="3"/>
      <c r="AH37" s="11"/>
      <c r="AI37" s="40"/>
    </row>
    <row r="38" spans="2:35" ht="20.25" customHeight="1" thickBot="1" x14ac:dyDescent="0.2">
      <c r="B38" s="23"/>
      <c r="C38" s="15"/>
      <c r="D38" s="66"/>
      <c r="E38" s="67"/>
      <c r="F38" s="67"/>
      <c r="G38" s="67"/>
      <c r="H38" s="67"/>
      <c r="I38" s="68"/>
      <c r="J38" s="3"/>
      <c r="K38" s="181"/>
      <c r="L38" s="182"/>
      <c r="M38" s="182"/>
      <c r="N38" s="182"/>
      <c r="O38" s="182"/>
      <c r="P38" s="182"/>
      <c r="Q38" s="75" t="s">
        <v>26</v>
      </c>
      <c r="R38" s="76"/>
      <c r="S38" s="3"/>
      <c r="T38" s="77" t="str">
        <f>IF(OR(K34="",AA34=""),"",ROUNDDOWN((K34-AA34)*100/K34,3))</f>
        <v/>
      </c>
      <c r="U38" s="78"/>
      <c r="V38" s="78"/>
      <c r="W38" s="78"/>
      <c r="X38" s="78"/>
      <c r="Y38" s="78"/>
      <c r="Z38" s="79" t="s">
        <v>26</v>
      </c>
      <c r="AA38" s="80"/>
      <c r="AB38" s="3"/>
      <c r="AC38" s="3"/>
      <c r="AD38" s="3"/>
      <c r="AE38" s="3"/>
      <c r="AF38" s="3"/>
      <c r="AG38" s="3"/>
      <c r="AH38" s="11"/>
      <c r="AI38" s="40"/>
    </row>
    <row r="39" spans="2:35" ht="9.75" customHeight="1" thickBot="1" x14ac:dyDescent="0.2">
      <c r="B39" s="23"/>
      <c r="C39" s="16"/>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c r="AI39" s="40"/>
    </row>
    <row r="40" spans="2:35" ht="12.75" customHeight="1" thickBot="1" x14ac:dyDescent="0.2">
      <c r="B40" s="24"/>
      <c r="C40" s="25"/>
      <c r="D40" s="25"/>
      <c r="E40" s="26"/>
      <c r="F40" s="27"/>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8"/>
    </row>
    <row r="41" spans="2:35" ht="8.25" customHeight="1" thickTop="1" x14ac:dyDescent="0.15"/>
    <row r="42" spans="2:35" ht="20.25" customHeight="1" x14ac:dyDescent="0.15">
      <c r="B42" s="6"/>
      <c r="C42" s="6"/>
    </row>
  </sheetData>
  <sheetProtection algorithmName="SHA-512" hashValue="TgglLcg+3ijnvoIGA13R+AsnwMugVFwltt+OxrWMBZqOuO9wOEfjB7gKEHPcV9VeWJKqbkWy9I0/ZRBZf5MMtQ==" saltValue="qo4Lh7dNzG26SrPOuWnDEA==" spinCount="100000" sheet="1" objects="1" scenarios="1" selectLockedCells="1"/>
  <mergeCells count="52">
    <mergeCell ref="E2:AG2"/>
    <mergeCell ref="E3:AG3"/>
    <mergeCell ref="F4:AE4"/>
    <mergeCell ref="AG4:AH4"/>
    <mergeCell ref="C6:M6"/>
    <mergeCell ref="N6:AH6"/>
    <mergeCell ref="C7:M7"/>
    <mergeCell ref="N7:AH7"/>
    <mergeCell ref="C9:M9"/>
    <mergeCell ref="N9:AH9"/>
    <mergeCell ref="C10:M10"/>
    <mergeCell ref="N10:AH10"/>
    <mergeCell ref="C8:M8"/>
    <mergeCell ref="N8:AH8"/>
    <mergeCell ref="C11:M11"/>
    <mergeCell ref="N11:AH11"/>
    <mergeCell ref="C12:M12"/>
    <mergeCell ref="N12:AH12"/>
    <mergeCell ref="D17:J17"/>
    <mergeCell ref="K17:T17"/>
    <mergeCell ref="U17:W17"/>
    <mergeCell ref="X17:AG17"/>
    <mergeCell ref="D18:J18"/>
    <mergeCell ref="K18:AG18"/>
    <mergeCell ref="D19:J19"/>
    <mergeCell ref="K19:AG19"/>
    <mergeCell ref="D20:J20"/>
    <mergeCell ref="K20:AG20"/>
    <mergeCell ref="D32:I34"/>
    <mergeCell ref="K32:R32"/>
    <mergeCell ref="T32:AG32"/>
    <mergeCell ref="K33:R33"/>
    <mergeCell ref="T33:Z33"/>
    <mergeCell ref="AA33:AG33"/>
    <mergeCell ref="K34:P34"/>
    <mergeCell ref="Q34:R34"/>
    <mergeCell ref="T34:X34"/>
    <mergeCell ref="Y34:Z34"/>
    <mergeCell ref="AA34:AE34"/>
    <mergeCell ref="AF34:AG34"/>
    <mergeCell ref="D23:J23"/>
    <mergeCell ref="K23:AG23"/>
    <mergeCell ref="D24:J24"/>
    <mergeCell ref="K24:AG24"/>
    <mergeCell ref="D27:AG29"/>
    <mergeCell ref="D37:I38"/>
    <mergeCell ref="K37:R37"/>
    <mergeCell ref="T37:AA37"/>
    <mergeCell ref="K38:P38"/>
    <mergeCell ref="Q38:R38"/>
    <mergeCell ref="T38:Y38"/>
    <mergeCell ref="Z38:AA38"/>
  </mergeCells>
  <phoneticPr fontId="1"/>
  <dataValidations count="4">
    <dataValidation type="custom" imeMode="off" allowBlank="1" showInputMessage="1" showErrorMessage="1" error="小数第三位までの数値を入力してください。" sqref="K38:P38" xr:uid="{C1F2C426-F6C7-44D8-AF5A-B6EA24D0BAFB}">
      <formula1>K38*1000=INT(K38*1000)</formula1>
    </dataValidation>
    <dataValidation type="decimal" imeMode="off" operator="greaterThan" allowBlank="1" showInputMessage="1" showErrorMessage="1" error="数値を入力してください。" sqref="K34:P34 T34:X34 AA34:AE34" xr:uid="{30F25770-D19F-49FF-A040-231C43AA0EDB}">
      <formula1>0</formula1>
    </dataValidation>
    <dataValidation type="date" operator="greaterThan" allowBlank="1" showInputMessage="1" showErrorMessage="1" error="年月日を入力してください。" sqref="K17:T17 X17:AG17" xr:uid="{CB2F0628-F27A-41BC-8DC2-8C3BA69241CB}">
      <formula1>44032</formula1>
    </dataValidation>
    <dataValidation type="list" allowBlank="1" showInputMessage="1" showErrorMessage="1" sqref="N10:AH10" xr:uid="{C78C070A-2371-45B3-9B6F-BAA183D5A005}">
      <formula1>INDIRECT($N$9)</formula1>
    </dataValidation>
  </dataValidations>
  <printOptions horizontalCentered="1"/>
  <pageMargins left="0.59055118110236227" right="0" top="0.78740157480314965" bottom="0"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86BCE-DC4D-4719-BDA8-9E72C6B5BF3B}">
  <sheetPr>
    <tabColor theme="3" tint="0.79998168889431442"/>
    <pageSetUpPr fitToPage="1"/>
  </sheetPr>
  <dimension ref="B1:AH28"/>
  <sheetViews>
    <sheetView showGridLines="0" view="pageBreakPreview" zoomScaleNormal="100" zoomScaleSheetLayoutView="100" zoomScalePageLayoutView="85" workbookViewId="0">
      <selection activeCell="T16" sqref="T16:V16"/>
    </sheetView>
  </sheetViews>
  <sheetFormatPr defaultColWidth="2.875" defaultRowHeight="20.25" customHeight="1" x14ac:dyDescent="0.15"/>
  <cols>
    <col min="1" max="1" width="1.5" style="1" customWidth="1"/>
    <col min="2" max="3" width="1.875" style="1" customWidth="1"/>
    <col min="4" max="6" width="3.125" style="1" customWidth="1"/>
    <col min="7" max="7" width="3.5" style="1" customWidth="1"/>
    <col min="8" max="12" width="3.125" style="1" customWidth="1"/>
    <col min="13" max="13" width="3.625" style="1" customWidth="1"/>
    <col min="14" max="26" width="3.125" style="1" customWidth="1"/>
    <col min="27" max="27" width="3.625" style="1" customWidth="1"/>
    <col min="28" max="29" width="3.125" style="1" customWidth="1"/>
    <col min="30" max="30" width="3.5" style="1" customWidth="1"/>
    <col min="31" max="32" width="3.125" style="1" customWidth="1"/>
    <col min="33" max="33" width="1.75" style="1" customWidth="1"/>
    <col min="34" max="34" width="2" style="1" customWidth="1"/>
    <col min="35" max="16384" width="2.875" style="1"/>
  </cols>
  <sheetData>
    <row r="1" spans="2:34" ht="9" customHeight="1" thickBot="1" x14ac:dyDescent="0.2"/>
    <row r="2" spans="2:34" s="2" customFormat="1" ht="24.75" customHeight="1" thickTop="1" x14ac:dyDescent="0.15">
      <c r="B2" s="17"/>
      <c r="C2" s="18"/>
      <c r="D2" s="19"/>
      <c r="E2" s="123" t="s">
        <v>7</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20"/>
    </row>
    <row r="3" spans="2:34" s="2" customFormat="1" ht="24.75" customHeight="1" x14ac:dyDescent="0.15">
      <c r="B3" s="21"/>
      <c r="C3" s="8"/>
      <c r="D3" s="4"/>
      <c r="E3" s="124" t="s">
        <v>71</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22"/>
    </row>
    <row r="4" spans="2:34" ht="33" customHeight="1" x14ac:dyDescent="0.15">
      <c r="B4" s="164" t="s">
        <v>33</v>
      </c>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65"/>
    </row>
    <row r="5" spans="2:34" ht="26.25" customHeight="1" x14ac:dyDescent="0.15">
      <c r="B5" s="23"/>
      <c r="C5" s="111" t="s">
        <v>68</v>
      </c>
      <c r="D5" s="111"/>
      <c r="E5" s="111"/>
      <c r="F5" s="111"/>
      <c r="G5" s="111"/>
      <c r="H5" s="111"/>
      <c r="I5" s="111"/>
      <c r="J5" s="111"/>
      <c r="K5" s="111"/>
      <c r="L5" s="134" t="str">
        <f>IF(記録用①!N6="","",記録用①!N6)</f>
        <v>SS-2020</v>
      </c>
      <c r="M5" s="134"/>
      <c r="N5" s="134"/>
      <c r="O5" s="134"/>
      <c r="P5" s="134"/>
      <c r="Q5" s="134"/>
      <c r="R5" s="134"/>
      <c r="S5" s="134"/>
      <c r="T5" s="134"/>
      <c r="U5" s="134"/>
      <c r="V5" s="134"/>
      <c r="W5" s="134"/>
      <c r="X5" s="134"/>
      <c r="Y5" s="134"/>
      <c r="Z5" s="134"/>
      <c r="AA5" s="134"/>
      <c r="AB5" s="134"/>
      <c r="AC5" s="134"/>
      <c r="AD5" s="134"/>
      <c r="AE5" s="134"/>
      <c r="AF5" s="134"/>
      <c r="AG5" s="40"/>
    </row>
    <row r="6" spans="2:34" ht="26.25" customHeight="1" x14ac:dyDescent="0.15">
      <c r="B6" s="23"/>
      <c r="C6" s="111" t="s">
        <v>62</v>
      </c>
      <c r="D6" s="111"/>
      <c r="E6" s="111"/>
      <c r="F6" s="111"/>
      <c r="G6" s="111"/>
      <c r="H6" s="111"/>
      <c r="I6" s="111"/>
      <c r="J6" s="111"/>
      <c r="K6" s="111"/>
      <c r="L6" s="206" t="str">
        <f>IF(記録用①!N7="","",記録用①!N7)</f>
        <v/>
      </c>
      <c r="M6" s="206"/>
      <c r="N6" s="206"/>
      <c r="O6" s="206"/>
      <c r="P6" s="206"/>
      <c r="Q6" s="206"/>
      <c r="R6" s="206"/>
      <c r="S6" s="206"/>
      <c r="T6" s="206"/>
      <c r="U6" s="206"/>
      <c r="V6" s="206"/>
      <c r="W6" s="206"/>
      <c r="X6" s="206"/>
      <c r="Y6" s="206"/>
      <c r="Z6" s="206"/>
      <c r="AA6" s="206"/>
      <c r="AB6" s="206"/>
      <c r="AC6" s="206"/>
      <c r="AD6" s="206"/>
      <c r="AE6" s="206"/>
      <c r="AF6" s="206"/>
      <c r="AG6" s="40"/>
    </row>
    <row r="7" spans="2:34" ht="26.25" customHeight="1" x14ac:dyDescent="0.15">
      <c r="B7" s="23"/>
      <c r="C7" s="111" t="s">
        <v>72</v>
      </c>
      <c r="D7" s="111"/>
      <c r="E7" s="111"/>
      <c r="F7" s="111"/>
      <c r="G7" s="111"/>
      <c r="H7" s="111"/>
      <c r="I7" s="111"/>
      <c r="J7" s="111"/>
      <c r="K7" s="111"/>
      <c r="L7" s="206" t="str">
        <f>IF(記録用①!N8="","",記録用①!N8)</f>
        <v/>
      </c>
      <c r="M7" s="206"/>
      <c r="N7" s="206"/>
      <c r="O7" s="206"/>
      <c r="P7" s="206"/>
      <c r="Q7" s="206"/>
      <c r="R7" s="206"/>
      <c r="S7" s="206"/>
      <c r="T7" s="206"/>
      <c r="U7" s="206"/>
      <c r="V7" s="206"/>
      <c r="W7" s="206"/>
      <c r="X7" s="206"/>
      <c r="Y7" s="206"/>
      <c r="Z7" s="206"/>
      <c r="AA7" s="206"/>
      <c r="AB7" s="206"/>
      <c r="AC7" s="206"/>
      <c r="AD7" s="206"/>
      <c r="AE7" s="206"/>
      <c r="AF7" s="206"/>
      <c r="AG7" s="40"/>
    </row>
    <row r="8" spans="2:34" ht="11.25" customHeight="1" thickBot="1" x14ac:dyDescent="0.2">
      <c r="B8" s="2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40"/>
    </row>
    <row r="9" spans="2:34" s="33" customFormat="1" ht="8.25" customHeight="1" x14ac:dyDescent="0.15">
      <c r="B9" s="39"/>
      <c r="C9" s="41"/>
      <c r="D9" s="32"/>
      <c r="E9" s="9"/>
      <c r="F9" s="9"/>
      <c r="G9" s="9"/>
      <c r="H9" s="9"/>
      <c r="I9" s="9"/>
      <c r="J9" s="9"/>
      <c r="K9" s="9"/>
      <c r="L9" s="9"/>
      <c r="M9" s="9"/>
      <c r="N9" s="9"/>
      <c r="O9" s="9"/>
      <c r="P9" s="9"/>
      <c r="Q9" s="9"/>
      <c r="R9" s="9"/>
      <c r="S9" s="9"/>
      <c r="T9" s="9"/>
      <c r="U9" s="9"/>
      <c r="V9" s="9"/>
      <c r="W9" s="9"/>
      <c r="X9" s="9"/>
      <c r="Y9" s="9"/>
      <c r="Z9" s="9"/>
      <c r="AA9" s="9"/>
      <c r="AB9" s="9"/>
      <c r="AC9" s="9"/>
      <c r="AD9" s="9"/>
      <c r="AE9" s="9"/>
      <c r="AF9" s="10"/>
      <c r="AG9" s="40"/>
      <c r="AH9" s="1"/>
    </row>
    <row r="10" spans="2:34" s="33" customFormat="1" ht="20.25" customHeight="1" x14ac:dyDescent="0.15">
      <c r="B10" s="39"/>
      <c r="C10" s="15"/>
      <c r="D10" s="31" t="s">
        <v>75</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11"/>
      <c r="AG10" s="40"/>
      <c r="AH10" s="1"/>
    </row>
    <row r="11" spans="2:34" s="33" customFormat="1" ht="9" customHeight="1" x14ac:dyDescent="0.15">
      <c r="B11" s="39"/>
      <c r="C11" s="15"/>
      <c r="D11" s="3"/>
      <c r="E11" s="3"/>
      <c r="F11" s="3"/>
      <c r="G11" s="3"/>
      <c r="H11" s="3"/>
      <c r="I11" s="3"/>
      <c r="J11" s="3"/>
      <c r="K11" s="3"/>
      <c r="L11" s="3"/>
      <c r="M11" s="3"/>
      <c r="N11" s="3"/>
      <c r="O11" s="3"/>
      <c r="P11" s="3"/>
      <c r="Q11" s="3"/>
      <c r="R11" s="3"/>
      <c r="S11" s="3"/>
      <c r="T11" s="3"/>
      <c r="U11" s="3"/>
      <c r="V11" s="3"/>
      <c r="W11" s="3"/>
      <c r="X11" s="3"/>
      <c r="Y11" s="3"/>
      <c r="Z11" s="3"/>
      <c r="AA11" s="3"/>
      <c r="AB11" s="3"/>
      <c r="AC11" s="3"/>
      <c r="AD11" s="5"/>
      <c r="AE11" s="3"/>
      <c r="AF11" s="11"/>
      <c r="AG11" s="40"/>
      <c r="AH11" s="1"/>
    </row>
    <row r="12" spans="2:34" s="33" customFormat="1" ht="26.25" customHeight="1" x14ac:dyDescent="0.15">
      <c r="B12" s="39"/>
      <c r="C12" s="15"/>
      <c r="D12" s="111" t="s">
        <v>3</v>
      </c>
      <c r="E12" s="111"/>
      <c r="F12" s="111"/>
      <c r="G12" s="111"/>
      <c r="H12" s="134" t="str">
        <f>IF(記録用①!N9="","",記録用①!N9)</f>
        <v/>
      </c>
      <c r="I12" s="134"/>
      <c r="J12" s="134"/>
      <c r="K12" s="134"/>
      <c r="L12" s="134"/>
      <c r="M12" s="134"/>
      <c r="N12" s="35"/>
      <c r="O12" s="3"/>
      <c r="P12" s="3"/>
      <c r="Q12" s="3"/>
      <c r="R12" s="3"/>
      <c r="S12" s="3"/>
      <c r="T12" s="3"/>
      <c r="U12" s="3"/>
      <c r="V12" s="3"/>
      <c r="W12" s="3"/>
      <c r="X12" s="3"/>
      <c r="Y12" s="3"/>
      <c r="Z12" s="5"/>
      <c r="AA12" s="5"/>
      <c r="AB12" s="5"/>
      <c r="AC12" s="5"/>
      <c r="AD12" s="5"/>
      <c r="AE12" s="5"/>
      <c r="AF12" s="11"/>
      <c r="AG12" s="40"/>
      <c r="AH12" s="1"/>
    </row>
    <row r="13" spans="2:34" s="33" customFormat="1" ht="10.5" customHeight="1" x14ac:dyDescent="0.15">
      <c r="B13" s="39"/>
      <c r="C13" s="15"/>
      <c r="D13" s="7"/>
      <c r="E13" s="7"/>
      <c r="F13" s="7"/>
      <c r="G13" s="35"/>
      <c r="H13" s="35"/>
      <c r="I13" s="35"/>
      <c r="J13" s="35"/>
      <c r="K13" s="35"/>
      <c r="L13" s="35"/>
      <c r="M13" s="35"/>
      <c r="N13" s="34"/>
      <c r="O13" s="3"/>
      <c r="P13" s="5"/>
      <c r="Q13" s="5"/>
      <c r="R13" s="5"/>
      <c r="S13" s="5"/>
      <c r="T13" s="5"/>
      <c r="U13" s="3"/>
      <c r="V13" s="3"/>
      <c r="W13" s="3"/>
      <c r="X13" s="3"/>
      <c r="Y13" s="3"/>
      <c r="Z13" s="5"/>
      <c r="AA13" s="5"/>
      <c r="AB13" s="5"/>
      <c r="AC13" s="5"/>
      <c r="AD13" s="5"/>
      <c r="AE13" s="5"/>
      <c r="AF13" s="11"/>
      <c r="AG13" s="40"/>
      <c r="AH13" s="1"/>
    </row>
    <row r="14" spans="2:34" s="33" customFormat="1" ht="37.5" customHeight="1" thickBot="1" x14ac:dyDescent="0.2">
      <c r="B14" s="39"/>
      <c r="C14" s="15"/>
      <c r="D14" s="111" t="s">
        <v>22</v>
      </c>
      <c r="E14" s="111"/>
      <c r="F14" s="111"/>
      <c r="G14" s="111"/>
      <c r="H14" s="161" t="s">
        <v>35</v>
      </c>
      <c r="I14" s="162"/>
      <c r="J14" s="162"/>
      <c r="K14" s="162"/>
      <c r="L14" s="162"/>
      <c r="M14" s="163"/>
      <c r="N14" s="35"/>
      <c r="O14" s="3"/>
      <c r="P14" s="3"/>
      <c r="Q14" s="3"/>
      <c r="R14" s="3"/>
      <c r="S14" s="3"/>
      <c r="T14" s="3"/>
      <c r="U14" s="3"/>
      <c r="V14" s="3"/>
      <c r="W14" s="3"/>
      <c r="X14" s="3"/>
      <c r="Y14" s="3"/>
      <c r="Z14" s="3"/>
      <c r="AA14" s="3"/>
      <c r="AB14" s="3"/>
      <c r="AC14" s="3"/>
      <c r="AD14" s="3"/>
      <c r="AE14" s="3"/>
      <c r="AF14" s="11"/>
      <c r="AG14" s="40"/>
      <c r="AH14" s="1"/>
    </row>
    <row r="15" spans="2:34" s="33" customFormat="1" ht="26.25" customHeight="1" x14ac:dyDescent="0.15">
      <c r="B15" s="39"/>
      <c r="C15" s="15"/>
      <c r="D15" s="208" t="str">
        <f>IF(記録用①!N11="","",記録用①!N11)</f>
        <v/>
      </c>
      <c r="E15" s="208"/>
      <c r="F15" s="208"/>
      <c r="G15" s="208"/>
      <c r="H15" s="135" t="str">
        <f>記録用①!T38</f>
        <v/>
      </c>
      <c r="I15" s="136"/>
      <c r="J15" s="136"/>
      <c r="K15" s="136"/>
      <c r="L15" s="137" t="s">
        <v>26</v>
      </c>
      <c r="M15" s="138"/>
      <c r="N15" s="35"/>
      <c r="O15" s="63" t="s">
        <v>23</v>
      </c>
      <c r="P15" s="64"/>
      <c r="Q15" s="64"/>
      <c r="R15" s="64"/>
      <c r="S15" s="65"/>
      <c r="T15" s="149" t="s">
        <v>24</v>
      </c>
      <c r="U15" s="149"/>
      <c r="V15" s="149"/>
      <c r="W15" s="149"/>
      <c r="X15" s="149"/>
      <c r="Y15" s="151" t="s">
        <v>25</v>
      </c>
      <c r="Z15" s="152"/>
      <c r="AA15" s="152"/>
      <c r="AB15" s="152"/>
      <c r="AC15" s="153"/>
      <c r="AD15" s="3"/>
      <c r="AE15" s="3"/>
      <c r="AF15" s="11"/>
      <c r="AG15" s="40"/>
      <c r="AH15" s="1"/>
    </row>
    <row r="16" spans="2:34" s="33" customFormat="1" ht="26.25" customHeight="1" thickBot="1" x14ac:dyDescent="0.2">
      <c r="B16" s="39"/>
      <c r="C16" s="15"/>
      <c r="D16" s="208" t="str">
        <f>IF(記録用②!N11="","",記録用②!N11)</f>
        <v/>
      </c>
      <c r="E16" s="208"/>
      <c r="F16" s="208"/>
      <c r="G16" s="208"/>
      <c r="H16" s="135" t="str">
        <f>記録用②!T38</f>
        <v/>
      </c>
      <c r="I16" s="136"/>
      <c r="J16" s="136"/>
      <c r="K16" s="136"/>
      <c r="L16" s="137" t="s">
        <v>26</v>
      </c>
      <c r="M16" s="138"/>
      <c r="N16" s="35"/>
      <c r="O16" s="66"/>
      <c r="P16" s="67"/>
      <c r="Q16" s="67"/>
      <c r="R16" s="67"/>
      <c r="S16" s="68"/>
      <c r="T16" s="215"/>
      <c r="U16" s="216"/>
      <c r="V16" s="216"/>
      <c r="W16" s="137" t="s">
        <v>26</v>
      </c>
      <c r="X16" s="156"/>
      <c r="Y16" s="157" t="str">
        <f>IFERROR(ROUNDDOWN(SUM($H$15:$K$19)/$H$21,3),"")</f>
        <v/>
      </c>
      <c r="Z16" s="158"/>
      <c r="AA16" s="158"/>
      <c r="AB16" s="159" t="s">
        <v>26</v>
      </c>
      <c r="AC16" s="160"/>
      <c r="AD16" s="3"/>
      <c r="AE16" s="3"/>
      <c r="AF16" s="11"/>
      <c r="AG16" s="40"/>
      <c r="AH16" s="1"/>
    </row>
    <row r="17" spans="2:34" s="33" customFormat="1" ht="26.25" customHeight="1" x14ac:dyDescent="0.15">
      <c r="B17" s="39"/>
      <c r="C17" s="15"/>
      <c r="D17" s="208" t="str">
        <f>IF(記録用③!N11="","",記録用③!N11)</f>
        <v/>
      </c>
      <c r="E17" s="208"/>
      <c r="F17" s="208"/>
      <c r="G17" s="208"/>
      <c r="H17" s="135" t="str">
        <f>記録用③!T38</f>
        <v/>
      </c>
      <c r="I17" s="136"/>
      <c r="J17" s="136"/>
      <c r="K17" s="136"/>
      <c r="L17" s="137" t="s">
        <v>26</v>
      </c>
      <c r="M17" s="138"/>
      <c r="N17" s="35"/>
      <c r="O17" s="3"/>
      <c r="P17" s="3"/>
      <c r="Q17" s="3"/>
      <c r="R17" s="3"/>
      <c r="S17" s="3"/>
      <c r="T17" s="3"/>
      <c r="U17" s="3"/>
      <c r="V17" s="3"/>
      <c r="W17" s="3"/>
      <c r="X17" s="3"/>
      <c r="Y17" s="3"/>
      <c r="Z17" s="3"/>
      <c r="AA17" s="3"/>
      <c r="AB17" s="3"/>
      <c r="AC17" s="3"/>
      <c r="AD17" s="3"/>
      <c r="AE17" s="3"/>
      <c r="AF17" s="11"/>
      <c r="AG17" s="40"/>
      <c r="AH17" s="1"/>
    </row>
    <row r="18" spans="2:34" s="33" customFormat="1" ht="26.25" customHeight="1" thickBot="1" x14ac:dyDescent="0.2">
      <c r="B18" s="39"/>
      <c r="C18" s="15"/>
      <c r="D18" s="208" t="str">
        <f>IF(記録用④!N11="","",記録用④!N11)</f>
        <v/>
      </c>
      <c r="E18" s="208"/>
      <c r="F18" s="208"/>
      <c r="G18" s="208"/>
      <c r="H18" s="135" t="str">
        <f>記録用④!T38</f>
        <v/>
      </c>
      <c r="I18" s="136"/>
      <c r="J18" s="136"/>
      <c r="K18" s="136"/>
      <c r="L18" s="137" t="s">
        <v>26</v>
      </c>
      <c r="M18" s="138"/>
      <c r="N18" s="35"/>
      <c r="O18" s="3"/>
      <c r="P18" s="3"/>
      <c r="Q18" s="3"/>
      <c r="R18" s="3"/>
      <c r="S18" s="3"/>
      <c r="T18" s="3"/>
      <c r="U18" s="3"/>
      <c r="V18" s="3"/>
      <c r="W18" s="3"/>
      <c r="X18" s="3"/>
      <c r="Y18" s="3"/>
      <c r="Z18" s="3"/>
      <c r="AA18" s="3"/>
      <c r="AB18" s="3"/>
      <c r="AC18" s="3"/>
      <c r="AD18" s="3"/>
      <c r="AE18" s="3"/>
      <c r="AF18" s="11"/>
      <c r="AG18" s="40"/>
      <c r="AH18" s="1"/>
    </row>
    <row r="19" spans="2:34" ht="26.25" customHeight="1" x14ac:dyDescent="0.15">
      <c r="B19" s="39"/>
      <c r="C19" s="15"/>
      <c r="D19" s="208" t="str">
        <f>IF(記録用⑤!N11="","",記録用⑤!N11)</f>
        <v/>
      </c>
      <c r="E19" s="208"/>
      <c r="F19" s="208"/>
      <c r="G19" s="208"/>
      <c r="H19" s="135" t="str">
        <f>記録用⑤!T38</f>
        <v/>
      </c>
      <c r="I19" s="136"/>
      <c r="J19" s="136"/>
      <c r="K19" s="136"/>
      <c r="L19" s="137" t="s">
        <v>26</v>
      </c>
      <c r="M19" s="138"/>
      <c r="N19" s="35"/>
      <c r="O19" s="3"/>
      <c r="P19" s="3"/>
      <c r="Q19" s="3"/>
      <c r="R19" s="3"/>
      <c r="S19" s="139" t="s">
        <v>29</v>
      </c>
      <c r="T19" s="140"/>
      <c r="U19" s="140"/>
      <c r="V19" s="140"/>
      <c r="W19" s="140"/>
      <c r="X19" s="140"/>
      <c r="Y19" s="140"/>
      <c r="Z19" s="140"/>
      <c r="AA19" s="140"/>
      <c r="AB19" s="140"/>
      <c r="AC19" s="140"/>
      <c r="AD19" s="141"/>
      <c r="AE19" s="3"/>
      <c r="AF19" s="11"/>
      <c r="AG19" s="40"/>
    </row>
    <row r="20" spans="2:34" ht="11.25" customHeight="1" x14ac:dyDescent="0.15">
      <c r="B20" s="39"/>
      <c r="C20" s="15"/>
      <c r="D20" s="35"/>
      <c r="E20" s="35"/>
      <c r="F20" s="35"/>
      <c r="G20" s="35"/>
      <c r="H20" s="35"/>
      <c r="I20" s="35"/>
      <c r="J20" s="35"/>
      <c r="K20" s="35"/>
      <c r="L20" s="35"/>
      <c r="M20" s="35"/>
      <c r="N20" s="35"/>
      <c r="O20" s="3"/>
      <c r="P20" s="3"/>
      <c r="Q20" s="3"/>
      <c r="R20" s="3"/>
      <c r="S20" s="209" t="str">
        <f>IF(OR(T16="",Y16=""),"",IF(Y16&gt;=T16,"計画値を達成しています","計画値を達成していません"))</f>
        <v/>
      </c>
      <c r="T20" s="210"/>
      <c r="U20" s="210"/>
      <c r="V20" s="210"/>
      <c r="W20" s="210"/>
      <c r="X20" s="210"/>
      <c r="Y20" s="210"/>
      <c r="Z20" s="210"/>
      <c r="AA20" s="210"/>
      <c r="AB20" s="210"/>
      <c r="AC20" s="210"/>
      <c r="AD20" s="211"/>
      <c r="AE20" s="3"/>
      <c r="AF20" s="11"/>
      <c r="AG20" s="40"/>
    </row>
    <row r="21" spans="2:34" ht="26.25" customHeight="1" thickBot="1" x14ac:dyDescent="0.2">
      <c r="B21" s="39"/>
      <c r="C21" s="15"/>
      <c r="D21" s="111" t="s">
        <v>28</v>
      </c>
      <c r="E21" s="111"/>
      <c r="F21" s="111"/>
      <c r="G21" s="111"/>
      <c r="H21" s="207">
        <f>5-COUNTBLANK(H15:H19)</f>
        <v>0</v>
      </c>
      <c r="I21" s="207"/>
      <c r="J21" s="207"/>
      <c r="K21" s="207"/>
      <c r="L21" s="207"/>
      <c r="M21" s="207"/>
      <c r="N21" s="35"/>
      <c r="O21" s="3"/>
      <c r="P21" s="3"/>
      <c r="Q21" s="3"/>
      <c r="R21" s="3"/>
      <c r="S21" s="212"/>
      <c r="T21" s="213"/>
      <c r="U21" s="213"/>
      <c r="V21" s="213"/>
      <c r="W21" s="213"/>
      <c r="X21" s="213"/>
      <c r="Y21" s="213"/>
      <c r="Z21" s="213"/>
      <c r="AA21" s="213"/>
      <c r="AB21" s="213"/>
      <c r="AC21" s="213"/>
      <c r="AD21" s="214"/>
      <c r="AE21" s="3"/>
      <c r="AF21" s="11"/>
      <c r="AG21" s="40"/>
    </row>
    <row r="22" spans="2:34" ht="19.5" customHeight="1" x14ac:dyDescent="0.15">
      <c r="B22" s="39"/>
      <c r="C22" s="15"/>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11"/>
      <c r="AG22" s="40"/>
    </row>
    <row r="23" spans="2:34" ht="20.25" customHeight="1" x14ac:dyDescent="0.15">
      <c r="B23" s="39"/>
      <c r="C23" s="15"/>
      <c r="D23" s="30" t="s">
        <v>30</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11"/>
      <c r="AG23" s="40"/>
    </row>
    <row r="24" spans="2:34" ht="20.25" customHeight="1" x14ac:dyDescent="0.15">
      <c r="B24" s="39"/>
      <c r="C24" s="15"/>
      <c r="D24" s="30" t="s">
        <v>34</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11"/>
      <c r="AG24" s="40"/>
    </row>
    <row r="25" spans="2:34" ht="20.25" customHeight="1" thickBot="1" x14ac:dyDescent="0.2">
      <c r="B25" s="23"/>
      <c r="C25" s="16"/>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3"/>
      <c r="AG25" s="40"/>
      <c r="AH25" s="33"/>
    </row>
    <row r="26" spans="2:34" ht="13.5" customHeight="1" thickBot="1" x14ac:dyDescent="0.2">
      <c r="B26" s="24"/>
      <c r="C26" s="25"/>
      <c r="D26" s="25"/>
      <c r="E26" s="26"/>
      <c r="F26" s="26"/>
      <c r="G26" s="27"/>
      <c r="H26" s="26"/>
      <c r="I26" s="27"/>
      <c r="J26" s="26"/>
      <c r="K26" s="27"/>
      <c r="L26" s="26"/>
      <c r="M26" s="27"/>
      <c r="N26" s="26"/>
      <c r="O26" s="27"/>
      <c r="P26" s="26"/>
      <c r="Q26" s="27"/>
      <c r="R26" s="26"/>
      <c r="S26" s="27"/>
      <c r="T26" s="26"/>
      <c r="U26" s="27"/>
      <c r="V26" s="26"/>
      <c r="W26" s="27"/>
      <c r="X26" s="26"/>
      <c r="Y26" s="25"/>
      <c r="Z26" s="25"/>
      <c r="AA26" s="25"/>
      <c r="AB26" s="25"/>
      <c r="AC26" s="25"/>
      <c r="AD26" s="25"/>
      <c r="AE26" s="25"/>
      <c r="AF26" s="25"/>
      <c r="AG26" s="28"/>
    </row>
    <row r="27" spans="2:34" ht="9" customHeight="1" thickTop="1" x14ac:dyDescent="0.15">
      <c r="AG27" s="6"/>
    </row>
    <row r="28" spans="2:34" ht="20.25" customHeight="1" x14ac:dyDescent="0.15">
      <c r="B28" s="6"/>
      <c r="C28" s="6"/>
      <c r="AG28" s="6"/>
    </row>
  </sheetData>
  <sheetProtection algorithmName="SHA-512" hashValue="Iy4LX2qfoJE8bPNb5TRUapvePOBWW6E4OgE52mBy+NW8ZADXhBNN5kxnkdTt/fLJQmbU8j//u6gUZm/vUaXewQ==" saltValue="9ctHV69aGBOOX8PejR8RPg==" spinCount="100000" sheet="1" objects="1" scenarios="1" selectLockedCells="1"/>
  <mergeCells count="39">
    <mergeCell ref="C7:K7"/>
    <mergeCell ref="L7:AF7"/>
    <mergeCell ref="Y16:AA16"/>
    <mergeCell ref="AB16:AC16"/>
    <mergeCell ref="Y15:AC15"/>
    <mergeCell ref="H15:K15"/>
    <mergeCell ref="H16:K16"/>
    <mergeCell ref="L15:M15"/>
    <mergeCell ref="L16:M16"/>
    <mergeCell ref="D16:G16"/>
    <mergeCell ref="H14:M14"/>
    <mergeCell ref="D12:G12"/>
    <mergeCell ref="H12:M12"/>
    <mergeCell ref="D15:G15"/>
    <mergeCell ref="D14:G14"/>
    <mergeCell ref="S19:AD19"/>
    <mergeCell ref="S20:AD21"/>
    <mergeCell ref="O15:S16"/>
    <mergeCell ref="T16:V16"/>
    <mergeCell ref="T15:X15"/>
    <mergeCell ref="W16:X16"/>
    <mergeCell ref="D21:G21"/>
    <mergeCell ref="H21:M21"/>
    <mergeCell ref="L17:M17"/>
    <mergeCell ref="L18:M18"/>
    <mergeCell ref="D18:G18"/>
    <mergeCell ref="D17:G17"/>
    <mergeCell ref="D19:G19"/>
    <mergeCell ref="H19:K19"/>
    <mergeCell ref="L19:M19"/>
    <mergeCell ref="H17:K17"/>
    <mergeCell ref="H18:K18"/>
    <mergeCell ref="E2:AF2"/>
    <mergeCell ref="E3:AF3"/>
    <mergeCell ref="B4:AG4"/>
    <mergeCell ref="C5:K5"/>
    <mergeCell ref="C6:K6"/>
    <mergeCell ref="L5:AF5"/>
    <mergeCell ref="L6:AF6"/>
  </mergeCells>
  <phoneticPr fontId="1"/>
  <conditionalFormatting sqref="S20:AD21">
    <cfRule type="containsText" dxfId="1" priority="2" operator="containsText" text="達成しています">
      <formula>NOT(ISERROR(SEARCH("達成しています",S20)))</formula>
    </cfRule>
    <cfRule type="containsText" dxfId="0" priority="3" operator="containsText" text="達成していません">
      <formula>NOT(ISERROR(SEARCH("達成していません",S20)))</formula>
    </cfRule>
  </conditionalFormatting>
  <dataValidations count="2">
    <dataValidation type="decimal" operator="greaterThanOrEqual" allowBlank="1" showInputMessage="1" showErrorMessage="1" error="小数第一位までの数値を入力してください。" sqref="H15:H17" xr:uid="{621C7C59-59C4-46D7-99A8-D1C767492527}">
      <formula1>0.1</formula1>
    </dataValidation>
    <dataValidation type="custom" imeMode="off" allowBlank="1" showInputMessage="1" showErrorMessage="1" error="小数第三位までの数値を入力してください。" sqref="T16:V16" xr:uid="{90705768-AD49-4A53-A3B3-4B39EE727CAC}">
      <formula1>T16*1000=INT(T16*1000)</formula1>
    </dataValidation>
  </dataValidations>
  <printOptions horizontalCentered="1"/>
  <pageMargins left="0.59055118110236227" right="0" top="0.98425196850393704" bottom="0"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4214E-4F79-4982-BA90-0F53FC35C5CC}">
  <sheetPr>
    <pageSetUpPr fitToPage="1"/>
  </sheetPr>
  <dimension ref="A1:E6"/>
  <sheetViews>
    <sheetView zoomScaleNormal="100" workbookViewId="0">
      <selection activeCell="D6" sqref="D6"/>
    </sheetView>
  </sheetViews>
  <sheetFormatPr defaultRowHeight="12" x14ac:dyDescent="0.15"/>
  <cols>
    <col min="1" max="1" width="16.625" style="51" bestFit="1" customWidth="1"/>
    <col min="2" max="2" width="21.875" style="51" bestFit="1" customWidth="1"/>
    <col min="3" max="3" width="16.625" style="51" bestFit="1" customWidth="1"/>
    <col min="4" max="4" width="29.125" style="51" bestFit="1" customWidth="1"/>
    <col min="5" max="5" width="16.125" style="51" bestFit="1" customWidth="1"/>
    <col min="6" max="6" width="6.375" style="51" bestFit="1" customWidth="1"/>
    <col min="7" max="16384" width="9" style="51"/>
  </cols>
  <sheetData>
    <row r="1" spans="1:5" ht="21" customHeight="1" x14ac:dyDescent="0.15">
      <c r="A1" s="52" t="s">
        <v>3</v>
      </c>
      <c r="B1" s="55" t="s">
        <v>43</v>
      </c>
      <c r="C1" s="56" t="s">
        <v>36</v>
      </c>
      <c r="D1" s="57" t="s">
        <v>44</v>
      </c>
      <c r="E1" s="58" t="s">
        <v>45</v>
      </c>
    </row>
    <row r="2" spans="1:5" ht="21" customHeight="1" x14ac:dyDescent="0.15">
      <c r="A2" s="55" t="s">
        <v>43</v>
      </c>
      <c r="B2" s="59" t="s">
        <v>47</v>
      </c>
      <c r="C2" s="60" t="s">
        <v>46</v>
      </c>
      <c r="D2" s="61" t="s">
        <v>48</v>
      </c>
      <c r="E2" s="62" t="s">
        <v>49</v>
      </c>
    </row>
    <row r="3" spans="1:5" ht="21" customHeight="1" x14ac:dyDescent="0.15">
      <c r="A3" s="56" t="s">
        <v>36</v>
      </c>
      <c r="B3" s="59" t="s">
        <v>50</v>
      </c>
      <c r="D3" s="61" t="s">
        <v>51</v>
      </c>
      <c r="E3" s="62" t="s">
        <v>52</v>
      </c>
    </row>
    <row r="4" spans="1:5" ht="21" customHeight="1" x14ac:dyDescent="0.15">
      <c r="A4" s="57" t="s">
        <v>44</v>
      </c>
      <c r="B4" s="59" t="s">
        <v>53</v>
      </c>
      <c r="D4" s="61" t="s">
        <v>54</v>
      </c>
      <c r="E4" s="62" t="s">
        <v>55</v>
      </c>
    </row>
    <row r="5" spans="1:5" ht="21" customHeight="1" x14ac:dyDescent="0.15">
      <c r="A5" s="58" t="s">
        <v>45</v>
      </c>
      <c r="B5" s="59" t="s">
        <v>56</v>
      </c>
    </row>
    <row r="6" spans="1:5" ht="21" customHeight="1" x14ac:dyDescent="0.15">
      <c r="B6" s="59" t="s">
        <v>57</v>
      </c>
    </row>
  </sheetData>
  <phoneticPr fontId="1"/>
  <pageMargins left="0.70866141732283472" right="0.70866141732283472" top="0.74803149606299213" bottom="0.74803149606299213" header="0.31496062992125984" footer="0.31496062992125984"/>
  <pageSetup paperSize="9" fitToHeight="0" orientation="portrait" r:id="rId1"/>
  <headerFooter>
    <oddHeader>&amp;R&amp;K01+024関係者限り</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記録用 (記入例)</vt:lpstr>
      <vt:lpstr>集計用 (記入例)</vt:lpstr>
      <vt:lpstr>記録用①</vt:lpstr>
      <vt:lpstr>記録用②</vt:lpstr>
      <vt:lpstr>記録用③</vt:lpstr>
      <vt:lpstr>記録用④</vt:lpstr>
      <vt:lpstr>記録用⑤</vt:lpstr>
      <vt:lpstr>集計用 </vt:lpstr>
      <vt:lpstr>プルダウンリスト</vt:lpstr>
      <vt:lpstr>'記録用 (記入例)'!Print_Area</vt:lpstr>
      <vt:lpstr>記録用①!Print_Area</vt:lpstr>
      <vt:lpstr>記録用②!Print_Area</vt:lpstr>
      <vt:lpstr>記録用③!Print_Area</vt:lpstr>
      <vt:lpstr>記録用④!Print_Area</vt:lpstr>
      <vt:lpstr>記録用⑤!Print_Area</vt:lpstr>
      <vt:lpstr>'集計用 '!Print_Area</vt:lpstr>
      <vt:lpstr>'集計用 (記入例)'!Print_Area</vt:lpstr>
      <vt:lpstr>プラスチック加工機械</vt:lpstr>
      <vt:lpstr>プレス機械</vt:lpstr>
      <vt:lpstr>印刷機械</vt:lpstr>
      <vt:lpstr>工作機械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2021-01-07T07:19:41Z</cp:lastPrinted>
  <dcterms:created xsi:type="dcterms:W3CDTF">2015-02-14T03:06:55Z</dcterms:created>
  <dcterms:modified xsi:type="dcterms:W3CDTF">2021-03-10T11:48:02Z</dcterms:modified>
</cp:coreProperties>
</file>