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45" windowWidth="11910" windowHeight="9750" tabRatio="924" activeTab="0"/>
  </bookViews>
  <sheets>
    <sheet name="提出書類チェックリスト" sheetId="1" r:id="rId1"/>
    <sheet name="対象製品登録申請書（ガラス）" sheetId="2" r:id="rId2"/>
    <sheet name="企業情報（ガラス）" sheetId="3" r:id="rId3"/>
    <sheet name="ガラス(JIS有）" sheetId="4" r:id="rId4"/>
    <sheet name="ガラス(JIS準拠）" sheetId="5" r:id="rId5"/>
    <sheet name="ガラス(JIS無）" sheetId="6" r:id="rId6"/>
    <sheet name="OEM等企業情報" sheetId="7" r:id="rId7"/>
  </sheets>
  <definedNames>
    <definedName name="_xlnm.Print_Area" localSheetId="6">'OEM等企業情報'!$A$1:$CN$47</definedName>
    <definedName name="_xlnm.Print_Area" localSheetId="4">'ガラス(JIS準拠）'!$A$1:$O$43</definedName>
    <definedName name="_xlnm.Print_Area" localSheetId="5">'ガラス(JIS無）'!$A$1:$O$45</definedName>
    <definedName name="_xlnm.Print_Area" localSheetId="3">'ガラス(JIS有）'!$A$1:$O$44</definedName>
    <definedName name="_xlnm.Print_Area" localSheetId="2">'企業情報（ガラス）'!$A$1:$CN$39</definedName>
    <definedName name="_xlnm.Print_Area" localSheetId="1">'対象製品登録申請書（ガラス）'!$A$1:$CO$39</definedName>
    <definedName name="_xlnm.Print_Area" localSheetId="0">'提出書類チェックリスト'!$A$1:$F$33</definedName>
  </definedNames>
  <calcPr fullCalcOnLoad="1"/>
</workbook>
</file>

<file path=xl/sharedStrings.xml><?xml version="1.0" encoding="utf-8"?>
<sst xmlns="http://schemas.openxmlformats.org/spreadsheetml/2006/main" count="367" uniqueCount="176">
  <si>
    <t>提出書類チェックリスト</t>
  </si>
  <si>
    <t>・書類</t>
  </si>
  <si>
    <t>○</t>
  </si>
  <si>
    <t>対象製品登録申請書</t>
  </si>
  <si>
    <t>企業情報</t>
  </si>
  <si>
    <t>・データ（Ｅｘｃｅｌ形式）　</t>
  </si>
  <si>
    <t>企業登記簿謄本</t>
  </si>
  <si>
    <t>・データ（Ｅｘｃｅｌ形式）</t>
  </si>
  <si>
    <t>施工業者登録リスト</t>
  </si>
  <si>
    <t>第三者認証証憑等</t>
  </si>
  <si>
    <t>ＯＥＭ等企業情報</t>
  </si>
  <si>
    <t>ＯＥＭ等先との契約書又は覚書等の写し</t>
  </si>
  <si>
    <t>区</t>
  </si>
  <si>
    <t>都</t>
  </si>
  <si>
    <t>書　　類　　名</t>
  </si>
  <si>
    <t>提　出　形　態</t>
  </si>
  <si>
    <t>提出書類</t>
  </si>
  <si>
    <t>提出書類
チェック欄</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</si>
  <si>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</si>
  <si>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</si>
  <si>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</si>
  <si>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</si>
  <si>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</si>
  <si>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</si>
  <si>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</si>
  <si>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</si>
  <si>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</si>
  <si>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</si>
  <si>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</si>
  <si>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</si>
  <si>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企　業　情　報</t>
  </si>
  <si>
    <t>代表情報</t>
  </si>
  <si>
    <t>メーカー
コード</t>
  </si>
  <si>
    <t>G</t>
  </si>
  <si>
    <t>住　所</t>
  </si>
  <si>
    <t>〒</t>
  </si>
  <si>
    <t>－</t>
  </si>
  <si>
    <t>都</t>
  </si>
  <si>
    <t>建物名・部屋番号（部屋番号は必ずご記入ください）</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</si>
  <si>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</si>
  <si>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</si>
  <si>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</si>
  <si>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</si>
  <si>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</si>
  <si>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</si>
  <si>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</si>
  <si>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</si>
  <si>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</si>
  <si>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</si>
  <si>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</si>
  <si>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</si>
  <si>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</si>
  <si>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</si>
  <si>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</si>
  <si>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</si>
  <si>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</si>
  <si>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</si>
  <si>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対象製品申請リスト　【ガラス】　ＪＩＳ規格製品</t>
  </si>
  <si>
    <t>＊１　株式会社、有限会社で統一すること。 （株）（有）等の省略をしないこと。</t>
  </si>
  <si>
    <t xml:space="preserve">＊２　メーカーコードは、別シートの企業情報にメーカーコードを入力すると自動入力されるため直接入力しないこと。
</t>
  </si>
  <si>
    <t>　ＪＩＳ規格の有無</t>
  </si>
  <si>
    <t>有（ＪＩＳ規格）</t>
  </si>
  <si>
    <t>　ＪＩＳ規格</t>
  </si>
  <si>
    <t>　ＪＩＳ規格の名称</t>
  </si>
  <si>
    <t>　ＪＩＳ認証機関の名称</t>
  </si>
  <si>
    <t>■申請製品の詳細</t>
  </si>
  <si>
    <t>製品番号</t>
  </si>
  <si>
    <t>種類番号</t>
  </si>
  <si>
    <t>ホームページ等のＵＲＬ</t>
  </si>
  <si>
    <t>対象製品申請リスト　【ガラス】　ＪＩＳ規格準拠製品</t>
  </si>
  <si>
    <t>有（ＪＩＳ規格準拠）</t>
  </si>
  <si>
    <t>＊５　代表製品の計算結果を提出すること。</t>
  </si>
  <si>
    <t>対象製品申請リスト　【ガラス】　ＪＩＳ規格外製品</t>
  </si>
  <si>
    <t>無</t>
  </si>
  <si>
    <t>　品質認証機関の名称</t>
  </si>
  <si>
    <t>　品質認証の登録番号</t>
  </si>
  <si>
    <t>＊５　代表製品で性能評価した試験成績書を提出のこと。</t>
  </si>
  <si>
    <t>ＯＥＭ等企業情報</t>
  </si>
  <si>
    <t>ＯＥＭ等</t>
  </si>
  <si>
    <t>＊３　該当するガラスの名称を選択すること。ガラスの名称ごとにシートを分けて登録すること。</t>
  </si>
  <si>
    <t>実印</t>
  </si>
  <si>
    <r>
      <rPr>
        <sz val="14"/>
        <color indexed="10"/>
        <rFont val="ＭＳ Ｐゴシック"/>
        <family val="3"/>
      </rPr>
      <t>　●</t>
    </r>
    <r>
      <rPr>
        <sz val="14"/>
        <rFont val="ＭＳ Ｐゴシック"/>
        <family val="3"/>
      </rPr>
      <t>メーカー名　</t>
    </r>
    <r>
      <rPr>
        <b/>
        <sz val="14"/>
        <rFont val="ＭＳ Ｐゴシック"/>
        <family val="3"/>
      </rPr>
      <t>*１</t>
    </r>
  </si>
  <si>
    <r>
      <t>　メーカーコード　</t>
    </r>
    <r>
      <rPr>
        <b/>
        <sz val="14"/>
        <rFont val="ＭＳ Ｐゴシック"/>
        <family val="3"/>
      </rPr>
      <t>*２</t>
    </r>
  </si>
  <si>
    <r>
      <t>　ガラスの名称</t>
    </r>
    <r>
      <rPr>
        <b/>
        <sz val="14"/>
        <rFont val="ＭＳ Ｐゴシック"/>
        <family val="3"/>
      </rPr>
      <t>　*３</t>
    </r>
  </si>
  <si>
    <r>
      <t>　ＪＩＳ認証番号　</t>
    </r>
    <r>
      <rPr>
        <b/>
        <sz val="14"/>
        <color indexed="8"/>
        <rFont val="ＭＳ Ｐゴシック"/>
        <family val="3"/>
      </rPr>
      <t>*４</t>
    </r>
  </si>
  <si>
    <r>
      <t xml:space="preserve">● </t>
    </r>
    <r>
      <rPr>
        <sz val="14"/>
        <rFont val="ＭＳ Ｐゴシック"/>
        <family val="3"/>
      </rPr>
      <t>製品名（カタログ記載の製品名）　※１</t>
    </r>
  </si>
  <si>
    <r>
      <rPr>
        <sz val="14"/>
        <color indexed="10"/>
        <rFont val="ＭＳ Ｐゴシック"/>
        <family val="3"/>
      </rPr>
      <t xml:space="preserve">● </t>
    </r>
    <r>
      <rPr>
        <sz val="14"/>
        <rFont val="ＭＳ Ｐゴシック"/>
        <family val="3"/>
      </rPr>
      <t>中空層の種類 ※２</t>
    </r>
  </si>
  <si>
    <t>問合せ窓口の電話番号</t>
  </si>
  <si>
    <r>
      <t>　メーカーコード　</t>
    </r>
    <r>
      <rPr>
        <b/>
        <sz val="14"/>
        <rFont val="ＭＳ Ｐゴシック"/>
        <family val="3"/>
      </rPr>
      <t>*２</t>
    </r>
  </si>
  <si>
    <r>
      <t>　ＪＩＳ認証番号　</t>
    </r>
    <r>
      <rPr>
        <b/>
        <sz val="14"/>
        <color indexed="8"/>
        <rFont val="ＭＳ Ｐゴシック"/>
        <family val="3"/>
      </rPr>
      <t>*４</t>
    </r>
  </si>
  <si>
    <r>
      <t>　熱貫流率（Ｕ値）の計算方法　</t>
    </r>
    <r>
      <rPr>
        <b/>
        <sz val="14"/>
        <color indexed="8"/>
        <rFont val="ＭＳ Ｐゴシック"/>
        <family val="3"/>
      </rPr>
      <t>*５</t>
    </r>
  </si>
  <si>
    <r>
      <t>　品質に関する適用規格　</t>
    </r>
    <r>
      <rPr>
        <b/>
        <sz val="14"/>
        <color indexed="8"/>
        <rFont val="ＭＳ Ｐゴシック"/>
        <family val="3"/>
      </rPr>
      <t>*４</t>
    </r>
  </si>
  <si>
    <r>
      <t>　熱貫流率（Ｕ値）測定の性能評価機関　</t>
    </r>
    <r>
      <rPr>
        <b/>
        <sz val="14"/>
        <color indexed="8"/>
        <rFont val="ＭＳ Ｐゴシック"/>
        <family val="3"/>
      </rPr>
      <t>*５</t>
    </r>
  </si>
  <si>
    <t>＊４　過去３年以内に認証（認証維持審査によるものを含む）を受けているもの。</t>
  </si>
  <si>
    <t>■申請するメーカーの情報</t>
  </si>
  <si>
    <t>■ＯＥＭ等先の情報</t>
  </si>
  <si>
    <r>
      <t>■申請者及び申請製品について　</t>
    </r>
    <r>
      <rPr>
        <b/>
        <sz val="14"/>
        <color indexed="10"/>
        <rFont val="ＭＳ Ｐゴシック"/>
        <family val="3"/>
      </rPr>
      <t>※各項目の先頭に“ ● ”がある項目は、ＳＩＩホームページにて公表</t>
    </r>
  </si>
  <si>
    <t>メーカー
コード</t>
  </si>
  <si>
    <t>E-mail</t>
  </si>
  <si>
    <t>＠</t>
  </si>
  <si>
    <t>〒</t>
  </si>
  <si>
    <t>－</t>
  </si>
  <si>
    <t>（</t>
  </si>
  <si>
    <t>）</t>
  </si>
  <si>
    <t>No</t>
  </si>
  <si>
    <t>G</t>
  </si>
  <si>
    <t>＊４　当該ＪＩＳの認証番号。尚、複数の工場で認証取得している場合は、代表工場のＪＩＳ認証番号を入力。
   　　 過去３年以内に認証（認証維持審査によるものを含む）を受けているもの。</t>
  </si>
  <si>
    <t>＊４　当該ＪＩＳの認証番号。尚、複数の工場で認証取得している場合は、代表工場のＪＩＳ認証番号を入力。
   　　過去３年以内に認証（認証維持審査によるものを含む）を受けているもの。</t>
  </si>
  <si>
    <t>+</t>
  </si>
  <si>
    <t>+</t>
  </si>
  <si>
    <t>一層目</t>
  </si>
  <si>
    <t>二層目</t>
  </si>
  <si>
    <r>
      <t xml:space="preserve">● </t>
    </r>
    <r>
      <rPr>
        <sz val="14"/>
        <rFont val="ＭＳ Ｐゴシック"/>
        <family val="3"/>
      </rPr>
      <t>アタッチメントの
有無　※４</t>
    </r>
  </si>
  <si>
    <t>中央部の熱貫流率
[ W/(㎡・K) ]　※５</t>
  </si>
  <si>
    <r>
      <rPr>
        <sz val="14"/>
        <color indexed="10"/>
        <rFont val="ＭＳ Ｐゴシック"/>
        <family val="3"/>
      </rPr>
      <t xml:space="preserve">● </t>
    </r>
    <r>
      <rPr>
        <sz val="14"/>
        <rFont val="ＭＳ Ｐゴシック"/>
        <family val="3"/>
      </rPr>
      <t>グレード
 ※６</t>
    </r>
  </si>
  <si>
    <r>
      <rPr>
        <sz val="14"/>
        <color indexed="10"/>
        <rFont val="ＭＳ Ｐゴシック"/>
        <family val="3"/>
      </rPr>
      <t xml:space="preserve">● </t>
    </r>
    <r>
      <rPr>
        <sz val="14"/>
        <rFont val="ＭＳ Ｐゴシック"/>
        <family val="3"/>
      </rPr>
      <t>メーカー情報　※８</t>
    </r>
  </si>
  <si>
    <t>※４　断熱材の、吹込み・吹付け等の製品を登録する際は、必ず提出すること。</t>
  </si>
  <si>
    <t>　（「連絡担当者２」の記入は任意とする）。</t>
  </si>
  <si>
    <t>※　海外企業の場合の企業情報の書き方については別途ＳＩＩへ連絡すること。</t>
  </si>
  <si>
    <r>
      <rPr>
        <sz val="14"/>
        <color indexed="10"/>
        <rFont val="ＭＳ Ｐゴシック"/>
        <family val="3"/>
      </rPr>
      <t>●</t>
    </r>
    <r>
      <rPr>
        <sz val="14"/>
        <rFont val="ＭＳ Ｐゴシック"/>
        <family val="3"/>
      </rPr>
      <t>最小中空層の厚さ
（ｍｍ）※３</t>
    </r>
  </si>
  <si>
    <r>
      <rPr>
        <sz val="14"/>
        <color indexed="10"/>
        <rFont val="ＭＳ Ｐゴシック"/>
        <family val="3"/>
      </rPr>
      <t>●</t>
    </r>
    <r>
      <rPr>
        <sz val="14"/>
        <rFont val="ＭＳ Ｐゴシック"/>
        <family val="3"/>
      </rPr>
      <t xml:space="preserve"> ＳＩＩ登録型番（８桁）
※７</t>
    </r>
  </si>
  <si>
    <t>■ＳＩＩ登録型番の情報</t>
  </si>
  <si>
    <t>ＳＩＩ登録型番</t>
  </si>
  <si>
    <t>提出書類チェックリスト</t>
  </si>
  <si>
    <t>Ｎｏ．</t>
  </si>
  <si>
    <r>
      <t>・書類</t>
    </r>
    <r>
      <rPr>
        <sz val="14"/>
        <rFont val="ＭＳ Ｐゴシック"/>
        <family val="3"/>
      </rPr>
      <t xml:space="preserve"> （初回のみ原本、以降は写しで可）</t>
    </r>
  </si>
  <si>
    <t>対象製品申請リスト</t>
  </si>
  <si>
    <r>
      <t>　　該</t>
    </r>
    <r>
      <rPr>
        <sz val="14"/>
        <rFont val="ＭＳ Ｐゴシック"/>
        <family val="3"/>
      </rPr>
      <t>※４</t>
    </r>
  </si>
  <si>
    <t>製品のカタログ又はＷｅｂカタログの表紙と該当製品が記載されているページ</t>
  </si>
  <si>
    <t>備考</t>
  </si>
  <si>
    <t>※ＳＩＩからの通知物等の送付や連絡は、基本的に「連絡担当者１」へ行う。</t>
  </si>
  <si>
    <t>※「連絡担当者１」と「連絡担当者２」は各担当者間の連携を図り、事業が円滑に推進できるよう努めること</t>
  </si>
  <si>
    <r>
      <t>　　該</t>
    </r>
    <r>
      <rPr>
        <sz val="14"/>
        <rFont val="ＭＳ Ｐゴシック"/>
        <family val="3"/>
      </rPr>
      <t>※６</t>
    </r>
  </si>
  <si>
    <t>※６　製品登録申請を行う申請者が自社で製品を製造等していない場合は提出すること。</t>
  </si>
  <si>
    <t>平成２９年度　高性能建材による住宅の断熱リフォーム支援事業費</t>
  </si>
  <si>
    <t xml:space="preserve">◆提出書類にある　○：提出必須　　該：該当する申請者のみ提出が必要 </t>
  </si>
  <si>
    <t>・書類（原本）</t>
  </si>
  <si>
    <r>
      <t>　　　○</t>
    </r>
    <r>
      <rPr>
        <sz val="14"/>
        <rFont val="ＭＳ Ｐゴシック"/>
        <family val="3"/>
      </rPr>
      <t>※１</t>
    </r>
  </si>
  <si>
    <r>
      <t>　　　○</t>
    </r>
    <r>
      <rPr>
        <sz val="14"/>
        <rFont val="ＭＳ Ｐゴシック"/>
        <family val="3"/>
      </rPr>
      <t>※２</t>
    </r>
  </si>
  <si>
    <r>
      <t>　　　○</t>
    </r>
    <r>
      <rPr>
        <sz val="14"/>
        <rFont val="ＭＳ Ｐゴシック"/>
        <family val="3"/>
      </rPr>
      <t>※３</t>
    </r>
  </si>
  <si>
    <r>
      <t>　　　○</t>
    </r>
    <r>
      <rPr>
        <sz val="14"/>
        <rFont val="ＭＳ Ｐゴシック"/>
        <family val="3"/>
      </rPr>
      <t>※５</t>
    </r>
  </si>
  <si>
    <r>
      <t>　　　○</t>
    </r>
    <r>
      <rPr>
        <sz val="14"/>
        <rFont val="ＭＳ Ｐゴシック"/>
        <family val="3"/>
      </rPr>
      <t>※７</t>
    </r>
  </si>
  <si>
    <r>
      <t>※１　ガラス、窓、断熱材</t>
    </r>
    <r>
      <rPr>
        <sz val="16"/>
        <rFont val="ＭＳ Ｐゴシック"/>
        <family val="3"/>
      </rPr>
      <t>の内、複数の製品を登録する場合は、製品区分毎にそれぞれ作成・提出すること。</t>
    </r>
  </si>
  <si>
    <t>※２　申請日から３か月以内のものとする。</t>
  </si>
  <si>
    <r>
      <t>※３　ガラス、窓、断熱材</t>
    </r>
    <r>
      <rPr>
        <sz val="16"/>
        <rFont val="ＭＳ Ｐゴシック"/>
        <family val="3"/>
      </rPr>
      <t>の内、該当するものを提出すること。</t>
    </r>
  </si>
  <si>
    <t>※７　カタログには、対象製品リストに入力したメーカー、型番が入ったページに付箋を貼り、内容に蛍光ペン等</t>
  </si>
  <si>
    <t>　　　 でマークを入れること。</t>
  </si>
  <si>
    <t>（注）Excel形式のデータは、kenzai-seihin@sii.or.jpのアドレスへ送信すること。</t>
  </si>
  <si>
    <t>平成２９年度　高性能建材による住宅の断熱リフォーム支援事業</t>
  </si>
  <si>
    <t>平成２９年度　高性能建材による住宅の断熱リフォーム支援事業</t>
  </si>
  <si>
    <t>平成２９年度　高性能建材による住宅の断熱リフォーム支援事業</t>
  </si>
  <si>
    <t>プリントアウトし、原本を送付してください。</t>
  </si>
  <si>
    <t>プリントアウトし、原本を送付してください。</t>
  </si>
  <si>
    <t>プリントアウトし、原本を送付してください。</t>
  </si>
  <si>
    <t>データ送付のみ
原本送付不要</t>
  </si>
  <si>
    <t>こちらにG以下のメーカーコード2桁を入力してください</t>
  </si>
  <si>
    <t>平成２９年度　高性能建材による住宅の断熱リフォーム支援事業</t>
  </si>
  <si>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</si>
  <si>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</si>
  <si>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</si>
  <si>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</si>
  <si>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
価格情報の提供を求めた場合、当社はこれに応じます。</t>
  </si>
  <si>
    <t>G　ガラス</t>
  </si>
  <si>
    <t>Ｇ　ガラス</t>
  </si>
  <si>
    <t>（１）「高性能建材による住宅の断熱リフォーム支援事業」の適正な執行
（２）補助対象製品の価格の分析
（３）補助対象製品の価格水準（個社が特定されないよう統計処理等したものに限る）の公表</t>
  </si>
  <si>
    <r>
      <t xml:space="preserve">● </t>
    </r>
    <r>
      <rPr>
        <sz val="14"/>
        <rFont val="ＭＳ Ｐゴシック"/>
        <family val="3"/>
      </rPr>
      <t>製品名（カタログ記載の製品名）</t>
    </r>
  </si>
  <si>
    <r>
      <rPr>
        <sz val="14"/>
        <color indexed="10"/>
        <rFont val="ＭＳ Ｐゴシック"/>
        <family val="3"/>
      </rPr>
      <t xml:space="preserve">● </t>
    </r>
    <r>
      <rPr>
        <sz val="14"/>
        <rFont val="ＭＳ Ｐゴシック"/>
        <family val="3"/>
      </rPr>
      <t>中空層の種類</t>
    </r>
  </si>
  <si>
    <r>
      <rPr>
        <sz val="14"/>
        <color indexed="10"/>
        <rFont val="ＭＳ Ｐゴシック"/>
        <family val="3"/>
      </rPr>
      <t>●</t>
    </r>
    <r>
      <rPr>
        <sz val="14"/>
        <rFont val="ＭＳ Ｐゴシック"/>
        <family val="3"/>
      </rPr>
      <t>最小中空層の厚さ
（ｍｍ）</t>
    </r>
  </si>
  <si>
    <r>
      <t xml:space="preserve">● </t>
    </r>
    <r>
      <rPr>
        <sz val="14"/>
        <rFont val="ＭＳ Ｐゴシック"/>
        <family val="3"/>
      </rPr>
      <t>アタッチメントの
有無</t>
    </r>
  </si>
  <si>
    <t>中央部の熱貫流率
[ W/(㎡・K) ]</t>
  </si>
  <si>
    <r>
      <rPr>
        <sz val="14"/>
        <color indexed="10"/>
        <rFont val="ＭＳ Ｐゴシック"/>
        <family val="3"/>
      </rPr>
      <t xml:space="preserve">● </t>
    </r>
    <r>
      <rPr>
        <sz val="14"/>
        <rFont val="ＭＳ Ｐゴシック"/>
        <family val="3"/>
      </rPr>
      <t>グレード</t>
    </r>
  </si>
  <si>
    <r>
      <rPr>
        <sz val="14"/>
        <color indexed="10"/>
        <rFont val="ＭＳ Ｐゴシック"/>
        <family val="3"/>
      </rPr>
      <t>●</t>
    </r>
    <r>
      <rPr>
        <sz val="14"/>
        <rFont val="ＭＳ Ｐゴシック"/>
        <family val="3"/>
      </rPr>
      <t xml:space="preserve"> ＳＩＩ登録型番（８桁）</t>
    </r>
  </si>
  <si>
    <r>
      <rPr>
        <sz val="14"/>
        <color indexed="10"/>
        <rFont val="ＭＳ Ｐゴシック"/>
        <family val="3"/>
      </rPr>
      <t xml:space="preserve">● </t>
    </r>
    <r>
      <rPr>
        <sz val="14"/>
        <rFont val="ＭＳ Ｐゴシック"/>
        <family val="3"/>
      </rPr>
      <t>メーカー情報</t>
    </r>
  </si>
  <si>
    <r>
      <rPr>
        <sz val="14"/>
        <color indexed="10"/>
        <rFont val="ＭＳ Ｐゴシック"/>
        <family val="3"/>
      </rPr>
      <t>●</t>
    </r>
    <r>
      <rPr>
        <sz val="14"/>
        <rFont val="ＭＳ Ｐゴシック"/>
        <family val="3"/>
      </rPr>
      <t xml:space="preserve"> ＳＩＩ登録型番（８桁）</t>
    </r>
  </si>
  <si>
    <t>※「OEM等」の製品を登録申請する場合は、別紙にてOEM等の企業情報を提出すること。</t>
  </si>
  <si>
    <r>
      <t>※５　ガラス、窓、断熱材により異なる。詳細は公募要領のＰ.</t>
    </r>
    <r>
      <rPr>
        <sz val="16"/>
        <color indexed="8"/>
        <rFont val="ＭＳ Ｐゴシック"/>
        <family val="3"/>
      </rPr>
      <t>１４</t>
    </r>
    <r>
      <rPr>
        <sz val="16"/>
        <rFont val="ＭＳ Ｐゴシック"/>
        <family val="3"/>
      </rPr>
      <t>～Ｐ.１５を参照のこと。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</si>
</sst>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DBNum3][$-411]0"/>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9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8"/>
      <name val="ＭＳ Ｐゴシック"/>
      <family val="3"/>
    </font>
    <font>
      <b/>
      <sz val="16"/>
      <color indexed="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1"/>
      <name val="ＭＳ Ｐゴシック"/>
      <family val="3"/>
    </font>
    <font>
      <sz val="16"/>
      <name val="ＭＳ Ｐゴシック"/>
      <family val="3"/>
    </font>
    <font>
      <sz val="14"/>
      <color indexed="8"/>
      <name val="ＭＳ Ｐゴシック"/>
      <family val="3"/>
    </font>
    <font>
      <sz val="14"/>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13"/>
      <color indexed="8"/>
      <name val="ＭＳ 明朝"/>
      <family val="1"/>
    </font>
    <font>
      <sz val="9"/>
      <color indexed="8"/>
      <name val="ＭＳ 明朝"/>
      <family val="1"/>
    </font>
    <font>
      <b/>
      <sz val="15"/>
      <color indexed="9"/>
      <name val="ＭＳ Ｐゴシック"/>
      <family val="3"/>
    </font>
    <font>
      <sz val="16"/>
      <color indexed="8"/>
      <name val="ＭＳ 明朝"/>
      <family val="1"/>
    </font>
    <font>
      <b/>
      <sz val="14"/>
      <name val="ＭＳ Ｐゴシック"/>
      <family val="3"/>
    </font>
    <font>
      <b/>
      <sz val="12"/>
      <name val="ＭＳ Ｐゴシック"/>
      <family val="3"/>
    </font>
    <font>
      <sz val="9"/>
      <name val="ＭＳ Ｐゴシック"/>
      <family val="3"/>
    </font>
    <font>
      <sz val="16"/>
      <color indexed="8"/>
      <name val="HGP創英角ｺﾞｼｯｸUB"/>
      <family val="3"/>
    </font>
    <font>
      <sz val="11"/>
      <color indexed="30"/>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10"/>
      <name val="ＭＳ Ｐゴシック"/>
      <family val="3"/>
    </font>
    <font>
      <sz val="10"/>
      <name val="ＭＳ Ｐゴシック"/>
      <family val="3"/>
    </font>
    <font>
      <sz val="14"/>
      <color indexed="10"/>
      <name val="ＭＳ Ｐゴシック"/>
      <family val="3"/>
    </font>
    <font>
      <sz val="9"/>
      <name val="ＭＳ 明朝"/>
      <family val="1"/>
    </font>
    <font>
      <sz val="14"/>
      <name val="HGP創英角ｺﾞｼｯｸUB"/>
      <family val="3"/>
    </font>
    <font>
      <b/>
      <sz val="12"/>
      <color indexed="8"/>
      <name val="ＭＳ Ｐゴシック"/>
      <family val="3"/>
    </font>
    <font>
      <sz val="11"/>
      <name val="ＭＳ 明朝"/>
      <family val="1"/>
    </font>
    <font>
      <sz val="16"/>
      <color indexed="8"/>
      <name val="ＭＳ Ｐゴシック"/>
      <family val="3"/>
    </font>
    <font>
      <sz val="20"/>
      <color indexed="8"/>
      <name val="ＭＳ Ｐゴシック"/>
      <family val="3"/>
    </font>
    <font>
      <b/>
      <sz val="15"/>
      <name val="ＭＳ Ｐゴシック"/>
      <family val="3"/>
    </font>
    <font>
      <b/>
      <sz val="16"/>
      <name val="ＭＳ Ｐゴシック"/>
      <family val="3"/>
    </font>
    <font>
      <sz val="10"/>
      <color indexed="8"/>
      <name val="ＭＳ Ｐゴシック"/>
      <family val="3"/>
    </font>
    <font>
      <sz val="13"/>
      <color indexed="8"/>
      <name val="ＭＳ Ｐゴシック"/>
      <family val="3"/>
    </font>
    <font>
      <sz val="12"/>
      <color indexed="8"/>
      <name val="ＭＳ Ｐゴシック"/>
      <family val="3"/>
    </font>
    <font>
      <sz val="15"/>
      <color indexed="8"/>
      <name val="ＭＳ Ｐゴシック"/>
      <family val="3"/>
    </font>
    <font>
      <b/>
      <sz val="18"/>
      <color indexed="10"/>
      <name val="ＭＳ Ｐゴシック"/>
      <family val="3"/>
    </font>
    <font>
      <sz val="9"/>
      <color indexed="8"/>
      <name val="ＭＳ Ｐゴシック"/>
      <family val="3"/>
    </font>
    <font>
      <sz val="14"/>
      <color indexed="17"/>
      <name val="ＭＳ Ｐゴシック"/>
      <family val="3"/>
    </font>
    <font>
      <b/>
      <sz val="28"/>
      <color indexed="10"/>
      <name val="ＭＳ Ｐゴシック"/>
      <family val="3"/>
    </font>
    <font>
      <sz val="28"/>
      <color indexed="10"/>
      <name val="ＭＳ Ｐゴシック"/>
      <family val="3"/>
    </font>
    <font>
      <sz val="14"/>
      <color indexed="9"/>
      <name val="HGP創英角ｺﾞｼｯｸUB"/>
      <family val="3"/>
    </font>
    <font>
      <sz val="11"/>
      <color theme="1"/>
      <name val="Calibri"/>
      <family val="3"/>
    </font>
    <font>
      <b/>
      <sz val="18"/>
      <color rgb="FFFF0000"/>
      <name val="Calibri"/>
      <family val="3"/>
    </font>
    <font>
      <sz val="12"/>
      <name val="Calibri"/>
      <family val="3"/>
    </font>
    <font>
      <sz val="10"/>
      <color indexed="8"/>
      <name val="Calibri"/>
      <family val="3"/>
    </font>
    <font>
      <sz val="14"/>
      <color indexed="8"/>
      <name val="Calibri"/>
      <family val="3"/>
    </font>
    <font>
      <sz val="10"/>
      <name val="Calibri"/>
      <family val="3"/>
    </font>
    <font>
      <b/>
      <sz val="15"/>
      <name val="Calibri"/>
      <family val="3"/>
    </font>
    <font>
      <sz val="13"/>
      <color indexed="8"/>
      <name val="Calibri"/>
      <family val="3"/>
    </font>
    <font>
      <sz val="12"/>
      <color indexed="8"/>
      <name val="Calibri"/>
      <family val="3"/>
    </font>
    <font>
      <sz val="9"/>
      <color indexed="8"/>
      <name val="Calibri"/>
      <family val="3"/>
    </font>
    <font>
      <b/>
      <sz val="14"/>
      <name val="Calibri"/>
      <family val="3"/>
    </font>
    <font>
      <sz val="14"/>
      <color indexed="17"/>
      <name val="Calibri"/>
      <family val="3"/>
    </font>
    <font>
      <b/>
      <sz val="14"/>
      <color indexed="8"/>
      <name val="Calibri"/>
      <family val="3"/>
    </font>
    <font>
      <b/>
      <sz val="28"/>
      <color rgb="FFFF0000"/>
      <name val="ＭＳ Ｐゴシック"/>
      <family val="3"/>
    </font>
    <font>
      <sz val="28"/>
      <color rgb="FFFF0000"/>
      <name val="ＭＳ Ｐゴシック"/>
      <family val="3"/>
    </font>
    <font>
      <b/>
      <sz val="15"/>
      <color theme="0"/>
      <name val="ＭＳ Ｐゴシック"/>
      <family val="3"/>
    </font>
    <font>
      <b/>
      <sz val="16"/>
      <color theme="0"/>
      <name val="ＭＳ Ｐゴシック"/>
      <family val="3"/>
    </font>
    <font>
      <sz val="28"/>
      <color rgb="FFFF0000"/>
      <name val="Cambria"/>
      <family val="3"/>
    </font>
    <font>
      <sz val="16"/>
      <color indexed="8"/>
      <name val="Calibri"/>
      <family val="3"/>
    </font>
    <font>
      <sz val="20"/>
      <color indexed="8"/>
      <name val="Calibri"/>
      <family val="3"/>
    </font>
    <font>
      <b/>
      <sz val="16"/>
      <color indexed="9"/>
      <name val="Calibri"/>
      <family val="3"/>
    </font>
    <font>
      <sz val="15"/>
      <color indexed="8"/>
      <name val="Calibri"/>
      <family val="3"/>
    </font>
    <font>
      <sz val="14"/>
      <color theme="0"/>
      <name val="HGP創英角ｺﾞｼｯｸUB"/>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style="thin"/>
      <right>
        <color indexed="63"/>
      </right>
      <top>
        <color indexed="63"/>
      </top>
      <bottom style="thin"/>
    </border>
    <border>
      <left/>
      <right style="thin"/>
      <top style="thin"/>
      <bottom style="thin"/>
    </border>
    <border>
      <left style="thin"/>
      <right>
        <color indexed="63"/>
      </right>
      <top style="thin"/>
      <bottom style="thin"/>
    </border>
    <border>
      <left style="medium"/>
      <right style="hair"/>
      <top style="medium"/>
      <bottom style="thin"/>
    </border>
    <border>
      <left style="hair"/>
      <right style="thin"/>
      <top>
        <color indexed="63"/>
      </top>
      <bottom style="thin"/>
    </border>
    <border>
      <left style="thin"/>
      <right>
        <color indexed="63"/>
      </right>
      <top>
        <color indexed="63"/>
      </top>
      <bottom>
        <color indexed="63"/>
      </bottom>
    </border>
    <border>
      <left style="hair"/>
      <right style="thin"/>
      <top style="medium"/>
      <bottom style="thin"/>
    </border>
    <border>
      <left style="thin"/>
      <right style="hair"/>
      <top style="medium"/>
      <bottom style="thin"/>
    </border>
    <border>
      <left>
        <color indexed="63"/>
      </left>
      <right style="thin"/>
      <top style="medium"/>
      <bottom style="thin"/>
    </border>
    <border>
      <left style="thin"/>
      <right style="thin"/>
      <top style="medium"/>
      <bottom style="thin"/>
    </border>
    <border>
      <left style="thin"/>
      <right style="thin"/>
      <top/>
      <bottom style="thin"/>
    </border>
    <border>
      <left>
        <color indexed="63"/>
      </left>
      <right style="medium"/>
      <top/>
      <bottom/>
    </border>
    <border>
      <left style="medium"/>
      <right style="hair"/>
      <top style="thin"/>
      <bottom style="thin"/>
    </border>
    <border>
      <left style="hair"/>
      <right style="thin"/>
      <top style="thin"/>
      <bottom style="thin"/>
    </border>
    <border>
      <left style="thin"/>
      <right style="hair"/>
      <top style="thin"/>
      <bottom style="thin"/>
    </border>
    <border>
      <left style="thin"/>
      <right style="thin"/>
      <top style="thin"/>
      <bottom style="thin"/>
    </border>
    <border>
      <left style="hair"/>
      <right style="medium"/>
      <top style="thin"/>
      <bottom style="thin"/>
    </border>
    <border>
      <left style="medium"/>
      <right style="hair"/>
      <top style="thin"/>
      <bottom style="medium"/>
    </border>
    <border>
      <left style="hair"/>
      <right style="thin"/>
      <top style="thin"/>
      <bottom style="medium"/>
    </border>
    <border>
      <left style="thin"/>
      <right>
        <color indexed="63"/>
      </right>
      <top style="thin"/>
      <bottom style="medium"/>
    </border>
    <border>
      <left style="thin"/>
      <right style="hair"/>
      <top style="thin"/>
      <bottom style="medium"/>
    </border>
    <border>
      <left>
        <color indexed="63"/>
      </left>
      <right style="thin"/>
      <top style="thin"/>
      <bottom style="medium"/>
    </border>
    <border>
      <left style="thin"/>
      <right style="thin"/>
      <top style="thin"/>
      <bottom style="medium"/>
    </border>
    <border>
      <left style="hair"/>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hair"/>
    </border>
    <border>
      <left>
        <color indexed="63"/>
      </left>
      <right style="thin"/>
      <top style="medium"/>
      <bottom>
        <color indexed="63"/>
      </bottom>
    </border>
    <border>
      <left style="hair"/>
      <right style="thin"/>
      <top style="hair"/>
      <bottom style="medium"/>
    </border>
    <border>
      <left style="medium"/>
      <right>
        <color indexed="63"/>
      </right>
      <top style="medium"/>
      <bottom style="thin"/>
    </border>
    <border>
      <left style="medium"/>
      <right>
        <color indexed="63"/>
      </right>
      <top>
        <color indexed="63"/>
      </top>
      <bottom>
        <color indexed="63"/>
      </bottom>
    </border>
    <border>
      <left style="medium"/>
      <right style="thin"/>
      <top style="thin"/>
      <bottom style="thin"/>
    </border>
    <border>
      <left style="medium"/>
      <right style="thin"/>
      <top>
        <color indexed="63"/>
      </top>
      <bottom style="thin"/>
    </border>
    <border>
      <left style="medium"/>
      <right/>
      <top style="thin"/>
      <bottom>
        <color indexed="63"/>
      </bottom>
    </border>
    <border>
      <left style="medium"/>
      <right>
        <color indexed="63"/>
      </right>
      <top style="thin"/>
      <bottom style="medium"/>
    </border>
    <border>
      <left style="thin"/>
      <right style="hair"/>
      <top style="hair"/>
      <bottom style="medium"/>
    </border>
    <border>
      <left>
        <color indexed="63"/>
      </left>
      <right style="medium"/>
      <top style="hair"/>
      <bottom style="medium"/>
    </border>
    <border>
      <left style="medium"/>
      <right/>
      <top style="thin"/>
      <bottom style="thin"/>
    </border>
    <border>
      <left style="medium"/>
      <right/>
      <top/>
      <bottom style="medium"/>
    </border>
    <border>
      <left style="medium"/>
      <right>
        <color indexed="63"/>
      </right>
      <top>
        <color indexed="63"/>
      </top>
      <bottom style="thin"/>
    </border>
    <border>
      <left style="thin"/>
      <right style="hair"/>
      <top>
        <color indexed="63"/>
      </top>
      <bottom>
        <color indexed="63"/>
      </bottom>
    </border>
    <border>
      <left style="medium"/>
      <right style="thin"/>
      <top style="medium"/>
      <bottom style="medium"/>
    </border>
    <border>
      <left style="hair"/>
      <right>
        <color indexed="63"/>
      </right>
      <top style="medium"/>
      <bottom>
        <color indexed="63"/>
      </bottom>
    </border>
    <border>
      <left style="thin"/>
      <right style="thin"/>
      <top/>
      <bottom/>
    </border>
    <border>
      <left/>
      <right style="thin"/>
      <top style="double"/>
      <bottom style="thin"/>
    </border>
    <border>
      <left style="thin"/>
      <right style="thin"/>
      <top style="double"/>
      <bottom style="thin"/>
    </border>
    <border>
      <left style="thin"/>
      <right style="thin"/>
      <top style="thin"/>
      <bottom/>
    </border>
    <border>
      <left style="thin"/>
      <right style="thin"/>
      <top style="thin"/>
      <bottom style="dashed"/>
    </border>
    <border>
      <left style="thin"/>
      <right>
        <color indexed="63"/>
      </right>
      <top style="hair"/>
      <bottom style="medium"/>
    </border>
    <border>
      <left>
        <color indexed="63"/>
      </left>
      <right>
        <color indexed="63"/>
      </right>
      <top style="hair"/>
      <bottom style="medium"/>
    </border>
    <border>
      <left/>
      <right/>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double"/>
      <bottom style="thin"/>
    </border>
    <border>
      <left/>
      <right style="thin"/>
      <top style="thin"/>
      <bottom style="dashed"/>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color indexed="63"/>
      </left>
      <right>
        <color indexed="63"/>
      </right>
      <top style="medium"/>
      <bottom>
        <color indexed="63"/>
      </bottom>
    </border>
    <border>
      <left style="thin"/>
      <right style="thin"/>
      <top/>
      <bottom style="double"/>
    </border>
    <border>
      <left/>
      <right style="thin"/>
      <top style="thin"/>
      <bottom/>
    </border>
    <border>
      <left style="thin"/>
      <right/>
      <top/>
      <bottom style="double"/>
    </border>
    <border>
      <left/>
      <right style="thin"/>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top/>
      <bottom style="medium"/>
    </border>
    <border>
      <left/>
      <right style="medium"/>
      <top/>
      <bottom style="medium"/>
    </border>
    <border>
      <left/>
      <right style="medium"/>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border>
    <border>
      <left style="medium"/>
      <right style="thin"/>
      <top>
        <color indexed="63"/>
      </top>
      <bottom>
        <color indexed="63"/>
      </bottom>
    </border>
    <border>
      <left style="medium"/>
      <right style="thin"/>
      <top/>
      <bottom style="medium"/>
    </border>
    <border>
      <left/>
      <right style="thin"/>
      <top/>
      <bottom/>
    </border>
    <border>
      <left/>
      <right style="thin"/>
      <top/>
      <bottom style="medium"/>
    </border>
    <border>
      <left>
        <color indexed="63"/>
      </left>
      <right>
        <color indexed="63"/>
      </right>
      <top>
        <color indexed="63"/>
      </top>
      <bottom style="hair"/>
    </border>
    <border>
      <left>
        <color indexed="63"/>
      </left>
      <right style="medium"/>
      <top>
        <color indexed="63"/>
      </top>
      <bottom style="hair"/>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style="medium"/>
      <bottom style="hair"/>
    </border>
    <border>
      <left>
        <color indexed="63"/>
      </left>
      <right style="medium"/>
      <top style="medium"/>
      <bottom style="hair"/>
    </border>
    <border>
      <left>
        <color indexed="63"/>
      </left>
      <right>
        <color indexed="63"/>
      </right>
      <top style="medium"/>
      <bottom style="medium"/>
    </border>
    <border>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bottom style="hair"/>
    </border>
    <border>
      <left style="medium"/>
      <right/>
      <top style="medium"/>
      <bottom style="medium"/>
    </border>
  </borders>
  <cellStyleXfs count="161">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7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53">
    <xf numFmtId="0" fontId="0" fillId="0" borderId="0" xfId="0" applyAlignment="1">
      <alignment vertical="center"/>
    </xf>
    <xf numFmtId="0" fontId="29" fillId="24" borderId="10" xfId="75" applyFont="1" applyFill="1" applyBorder="1" applyAlignment="1" applyProtection="1">
      <alignment horizontal="right" vertical="center" wrapText="1"/>
      <protection/>
    </xf>
    <xf numFmtId="0" fontId="27" fillId="24" borderId="11" xfId="75" applyFont="1" applyFill="1" applyBorder="1" applyAlignment="1" applyProtection="1">
      <alignment vertical="center" wrapText="1"/>
      <protection/>
    </xf>
    <xf numFmtId="0" fontId="29" fillId="24" borderId="12" xfId="75" applyFont="1" applyFill="1" applyBorder="1" applyAlignment="1" applyProtection="1">
      <alignment horizontal="right" vertical="center"/>
      <protection/>
    </xf>
    <xf numFmtId="0" fontId="27" fillId="24" borderId="13" xfId="75" applyFont="1" applyFill="1" applyBorder="1" applyAlignment="1" applyProtection="1">
      <alignment horizontal="left" vertical="center" wrapText="1"/>
      <protection/>
    </xf>
    <xf numFmtId="0" fontId="30" fillId="24" borderId="0" xfId="0" applyFont="1" applyFill="1" applyAlignment="1">
      <alignment vertical="center"/>
    </xf>
    <xf numFmtId="0" fontId="31" fillId="24" borderId="0" xfId="0" applyFont="1" applyFill="1" applyAlignment="1">
      <alignment vertical="center"/>
    </xf>
    <xf numFmtId="0" fontId="30" fillId="24" borderId="0" xfId="0" applyFont="1" applyFill="1" applyAlignment="1">
      <alignment horizontal="center" vertical="center"/>
    </xf>
    <xf numFmtId="0" fontId="30" fillId="24" borderId="0" xfId="0" applyFont="1" applyFill="1" applyBorder="1" applyAlignment="1">
      <alignment vertical="center"/>
    </xf>
    <xf numFmtId="0" fontId="30" fillId="24" borderId="0" xfId="0" applyFont="1" applyFill="1" applyBorder="1" applyAlignment="1">
      <alignment horizontal="center" vertical="center"/>
    </xf>
    <xf numFmtId="38" fontId="30" fillId="24" borderId="0" xfId="87" applyFont="1" applyFill="1" applyBorder="1" applyAlignment="1">
      <alignment vertical="center"/>
    </xf>
    <xf numFmtId="0" fontId="30" fillId="24" borderId="0" xfId="0" applyFont="1" applyFill="1" applyBorder="1" applyAlignment="1">
      <alignment horizontal="right" vertical="center"/>
    </xf>
    <xf numFmtId="0" fontId="34" fillId="24" borderId="0" xfId="0" applyFont="1" applyFill="1" applyBorder="1" applyAlignment="1">
      <alignment vertical="center"/>
    </xf>
    <xf numFmtId="0" fontId="35" fillId="24" borderId="0" xfId="0" applyFont="1" applyFill="1" applyBorder="1" applyAlignment="1">
      <alignment vertical="center"/>
    </xf>
    <xf numFmtId="0" fontId="36" fillId="24" borderId="0" xfId="0" applyFont="1" applyFill="1" applyBorder="1" applyAlignment="1">
      <alignment vertical="center"/>
    </xf>
    <xf numFmtId="0" fontId="36" fillId="24" borderId="0" xfId="0" applyFont="1" applyFill="1" applyBorder="1" applyAlignment="1">
      <alignment horizontal="right" vertical="center"/>
    </xf>
    <xf numFmtId="0" fontId="30" fillId="24" borderId="0" xfId="0" applyFont="1" applyFill="1" applyAlignment="1">
      <alignment horizontal="right" vertical="center"/>
    </xf>
    <xf numFmtId="0" fontId="36" fillId="24" borderId="0" xfId="0" applyFont="1" applyFill="1" applyBorder="1" applyAlignment="1">
      <alignment horizontal="center" vertical="center"/>
    </xf>
    <xf numFmtId="0" fontId="30" fillId="24" borderId="0" xfId="0" applyFont="1" applyFill="1" applyBorder="1" applyAlignment="1">
      <alignment horizontal="left" vertical="center" wrapText="1"/>
    </xf>
    <xf numFmtId="0" fontId="37" fillId="24" borderId="0" xfId="0" applyFont="1" applyFill="1" applyAlignment="1">
      <alignment vertical="center"/>
    </xf>
    <xf numFmtId="0" fontId="30" fillId="24" borderId="0" xfId="0" applyFont="1" applyFill="1" applyBorder="1" applyAlignment="1">
      <alignment horizontal="left" vertical="center"/>
    </xf>
    <xf numFmtId="0" fontId="37" fillId="24" borderId="0" xfId="0" applyFont="1" applyFill="1" applyAlignment="1">
      <alignment horizontal="center" vertical="center"/>
    </xf>
    <xf numFmtId="38" fontId="37" fillId="24" borderId="0" xfId="87" applyFont="1" applyFill="1" applyAlignment="1">
      <alignment vertical="center"/>
    </xf>
    <xf numFmtId="0" fontId="30" fillId="24" borderId="0" xfId="0" applyFont="1" applyFill="1" applyBorder="1" applyAlignment="1">
      <alignment horizontal="left" vertical="center" shrinkToFit="1"/>
    </xf>
    <xf numFmtId="0" fontId="30" fillId="24" borderId="0" xfId="0" applyFont="1" applyFill="1" applyBorder="1" applyAlignment="1">
      <alignment vertical="center" wrapText="1"/>
    </xf>
    <xf numFmtId="0" fontId="30" fillId="24" borderId="0" xfId="0" applyFont="1" applyFill="1" applyBorder="1" applyAlignment="1">
      <alignment vertical="center" shrinkToFit="1"/>
    </xf>
    <xf numFmtId="0" fontId="30" fillId="24" borderId="0" xfId="0" applyFont="1" applyFill="1" applyBorder="1" applyAlignment="1">
      <alignment horizontal="center" vertical="center" wrapText="1"/>
    </xf>
    <xf numFmtId="0" fontId="35" fillId="24" borderId="0" xfId="0" applyFont="1" applyFill="1" applyBorder="1" applyAlignment="1">
      <alignment vertical="center" wrapText="1"/>
    </xf>
    <xf numFmtId="0" fontId="31" fillId="24" borderId="0" xfId="0" applyFont="1" applyFill="1" applyBorder="1" applyAlignment="1">
      <alignment vertical="center"/>
    </xf>
    <xf numFmtId="0" fontId="37" fillId="24" borderId="0" xfId="0" applyFont="1" applyFill="1" applyBorder="1" applyAlignment="1">
      <alignment vertical="center"/>
    </xf>
    <xf numFmtId="0" fontId="37" fillId="24" borderId="0" xfId="0" applyFont="1" applyFill="1" applyBorder="1" applyAlignment="1">
      <alignment vertical="center" textRotation="255"/>
    </xf>
    <xf numFmtId="0" fontId="37" fillId="24" borderId="0" xfId="0" applyFont="1" applyFill="1" applyBorder="1" applyAlignment="1">
      <alignment horizontal="center" vertical="center"/>
    </xf>
    <xf numFmtId="0" fontId="31" fillId="0" borderId="0" xfId="0" applyFont="1" applyFill="1" applyAlignment="1">
      <alignment vertical="center"/>
    </xf>
    <xf numFmtId="0" fontId="42" fillId="24" borderId="0" xfId="0" applyFont="1" applyFill="1" applyAlignment="1">
      <alignment vertical="center" wrapText="1"/>
    </xf>
    <xf numFmtId="0" fontId="42" fillId="0" borderId="0" xfId="0" applyFont="1" applyFill="1" applyAlignment="1">
      <alignment vertical="center" wrapText="1"/>
    </xf>
    <xf numFmtId="0" fontId="31" fillId="0" borderId="0" xfId="0" applyFont="1" applyFill="1" applyAlignment="1">
      <alignment horizontal="center" vertical="center"/>
    </xf>
    <xf numFmtId="38" fontId="31" fillId="0" borderId="0" xfId="87" applyFont="1" applyFill="1" applyAlignment="1">
      <alignment vertical="center"/>
    </xf>
    <xf numFmtId="0" fontId="41" fillId="0" borderId="0" xfId="0" applyFont="1" applyFill="1" applyBorder="1" applyAlignment="1">
      <alignment vertical="center"/>
    </xf>
    <xf numFmtId="0" fontId="33" fillId="0" borderId="0" xfId="0" applyFont="1" applyFill="1" applyBorder="1" applyAlignment="1">
      <alignment vertical="center" wrapText="1" shrinkToFit="1"/>
    </xf>
    <xf numFmtId="0" fontId="0" fillId="0" borderId="0" xfId="143" applyFont="1" applyProtection="1">
      <alignment vertical="center"/>
      <protection hidden="1"/>
    </xf>
    <xf numFmtId="0" fontId="46" fillId="0" borderId="0" xfId="68" applyFont="1" applyFill="1" applyBorder="1" applyAlignment="1" applyProtection="1">
      <alignment horizontal="left" vertical="center"/>
      <protection hidden="1"/>
    </xf>
    <xf numFmtId="0" fontId="47" fillId="0" borderId="0" xfId="107" applyNumberFormat="1" applyFont="1" applyFill="1" applyAlignment="1" applyProtection="1">
      <alignment horizontal="left" vertical="center"/>
      <protection hidden="1"/>
    </xf>
    <xf numFmtId="0" fontId="0" fillId="0" borderId="0" xfId="143" applyFont="1" applyAlignment="1" applyProtection="1">
      <alignment horizontal="center" vertical="center"/>
      <protection hidden="1"/>
    </xf>
    <xf numFmtId="0" fontId="5" fillId="0" borderId="0" xfId="143" applyFont="1" applyProtection="1">
      <alignment vertical="center"/>
      <protection hidden="1"/>
    </xf>
    <xf numFmtId="0" fontId="47" fillId="0" borderId="0" xfId="105" applyFont="1" applyFill="1" applyBorder="1" applyAlignment="1" applyProtection="1">
      <alignment horizontal="center" vertical="center"/>
      <protection hidden="1"/>
    </xf>
    <xf numFmtId="0" fontId="47" fillId="0" borderId="0" xfId="105" applyFont="1" applyFill="1" applyBorder="1" applyAlignment="1" applyProtection="1">
      <alignment vertical="center"/>
      <protection hidden="1"/>
    </xf>
    <xf numFmtId="0" fontId="48" fillId="0" borderId="0" xfId="68" applyFont="1" applyAlignment="1" applyProtection="1">
      <alignment vertical="center"/>
      <protection hidden="1"/>
    </xf>
    <xf numFmtId="0" fontId="49" fillId="0" borderId="0" xfId="143" applyFont="1" applyAlignment="1" applyProtection="1">
      <alignment horizontal="center" vertical="center"/>
      <protection hidden="1"/>
    </xf>
    <xf numFmtId="0" fontId="52" fillId="0" borderId="0" xfId="107" applyNumberFormat="1" applyFont="1" applyFill="1" applyBorder="1" applyAlignment="1" applyProtection="1">
      <alignment horizontal="left" vertical="center"/>
      <protection hidden="1"/>
    </xf>
    <xf numFmtId="0" fontId="0" fillId="0" borderId="0" xfId="143" applyAlignment="1" applyProtection="1">
      <alignment vertical="center"/>
      <protection hidden="1"/>
    </xf>
    <xf numFmtId="0" fontId="47" fillId="0" borderId="0" xfId="105" applyFont="1" applyFill="1" applyBorder="1" applyProtection="1">
      <alignment vertical="center"/>
      <protection hidden="1"/>
    </xf>
    <xf numFmtId="0" fontId="0" fillId="0" borderId="0" xfId="143" applyBorder="1" applyAlignment="1" applyProtection="1">
      <alignment horizontal="center" vertical="center"/>
      <protection hidden="1"/>
    </xf>
    <xf numFmtId="0" fontId="47" fillId="0" borderId="0" xfId="107" applyNumberFormat="1" applyFont="1" applyFill="1" applyAlignment="1" applyProtection="1">
      <alignment horizontal="center" vertical="center"/>
      <protection hidden="1"/>
    </xf>
    <xf numFmtId="0" fontId="0" fillId="0" borderId="0" xfId="143" applyFont="1" applyAlignment="1" applyProtection="1">
      <alignment vertical="center"/>
      <protection hidden="1"/>
    </xf>
    <xf numFmtId="0" fontId="0" fillId="0" borderId="0" xfId="143" applyProtection="1">
      <alignment vertical="center"/>
      <protection hidden="1"/>
    </xf>
    <xf numFmtId="0" fontId="0" fillId="0" borderId="0" xfId="107" applyFont="1" applyAlignment="1" applyProtection="1">
      <alignment vertical="center"/>
      <protection hidden="1"/>
    </xf>
    <xf numFmtId="0" fontId="0" fillId="0" borderId="0" xfId="107" applyFont="1" applyAlignment="1" applyProtection="1">
      <alignment horizontal="center" vertical="center"/>
      <protection hidden="1"/>
    </xf>
    <xf numFmtId="0" fontId="5" fillId="0" borderId="0" xfId="107" applyFont="1" applyAlignment="1" applyProtection="1">
      <alignment vertical="center"/>
      <protection hidden="1"/>
    </xf>
    <xf numFmtId="0" fontId="0" fillId="0" borderId="0" xfId="143" applyAlignment="1" applyProtection="1">
      <alignment horizontal="center" vertical="center"/>
      <protection hidden="1"/>
    </xf>
    <xf numFmtId="0" fontId="5" fillId="0" borderId="0" xfId="105" applyFont="1" applyFill="1" applyProtection="1">
      <alignment vertical="center"/>
      <protection hidden="1"/>
    </xf>
    <xf numFmtId="0" fontId="5" fillId="0" borderId="0" xfId="105" applyFont="1" applyFill="1" applyBorder="1" applyProtection="1">
      <alignment vertical="center"/>
      <protection hidden="1"/>
    </xf>
    <xf numFmtId="0" fontId="5" fillId="0" borderId="0" xfId="157" applyFont="1" applyFill="1" applyAlignment="1" applyProtection="1">
      <alignment vertical="center" wrapText="1"/>
      <protection locked="0"/>
    </xf>
    <xf numFmtId="0" fontId="29" fillId="0" borderId="14" xfId="157" applyFont="1" applyFill="1" applyBorder="1" applyAlignment="1" applyProtection="1">
      <alignment horizontal="left" vertical="center" shrinkToFit="1"/>
      <protection locked="0"/>
    </xf>
    <xf numFmtId="49" fontId="29" fillId="0" borderId="15" xfId="157" applyNumberFormat="1" applyFont="1" applyFill="1" applyBorder="1" applyAlignment="1" applyProtection="1">
      <alignment horizontal="center" vertical="center" wrapText="1"/>
      <protection locked="0"/>
    </xf>
    <xf numFmtId="0" fontId="29" fillId="0" borderId="16" xfId="107" applyNumberFormat="1" applyFont="1" applyFill="1" applyBorder="1" applyAlignment="1" applyProtection="1">
      <alignment horizontal="center" vertical="center" shrinkToFit="1"/>
      <protection locked="0"/>
    </xf>
    <xf numFmtId="0" fontId="29" fillId="0" borderId="17" xfId="157" applyNumberFormat="1" applyFont="1" applyFill="1" applyBorder="1" applyAlignment="1" applyProtection="1">
      <alignment horizontal="center" vertical="center" wrapText="1"/>
      <protection locked="0"/>
    </xf>
    <xf numFmtId="49" fontId="29" fillId="0" borderId="18" xfId="157" applyNumberFormat="1" applyFont="1" applyFill="1" applyBorder="1" applyAlignment="1" applyProtection="1">
      <alignment horizontal="center" vertical="center" wrapText="1"/>
      <protection locked="0"/>
    </xf>
    <xf numFmtId="0" fontId="29" fillId="0" borderId="19" xfId="157" applyFont="1" applyFill="1" applyBorder="1" applyAlignment="1" applyProtection="1">
      <alignment horizontal="center" vertical="center" wrapText="1"/>
      <protection locked="0"/>
    </xf>
    <xf numFmtId="49" fontId="29" fillId="0" borderId="17" xfId="157" applyNumberFormat="1" applyFont="1" applyFill="1" applyBorder="1" applyAlignment="1" applyProtection="1">
      <alignment horizontal="center" vertical="center" wrapText="1"/>
      <protection locked="0"/>
    </xf>
    <xf numFmtId="0" fontId="29" fillId="0" borderId="20" xfId="143" applyFont="1" applyFill="1" applyBorder="1" applyAlignment="1" applyProtection="1">
      <alignment horizontal="center" vertical="center"/>
      <protection locked="0"/>
    </xf>
    <xf numFmtId="0" fontId="29" fillId="0" borderId="21" xfId="143" applyFont="1" applyFill="1" applyBorder="1" applyAlignment="1" applyProtection="1">
      <alignment horizontal="center" vertical="center"/>
      <protection locked="0"/>
    </xf>
    <xf numFmtId="0" fontId="29" fillId="0" borderId="22" xfId="156" applyFont="1" applyBorder="1" applyAlignment="1" applyProtection="1">
      <alignment vertical="center" shrinkToFit="1"/>
      <protection locked="0"/>
    </xf>
    <xf numFmtId="0" fontId="0" fillId="0" borderId="0" xfId="143" applyProtection="1">
      <alignment vertical="center"/>
      <protection locked="0"/>
    </xf>
    <xf numFmtId="0" fontId="29" fillId="0" borderId="23" xfId="157" applyFont="1" applyFill="1" applyBorder="1" applyAlignment="1" applyProtection="1">
      <alignment horizontal="left" vertical="center" shrinkToFit="1"/>
      <protection locked="0"/>
    </xf>
    <xf numFmtId="49" fontId="29" fillId="0" borderId="13" xfId="107" applyNumberFormat="1" applyFont="1" applyFill="1" applyBorder="1" applyAlignment="1" applyProtection="1">
      <alignment horizontal="center" vertical="center" shrinkToFit="1"/>
      <protection locked="0"/>
    </xf>
    <xf numFmtId="49" fontId="29" fillId="0" borderId="24" xfId="157" applyNumberFormat="1" applyFont="1" applyFill="1" applyBorder="1" applyAlignment="1" applyProtection="1">
      <alignment horizontal="center" vertical="center" wrapText="1"/>
      <protection locked="0"/>
    </xf>
    <xf numFmtId="49" fontId="29" fillId="0" borderId="25" xfId="157" applyNumberFormat="1" applyFont="1" applyFill="1" applyBorder="1" applyAlignment="1" applyProtection="1">
      <alignment horizontal="center" vertical="center" wrapText="1"/>
      <protection locked="0"/>
    </xf>
    <xf numFmtId="0" fontId="29" fillId="0" borderId="12" xfId="157" applyFont="1" applyFill="1" applyBorder="1" applyAlignment="1" applyProtection="1">
      <alignment horizontal="center" vertical="center" wrapText="1"/>
      <protection locked="0"/>
    </xf>
    <xf numFmtId="0" fontId="29" fillId="0" borderId="26" xfId="143" applyFont="1" applyFill="1" applyBorder="1" applyAlignment="1" applyProtection="1">
      <alignment horizontal="center" vertical="center"/>
      <protection locked="0"/>
    </xf>
    <xf numFmtId="0" fontId="29" fillId="0" borderId="27" xfId="143" applyFont="1" applyBorder="1" applyAlignment="1" applyProtection="1">
      <alignment vertical="center" shrinkToFit="1"/>
      <protection locked="0"/>
    </xf>
    <xf numFmtId="0" fontId="29" fillId="0" borderId="13" xfId="157" applyFont="1" applyFill="1" applyBorder="1" applyAlignment="1" applyProtection="1">
      <alignment horizontal="center" vertical="center" wrapText="1"/>
      <protection locked="0"/>
    </xf>
    <xf numFmtId="0" fontId="29" fillId="0" borderId="24" xfId="157" applyFont="1" applyFill="1" applyBorder="1" applyAlignment="1" applyProtection="1">
      <alignment horizontal="center" vertical="center" wrapText="1"/>
      <protection locked="0"/>
    </xf>
    <xf numFmtId="0" fontId="29" fillId="0" borderId="28" xfId="157" applyFont="1" applyFill="1" applyBorder="1" applyAlignment="1" applyProtection="1">
      <alignment horizontal="left" vertical="center" shrinkToFit="1"/>
      <protection locked="0"/>
    </xf>
    <xf numFmtId="49" fontId="29" fillId="0" borderId="29" xfId="157" applyNumberFormat="1" applyFont="1" applyFill="1" applyBorder="1" applyAlignment="1" applyProtection="1">
      <alignment horizontal="center" vertical="center" wrapText="1"/>
      <protection locked="0"/>
    </xf>
    <xf numFmtId="0" fontId="29" fillId="0" borderId="30" xfId="157" applyFont="1" applyFill="1" applyBorder="1" applyAlignment="1" applyProtection="1">
      <alignment horizontal="center" vertical="center" wrapText="1"/>
      <protection locked="0"/>
    </xf>
    <xf numFmtId="0" fontId="29" fillId="0" borderId="29" xfId="157" applyFont="1" applyFill="1" applyBorder="1" applyAlignment="1" applyProtection="1">
      <alignment horizontal="center" vertical="center" wrapText="1"/>
      <protection locked="0"/>
    </xf>
    <xf numFmtId="49" fontId="29" fillId="0" borderId="31" xfId="157" applyNumberFormat="1" applyFont="1" applyFill="1" applyBorder="1" applyAlignment="1" applyProtection="1">
      <alignment horizontal="center" vertical="center" wrapText="1"/>
      <protection locked="0"/>
    </xf>
    <xf numFmtId="0" fontId="29" fillId="0" borderId="32" xfId="157" applyFont="1" applyFill="1" applyBorder="1" applyAlignment="1" applyProtection="1">
      <alignment horizontal="center" vertical="center" wrapText="1"/>
      <protection locked="0"/>
    </xf>
    <xf numFmtId="0" fontId="29" fillId="0" borderId="33" xfId="143" applyFont="1" applyFill="1" applyBorder="1" applyAlignment="1" applyProtection="1">
      <alignment horizontal="center" vertical="center"/>
      <protection locked="0"/>
    </xf>
    <xf numFmtId="0" fontId="29" fillId="0" borderId="34" xfId="143" applyFont="1" applyBorder="1" applyAlignment="1" applyProtection="1">
      <alignment vertical="center" shrinkToFit="1"/>
      <protection locked="0"/>
    </xf>
    <xf numFmtId="0" fontId="47" fillId="0" borderId="0" xfId="107" applyNumberFormat="1" applyFont="1" applyFill="1" applyBorder="1" applyAlignment="1" applyProtection="1">
      <alignment vertical="center"/>
      <protection locked="0"/>
    </xf>
    <xf numFmtId="0" fontId="47" fillId="0" borderId="0" xfId="107" applyNumberFormat="1" applyFont="1" applyFill="1" applyBorder="1" applyAlignment="1" applyProtection="1">
      <alignment horizontal="center" vertical="center"/>
      <protection locked="0"/>
    </xf>
    <xf numFmtId="0" fontId="0" fillId="0" borderId="0" xfId="143" applyAlignment="1" applyProtection="1">
      <alignment horizontal="center" vertical="center"/>
      <protection locked="0"/>
    </xf>
    <xf numFmtId="0" fontId="53" fillId="0" borderId="0" xfId="107" applyNumberFormat="1" applyFont="1" applyFill="1" applyAlignment="1" applyProtection="1">
      <alignment vertical="center"/>
      <protection locked="0"/>
    </xf>
    <xf numFmtId="0" fontId="0" fillId="0" borderId="0" xfId="107" applyFont="1" applyAlignment="1" applyProtection="1">
      <alignment vertical="center"/>
      <protection locked="0"/>
    </xf>
    <xf numFmtId="0" fontId="0" fillId="0" borderId="0" xfId="107" applyFont="1" applyAlignment="1" applyProtection="1">
      <alignment horizontal="center" vertical="center"/>
      <protection locked="0"/>
    </xf>
    <xf numFmtId="0" fontId="5" fillId="0" borderId="0" xfId="107" applyFont="1" applyAlignment="1" applyProtection="1">
      <alignment vertical="center"/>
      <protection locked="0"/>
    </xf>
    <xf numFmtId="0" fontId="0" fillId="0" borderId="0" xfId="107" applyFont="1" applyAlignment="1" applyProtection="1">
      <alignment horizontal="left" vertical="center"/>
      <protection locked="0"/>
    </xf>
    <xf numFmtId="0" fontId="5" fillId="0" borderId="0" xfId="156" applyProtection="1">
      <alignment vertical="center"/>
      <protection locked="0"/>
    </xf>
    <xf numFmtId="0" fontId="5" fillId="0" borderId="0" xfId="156" applyAlignment="1" applyProtection="1">
      <alignment horizontal="center" vertical="center"/>
      <protection locked="0"/>
    </xf>
    <xf numFmtId="0" fontId="50" fillId="0" borderId="0" xfId="107" applyNumberFormat="1" applyFont="1" applyFill="1" applyAlignment="1" applyProtection="1">
      <alignment vertical="center"/>
      <protection locked="0"/>
    </xf>
    <xf numFmtId="0" fontId="52" fillId="0" borderId="0" xfId="105" applyNumberFormat="1" applyFont="1" applyFill="1" applyBorder="1" applyAlignment="1" applyProtection="1">
      <alignment horizontal="left" vertical="center"/>
      <protection locked="0"/>
    </xf>
    <xf numFmtId="0" fontId="54" fillId="0" borderId="0" xfId="156" applyFont="1" applyFill="1" applyAlignment="1" applyProtection="1">
      <alignment horizontal="center" vertical="center"/>
      <protection locked="0"/>
    </xf>
    <xf numFmtId="0" fontId="54" fillId="0" borderId="0" xfId="105" applyNumberFormat="1" applyFont="1" applyFill="1" applyBorder="1" applyAlignment="1" applyProtection="1">
      <alignment horizontal="center" vertical="center"/>
      <protection locked="0"/>
    </xf>
    <xf numFmtId="0" fontId="54" fillId="0" borderId="0" xfId="105" applyNumberFormat="1" applyFont="1" applyFill="1" applyBorder="1" applyAlignment="1" applyProtection="1">
      <alignment vertical="center"/>
      <protection locked="0"/>
    </xf>
    <xf numFmtId="0" fontId="52" fillId="0" borderId="0" xfId="105" applyNumberFormat="1" applyFont="1" applyFill="1" applyBorder="1" applyAlignment="1" applyProtection="1">
      <alignment vertical="center"/>
      <protection locked="0"/>
    </xf>
    <xf numFmtId="0" fontId="47" fillId="0" borderId="0" xfId="105" applyNumberFormat="1" applyFont="1" applyFill="1" applyBorder="1" applyAlignment="1" applyProtection="1">
      <alignment horizontal="left" vertical="center"/>
      <protection locked="0"/>
    </xf>
    <xf numFmtId="0" fontId="47" fillId="0" borderId="0" xfId="105" applyNumberFormat="1" applyFont="1" applyFill="1" applyBorder="1" applyAlignment="1" applyProtection="1">
      <alignment vertical="center"/>
      <protection locked="0"/>
    </xf>
    <xf numFmtId="0" fontId="47" fillId="0" borderId="0" xfId="105" applyNumberFormat="1" applyFont="1" applyFill="1" applyBorder="1" applyAlignment="1" applyProtection="1">
      <alignment horizontal="right" vertical="center"/>
      <protection locked="0"/>
    </xf>
    <xf numFmtId="0" fontId="47" fillId="0" borderId="0" xfId="107" applyNumberFormat="1" applyFont="1" applyFill="1" applyAlignment="1" applyProtection="1">
      <alignment vertical="center"/>
      <protection locked="0"/>
    </xf>
    <xf numFmtId="0" fontId="47" fillId="0" borderId="0" xfId="107" applyNumberFormat="1" applyFont="1" applyFill="1" applyAlignment="1" applyProtection="1">
      <alignment horizontal="center" vertical="center"/>
      <protection locked="0"/>
    </xf>
    <xf numFmtId="0" fontId="5" fillId="0" borderId="0" xfId="143" applyFont="1" applyProtection="1">
      <alignment vertical="center"/>
      <protection locked="0"/>
    </xf>
    <xf numFmtId="0" fontId="0" fillId="0" borderId="0" xfId="143" applyFont="1" applyBorder="1" applyAlignment="1" applyProtection="1">
      <alignment horizontal="center" vertical="center"/>
      <protection hidden="1"/>
    </xf>
    <xf numFmtId="0" fontId="29" fillId="0" borderId="18" xfId="107" applyNumberFormat="1" applyFont="1" applyFill="1" applyBorder="1" applyAlignment="1" applyProtection="1">
      <alignment horizontal="center" vertical="center" shrinkToFit="1"/>
      <protection locked="0"/>
    </xf>
    <xf numFmtId="0" fontId="29" fillId="0" borderId="25" xfId="107" applyNumberFormat="1" applyFont="1" applyFill="1" applyBorder="1" applyAlignment="1" applyProtection="1">
      <alignment horizontal="center" vertical="center" shrinkToFit="1"/>
      <protection locked="0"/>
    </xf>
    <xf numFmtId="0" fontId="29" fillId="0" borderId="24" xfId="157" applyNumberFormat="1" applyFont="1" applyFill="1" applyBorder="1" applyAlignment="1" applyProtection="1">
      <alignment horizontal="center" vertical="center" wrapText="1"/>
      <protection locked="0"/>
    </xf>
    <xf numFmtId="0" fontId="29" fillId="0" borderId="31" xfId="107" applyNumberFormat="1" applyFont="1" applyFill="1" applyBorder="1" applyAlignment="1" applyProtection="1">
      <alignment horizontal="center" vertical="center" shrinkToFit="1"/>
      <protection locked="0"/>
    </xf>
    <xf numFmtId="0" fontId="29" fillId="0" borderId="29" xfId="157" applyNumberFormat="1" applyFont="1" applyFill="1" applyBorder="1" applyAlignment="1" applyProtection="1">
      <alignment horizontal="center" vertical="center" wrapText="1"/>
      <protection locked="0"/>
    </xf>
    <xf numFmtId="0" fontId="5" fillId="0" borderId="0" xfId="156" applyProtection="1">
      <alignment vertical="center"/>
      <protection hidden="1"/>
    </xf>
    <xf numFmtId="0" fontId="52" fillId="0" borderId="0" xfId="68" applyFont="1" applyFill="1" applyBorder="1" applyAlignment="1" applyProtection="1">
      <alignment vertical="center"/>
      <protection hidden="1"/>
    </xf>
    <xf numFmtId="0" fontId="29" fillId="0" borderId="35" xfId="107" applyNumberFormat="1" applyFont="1" applyFill="1" applyBorder="1" applyAlignment="1" applyProtection="1">
      <alignment horizontal="center" vertical="center" shrinkToFit="1"/>
      <protection locked="0"/>
    </xf>
    <xf numFmtId="0" fontId="29" fillId="0" borderId="36" xfId="156" applyFont="1" applyBorder="1" applyAlignment="1" applyProtection="1">
      <alignment vertical="center" shrinkToFit="1"/>
      <protection locked="0"/>
    </xf>
    <xf numFmtId="0" fontId="29" fillId="0" borderId="13" xfId="107" applyNumberFormat="1" applyFont="1" applyFill="1" applyBorder="1" applyAlignment="1" applyProtection="1">
      <alignment horizontal="center" vertical="center" shrinkToFit="1"/>
      <protection locked="0"/>
    </xf>
    <xf numFmtId="0" fontId="29" fillId="0" borderId="37" xfId="156" applyFont="1" applyBorder="1" applyAlignment="1" applyProtection="1">
      <alignment vertical="center" shrinkToFit="1"/>
      <protection locked="0"/>
    </xf>
    <xf numFmtId="0" fontId="29" fillId="0" borderId="30" xfId="107" applyNumberFormat="1" applyFont="1" applyFill="1" applyBorder="1" applyAlignment="1" applyProtection="1">
      <alignment horizontal="center" vertical="center" shrinkToFit="1"/>
      <protection locked="0"/>
    </xf>
    <xf numFmtId="0" fontId="29" fillId="0" borderId="38" xfId="156" applyFont="1" applyBorder="1" applyAlignment="1" applyProtection="1">
      <alignment vertical="center" shrinkToFit="1"/>
      <protection locked="0"/>
    </xf>
    <xf numFmtId="0" fontId="0" fillId="0" borderId="0" xfId="143" applyFont="1" applyBorder="1" applyAlignment="1" applyProtection="1">
      <alignment horizontal="left" vertical="center"/>
      <protection hidden="1"/>
    </xf>
    <xf numFmtId="0" fontId="51" fillId="25" borderId="39" xfId="105" applyFont="1" applyFill="1" applyBorder="1" applyAlignment="1" applyProtection="1">
      <alignment horizontal="center" vertical="center"/>
      <protection hidden="1"/>
    </xf>
    <xf numFmtId="0" fontId="5" fillId="23" borderId="40" xfId="33" applyFont="1" applyFill="1" applyBorder="1" applyAlignment="1" applyProtection="1">
      <alignment vertical="center" wrapText="1"/>
      <protection hidden="1"/>
    </xf>
    <xf numFmtId="0" fontId="5" fillId="25" borderId="41" xfId="105" applyFont="1" applyFill="1" applyBorder="1" applyAlignment="1" applyProtection="1">
      <alignment horizontal="center" vertical="center"/>
      <protection hidden="1"/>
    </xf>
    <xf numFmtId="0" fontId="5" fillId="23" borderId="41" xfId="33" applyFont="1" applyFill="1" applyBorder="1" applyAlignment="1" applyProtection="1">
      <alignment horizontal="center" vertical="center" wrapText="1"/>
      <protection hidden="1"/>
    </xf>
    <xf numFmtId="0" fontId="29" fillId="23" borderId="42" xfId="143" applyFont="1" applyFill="1" applyBorder="1" applyAlignment="1" applyProtection="1">
      <alignment vertical="center"/>
      <protection hidden="1"/>
    </xf>
    <xf numFmtId="0" fontId="29" fillId="23" borderId="43" xfId="143" applyFont="1" applyFill="1" applyBorder="1" applyProtection="1">
      <alignment vertical="center"/>
      <protection hidden="1"/>
    </xf>
    <xf numFmtId="0" fontId="29" fillId="23" borderId="44" xfId="156" applyFont="1" applyFill="1" applyBorder="1" applyProtection="1">
      <alignment vertical="center"/>
      <protection hidden="1"/>
    </xf>
    <xf numFmtId="0" fontId="29" fillId="23" borderId="45" xfId="156" applyFont="1" applyFill="1" applyBorder="1" applyProtection="1">
      <alignment vertical="center"/>
      <protection hidden="1"/>
    </xf>
    <xf numFmtId="0" fontId="29" fillId="23" borderId="46" xfId="156" applyFont="1" applyFill="1" applyBorder="1" applyProtection="1">
      <alignment vertical="center"/>
      <protection hidden="1"/>
    </xf>
    <xf numFmtId="0" fontId="29" fillId="23" borderId="47" xfId="156" applyFont="1" applyFill="1" applyBorder="1" applyProtection="1">
      <alignment vertical="center"/>
      <protection hidden="1"/>
    </xf>
    <xf numFmtId="0" fontId="52" fillId="23" borderId="48" xfId="156" applyFont="1" applyFill="1" applyBorder="1" applyAlignment="1" applyProtection="1">
      <alignment horizontal="center" vertical="center" wrapText="1"/>
      <protection hidden="1"/>
    </xf>
    <xf numFmtId="14" fontId="52" fillId="23" borderId="49" xfId="156" applyNumberFormat="1" applyFont="1" applyFill="1" applyBorder="1" applyAlignment="1" applyProtection="1">
      <alignment horizontal="center" vertical="center" wrapText="1"/>
      <protection hidden="1"/>
    </xf>
    <xf numFmtId="0" fontId="29" fillId="23" borderId="50" xfId="156" applyFont="1" applyFill="1" applyBorder="1" applyProtection="1">
      <alignment vertical="center"/>
      <protection hidden="1"/>
    </xf>
    <xf numFmtId="0" fontId="29" fillId="23" borderId="51" xfId="156" applyFont="1" applyFill="1" applyBorder="1" applyProtection="1">
      <alignment vertical="center"/>
      <protection hidden="1"/>
    </xf>
    <xf numFmtId="0" fontId="29" fillId="23" borderId="52" xfId="156" applyFont="1" applyFill="1" applyBorder="1" applyAlignment="1" applyProtection="1">
      <alignment vertical="center" shrinkToFit="1"/>
      <protection hidden="1"/>
    </xf>
    <xf numFmtId="0" fontId="29" fillId="23" borderId="46" xfId="156" applyFont="1" applyFill="1" applyBorder="1" applyAlignment="1" applyProtection="1">
      <alignment vertical="center" shrinkToFit="1"/>
      <protection hidden="1"/>
    </xf>
    <xf numFmtId="0" fontId="29" fillId="23" borderId="47" xfId="156" applyFont="1" applyFill="1" applyBorder="1" applyAlignment="1" applyProtection="1">
      <alignment vertical="center" wrapText="1"/>
      <protection hidden="1"/>
    </xf>
    <xf numFmtId="0" fontId="45" fillId="0" borderId="0" xfId="68" applyFont="1" applyFill="1" applyBorder="1" applyAlignment="1" applyProtection="1">
      <alignment horizontal="left" vertical="center"/>
      <protection hidden="1"/>
    </xf>
    <xf numFmtId="0" fontId="25" fillId="0" borderId="0" xfId="107" applyFont="1" applyAlignment="1" applyProtection="1">
      <alignment vertical="center"/>
      <protection hidden="1"/>
    </xf>
    <xf numFmtId="49" fontId="29" fillId="0" borderId="53" xfId="101" applyNumberFormat="1" applyFont="1" applyFill="1" applyBorder="1" applyAlignment="1" applyProtection="1">
      <alignment horizontal="center" vertical="center" shrinkToFit="1"/>
      <protection locked="0"/>
    </xf>
    <xf numFmtId="49" fontId="29" fillId="0" borderId="13" xfId="143" applyNumberFormat="1" applyFont="1" applyBorder="1" applyAlignment="1" applyProtection="1">
      <alignment horizontal="center" vertical="center" shrinkToFit="1"/>
      <protection locked="0"/>
    </xf>
    <xf numFmtId="49" fontId="29" fillId="0" borderId="30" xfId="143" applyNumberFormat="1" applyFont="1" applyBorder="1" applyAlignment="1" applyProtection="1">
      <alignment horizontal="center" vertical="center" shrinkToFit="1"/>
      <protection locked="0"/>
    </xf>
    <xf numFmtId="49" fontId="29" fillId="0" borderId="18" xfId="101" applyNumberFormat="1" applyFont="1" applyFill="1" applyBorder="1" applyAlignment="1" applyProtection="1">
      <alignment horizontal="center" vertical="center" shrinkToFit="1"/>
      <protection locked="0"/>
    </xf>
    <xf numFmtId="49" fontId="29" fillId="0" borderId="25" xfId="101" applyNumberFormat="1" applyFont="1" applyFill="1" applyBorder="1" applyAlignment="1" applyProtection="1">
      <alignment horizontal="center" vertical="center" shrinkToFit="1"/>
      <protection locked="0"/>
    </xf>
    <xf numFmtId="49" fontId="29" fillId="0" borderId="31" xfId="101" applyNumberFormat="1" applyFont="1" applyFill="1" applyBorder="1" applyAlignment="1" applyProtection="1">
      <alignment horizontal="center" vertical="center" shrinkToFit="1"/>
      <protection locked="0"/>
    </xf>
    <xf numFmtId="0" fontId="37" fillId="0" borderId="0" xfId="0" applyFont="1" applyFill="1" applyAlignment="1">
      <alignment vertical="center"/>
    </xf>
    <xf numFmtId="0" fontId="56" fillId="0" borderId="0" xfId="0" applyFont="1" applyFill="1" applyAlignment="1">
      <alignment vertical="center" wrapText="1"/>
    </xf>
    <xf numFmtId="0" fontId="40" fillId="24" borderId="0" xfId="0" applyFont="1" applyFill="1" applyAlignment="1">
      <alignment horizontal="distributed" vertical="center"/>
    </xf>
    <xf numFmtId="0" fontId="56" fillId="24" borderId="0" xfId="0" applyFont="1" applyFill="1" applyAlignment="1">
      <alignment vertical="center" wrapText="1"/>
    </xf>
    <xf numFmtId="0" fontId="31" fillId="24" borderId="0" xfId="155" applyFont="1" applyFill="1" applyAlignment="1">
      <alignment vertical="center"/>
      <protection/>
    </xf>
    <xf numFmtId="0" fontId="31" fillId="0" borderId="0" xfId="155" applyFont="1" applyFill="1" applyAlignment="1">
      <alignment vertical="center"/>
      <protection/>
    </xf>
    <xf numFmtId="0" fontId="31" fillId="0" borderId="0" xfId="115" applyFont="1" applyFill="1" applyAlignment="1">
      <alignment vertical="center"/>
      <protection/>
    </xf>
    <xf numFmtId="0" fontId="14" fillId="23" borderId="54" xfId="155" applyFont="1" applyFill="1" applyBorder="1" applyAlignment="1" applyProtection="1">
      <alignment horizontal="center" vertical="center" shrinkToFit="1" readingOrder="1"/>
      <protection/>
    </xf>
    <xf numFmtId="0" fontId="41" fillId="0" borderId="0" xfId="155" applyFont="1" applyFill="1" applyBorder="1" applyAlignment="1">
      <alignment vertical="center"/>
      <protection/>
    </xf>
    <xf numFmtId="0" fontId="33" fillId="0" borderId="0" xfId="155" applyFont="1" applyFill="1" applyBorder="1" applyAlignment="1">
      <alignment vertical="center" wrapText="1" shrinkToFit="1"/>
      <protection/>
    </xf>
    <xf numFmtId="0" fontId="31" fillId="0" borderId="0" xfId="155" applyFont="1" applyFill="1" applyAlignment="1">
      <alignment horizontal="center" vertical="center"/>
      <protection/>
    </xf>
    <xf numFmtId="38" fontId="31" fillId="0" borderId="0" xfId="88" applyFont="1" applyFill="1" applyAlignment="1">
      <alignment vertical="center"/>
    </xf>
    <xf numFmtId="0" fontId="31" fillId="0" borderId="0" xfId="155" applyFont="1" applyFill="1" applyBorder="1" applyAlignment="1">
      <alignment vertical="center"/>
      <protection/>
    </xf>
    <xf numFmtId="0" fontId="44" fillId="0" borderId="0" xfId="155" applyFont="1" applyFill="1" applyAlignment="1">
      <alignment vertical="center"/>
      <protection/>
    </xf>
    <xf numFmtId="0" fontId="25" fillId="0" borderId="0" xfId="155" applyFont="1" applyFill="1" applyBorder="1" applyAlignment="1" applyProtection="1">
      <alignment horizontal="center" vertical="center"/>
      <protection/>
    </xf>
    <xf numFmtId="0" fontId="32" fillId="0" borderId="0" xfId="155" applyFont="1" applyFill="1" applyAlignment="1">
      <alignment horizontal="center" vertical="center"/>
      <protection/>
    </xf>
    <xf numFmtId="0" fontId="14" fillId="0" borderId="0" xfId="155" applyFont="1" applyProtection="1">
      <alignment vertical="center"/>
      <protection/>
    </xf>
    <xf numFmtId="0" fontId="25" fillId="0" borderId="0" xfId="155" applyFont="1" applyFill="1" applyBorder="1" applyAlignment="1">
      <alignment vertical="center"/>
      <protection/>
    </xf>
    <xf numFmtId="0" fontId="31" fillId="0" borderId="0" xfId="155" applyFont="1" applyFill="1" applyBorder="1" applyAlignment="1">
      <alignment horizontal="center" vertical="center"/>
      <protection/>
    </xf>
    <xf numFmtId="0" fontId="42" fillId="0" borderId="0" xfId="155" applyFont="1" applyFill="1" applyAlignment="1">
      <alignment vertical="center" wrapText="1"/>
      <protection/>
    </xf>
    <xf numFmtId="0" fontId="29" fillId="0" borderId="19" xfId="157" applyNumberFormat="1" applyFont="1" applyFill="1" applyBorder="1" applyAlignment="1" applyProtection="1">
      <alignment horizontal="center" vertical="center" wrapText="1"/>
      <protection locked="0"/>
    </xf>
    <xf numFmtId="49" fontId="29" fillId="0" borderId="12" xfId="157" applyNumberFormat="1" applyFont="1" applyFill="1" applyBorder="1" applyAlignment="1" applyProtection="1">
      <alignment horizontal="center" vertical="center" wrapText="1"/>
      <protection locked="0"/>
    </xf>
    <xf numFmtId="38" fontId="37" fillId="24" borderId="0" xfId="88" applyFont="1" applyFill="1" applyAlignment="1">
      <alignment vertical="center"/>
    </xf>
    <xf numFmtId="0" fontId="33" fillId="24" borderId="0" xfId="0" applyFont="1" applyFill="1" applyAlignment="1">
      <alignment vertical="center"/>
    </xf>
    <xf numFmtId="38" fontId="37" fillId="24" borderId="0" xfId="88" applyFont="1" applyFill="1" applyBorder="1" applyAlignment="1">
      <alignment vertical="center"/>
    </xf>
    <xf numFmtId="0" fontId="0" fillId="24" borderId="0" xfId="135" applyFont="1" applyFill="1" applyProtection="1">
      <alignment vertical="center"/>
      <protection/>
    </xf>
    <xf numFmtId="0" fontId="0" fillId="24" borderId="0" xfId="135" applyFont="1" applyFill="1" applyAlignment="1" applyProtection="1">
      <alignment horizontal="right" vertical="center"/>
      <protection/>
    </xf>
    <xf numFmtId="0" fontId="0" fillId="24" borderId="0" xfId="135" applyFont="1" applyFill="1" applyAlignment="1" applyProtection="1">
      <alignment vertical="center"/>
      <protection/>
    </xf>
    <xf numFmtId="0" fontId="23" fillId="24" borderId="0" xfId="135" applyFont="1" applyFill="1" applyBorder="1" applyAlignment="1" applyProtection="1">
      <alignment horizontal="left" vertical="center" wrapText="1"/>
      <protection/>
    </xf>
    <xf numFmtId="0" fontId="22" fillId="24" borderId="0" xfId="135" applyFont="1" applyFill="1" applyAlignment="1" applyProtection="1">
      <alignment horizontal="center" vertical="center"/>
      <protection/>
    </xf>
    <xf numFmtId="0" fontId="28" fillId="24" borderId="0" xfId="135" applyFont="1" applyFill="1" applyProtection="1">
      <alignment vertical="center"/>
      <protection/>
    </xf>
    <xf numFmtId="0" fontId="29" fillId="24" borderId="0" xfId="135" applyFont="1" applyFill="1" applyAlignment="1" applyProtection="1">
      <alignment vertical="center"/>
      <protection/>
    </xf>
    <xf numFmtId="0" fontId="29" fillId="24" borderId="0" xfId="135" applyFont="1" applyFill="1" applyAlignment="1" applyProtection="1">
      <alignment horizontal="right" vertical="center"/>
      <protection/>
    </xf>
    <xf numFmtId="0" fontId="29" fillId="0" borderId="35" xfId="157" applyNumberFormat="1" applyFont="1" applyFill="1" applyBorder="1" applyAlignment="1" applyProtection="1">
      <alignment horizontal="center" vertical="center" wrapText="1"/>
      <protection locked="0"/>
    </xf>
    <xf numFmtId="0" fontId="29" fillId="0" borderId="13" xfId="157" applyNumberFormat="1" applyFont="1" applyFill="1" applyBorder="1" applyAlignment="1" applyProtection="1">
      <alignment horizontal="center" vertical="center" wrapText="1"/>
      <protection locked="0"/>
    </xf>
    <xf numFmtId="0" fontId="29" fillId="0" borderId="30" xfId="157" applyNumberFormat="1" applyFont="1" applyFill="1" applyBorder="1" applyAlignment="1" applyProtection="1">
      <alignment horizontal="center" vertical="center" wrapText="1"/>
      <protection locked="0"/>
    </xf>
    <xf numFmtId="0" fontId="29" fillId="0" borderId="55" xfId="157" applyNumberFormat="1" applyFont="1" applyFill="1" applyBorder="1" applyAlignment="1" applyProtection="1">
      <alignment horizontal="center" vertical="center" wrapText="1"/>
      <protection locked="0"/>
    </xf>
    <xf numFmtId="0" fontId="45" fillId="24" borderId="0" xfId="135" applyFont="1" applyFill="1" applyAlignment="1" applyProtection="1">
      <alignment horizontal="left" vertical="center"/>
      <protection/>
    </xf>
    <xf numFmtId="0" fontId="27" fillId="24" borderId="56" xfId="135" applyFont="1" applyFill="1" applyBorder="1" applyAlignment="1" applyProtection="1">
      <alignment horizontal="center" vertical="center"/>
      <protection/>
    </xf>
    <xf numFmtId="0" fontId="29" fillId="24" borderId="57" xfId="135" applyFont="1" applyFill="1" applyBorder="1" applyAlignment="1" applyProtection="1">
      <alignment horizontal="right" vertical="center"/>
      <protection/>
    </xf>
    <xf numFmtId="0" fontId="27" fillId="24" borderId="21" xfId="135" applyFont="1" applyFill="1" applyBorder="1" applyAlignment="1" applyProtection="1">
      <alignment vertical="center" wrapText="1"/>
      <protection/>
    </xf>
    <xf numFmtId="0" fontId="27" fillId="24" borderId="58" xfId="135" applyFont="1" applyFill="1" applyBorder="1" applyAlignment="1" applyProtection="1">
      <alignment horizontal="center" vertical="center"/>
      <protection/>
    </xf>
    <xf numFmtId="0" fontId="29" fillId="24" borderId="58" xfId="135" applyFont="1" applyFill="1" applyBorder="1" applyAlignment="1" applyProtection="1">
      <alignment horizontal="center" vertical="center"/>
      <protection locked="0"/>
    </xf>
    <xf numFmtId="0" fontId="27" fillId="24" borderId="59" xfId="135" applyFont="1" applyFill="1" applyBorder="1" applyAlignment="1" applyProtection="1">
      <alignment horizontal="center" vertical="center"/>
      <protection/>
    </xf>
    <xf numFmtId="0" fontId="29" fillId="24" borderId="60" xfId="135" applyFont="1" applyFill="1" applyBorder="1" applyAlignment="1" applyProtection="1">
      <alignment horizontal="center" vertical="center"/>
      <protection locked="0"/>
    </xf>
    <xf numFmtId="0" fontId="27" fillId="24" borderId="26" xfId="135" applyFont="1" applyFill="1" applyBorder="1" applyAlignment="1" applyProtection="1">
      <alignment horizontal="center" vertical="center" wrapText="1"/>
      <protection/>
    </xf>
    <xf numFmtId="0" fontId="29" fillId="24" borderId="26" xfId="135" applyFont="1" applyFill="1" applyBorder="1" applyAlignment="1" applyProtection="1">
      <alignment horizontal="center" vertical="center"/>
      <protection locked="0"/>
    </xf>
    <xf numFmtId="0" fontId="27" fillId="24" borderId="21" xfId="135" applyFont="1" applyFill="1" applyBorder="1" applyAlignment="1" applyProtection="1">
      <alignment horizontal="center" vertical="center" wrapText="1"/>
      <protection/>
    </xf>
    <xf numFmtId="0" fontId="27" fillId="24" borderId="11" xfId="135" applyFont="1" applyFill="1" applyBorder="1" applyAlignment="1" applyProtection="1">
      <alignment vertical="center"/>
      <protection/>
    </xf>
    <xf numFmtId="0" fontId="29" fillId="24" borderId="21" xfId="135" applyFont="1" applyFill="1" applyBorder="1" applyAlignment="1" applyProtection="1">
      <alignment horizontal="center" vertical="center"/>
      <protection locked="0"/>
    </xf>
    <xf numFmtId="0" fontId="29" fillId="24" borderId="56" xfId="135" applyFont="1" applyFill="1" applyBorder="1" applyAlignment="1" applyProtection="1">
      <alignment horizontal="center" vertical="center"/>
      <protection locked="0"/>
    </xf>
    <xf numFmtId="0" fontId="27" fillId="24" borderId="26" xfId="135" applyFont="1" applyFill="1" applyBorder="1" applyAlignment="1" applyProtection="1">
      <alignment horizontal="center" vertical="center"/>
      <protection/>
    </xf>
    <xf numFmtId="0" fontId="5" fillId="24" borderId="0" xfId="135" applyFont="1" applyFill="1" applyBorder="1" applyAlignment="1" applyProtection="1">
      <alignment horizontal="center" vertical="center"/>
      <protection/>
    </xf>
    <xf numFmtId="0" fontId="5" fillId="24" borderId="0" xfId="135" applyFont="1" applyFill="1" applyBorder="1" applyProtection="1">
      <alignment vertical="center"/>
      <protection/>
    </xf>
    <xf numFmtId="0" fontId="5" fillId="24" borderId="0" xfId="135" applyFont="1" applyFill="1" applyBorder="1" applyAlignment="1" applyProtection="1">
      <alignment horizontal="right" vertical="center"/>
      <protection/>
    </xf>
    <xf numFmtId="0" fontId="21" fillId="24" borderId="0" xfId="135" applyFont="1" applyFill="1" applyBorder="1" applyAlignment="1" applyProtection="1">
      <alignment vertical="center"/>
      <protection/>
    </xf>
    <xf numFmtId="0" fontId="27" fillId="24" borderId="0" xfId="135" applyFont="1" applyFill="1" applyBorder="1" applyAlignment="1" applyProtection="1">
      <alignment horizontal="center" vertical="top"/>
      <protection/>
    </xf>
    <xf numFmtId="0" fontId="27" fillId="24" borderId="0" xfId="135" applyFont="1" applyFill="1" applyProtection="1">
      <alignment vertical="center"/>
      <protection/>
    </xf>
    <xf numFmtId="0" fontId="5" fillId="24" borderId="0" xfId="135" applyFont="1" applyFill="1" applyAlignment="1" applyProtection="1">
      <alignment horizontal="right" vertical="center"/>
      <protection/>
    </xf>
    <xf numFmtId="0" fontId="5" fillId="24" borderId="0" xfId="135" applyFont="1" applyFill="1" applyAlignment="1" applyProtection="1">
      <alignment vertical="center"/>
      <protection/>
    </xf>
    <xf numFmtId="0" fontId="27" fillId="24" borderId="0" xfId="135" applyFont="1" applyFill="1" applyBorder="1" applyAlignment="1" applyProtection="1">
      <alignment vertical="center"/>
      <protection/>
    </xf>
    <xf numFmtId="0" fontId="29" fillId="24" borderId="0" xfId="135" applyFont="1" applyFill="1" applyProtection="1">
      <alignment vertical="center"/>
      <protection/>
    </xf>
    <xf numFmtId="0" fontId="29" fillId="23" borderId="61" xfId="158" applyFont="1" applyFill="1" applyBorder="1" applyAlignment="1" applyProtection="1">
      <alignment horizontal="right" vertical="center" wrapText="1"/>
      <protection hidden="1"/>
    </xf>
    <xf numFmtId="0" fontId="29" fillId="23" borderId="62" xfId="158" applyFont="1" applyFill="1" applyBorder="1" applyAlignment="1" applyProtection="1">
      <alignment horizontal="center" vertical="center" wrapText="1"/>
      <protection hidden="1"/>
    </xf>
    <xf numFmtId="0" fontId="29" fillId="23" borderId="62" xfId="158" applyFont="1" applyFill="1" applyBorder="1" applyAlignment="1" applyProtection="1">
      <alignment horizontal="left" vertical="center" wrapText="1"/>
      <protection hidden="1"/>
    </xf>
    <xf numFmtId="0" fontId="27" fillId="0" borderId="0" xfId="155" applyFont="1" applyFill="1" applyBorder="1" applyAlignment="1" applyProtection="1">
      <alignment vertical="center"/>
      <protection/>
    </xf>
    <xf numFmtId="0" fontId="58" fillId="24" borderId="63" xfId="135" applyFont="1" applyFill="1" applyBorder="1" applyAlignment="1" applyProtection="1">
      <alignment horizontal="center" vertical="center"/>
      <protection/>
    </xf>
    <xf numFmtId="0" fontId="58" fillId="24" borderId="63" xfId="135" applyFont="1" applyFill="1" applyBorder="1" applyAlignment="1" applyProtection="1">
      <alignment horizontal="right" vertical="center"/>
      <protection/>
    </xf>
    <xf numFmtId="177" fontId="29" fillId="0" borderId="17" xfId="157" applyNumberFormat="1" applyFont="1" applyFill="1" applyBorder="1" applyAlignment="1" applyProtection="1">
      <alignment horizontal="center" vertical="center" wrapText="1"/>
      <protection locked="0"/>
    </xf>
    <xf numFmtId="177" fontId="29" fillId="0" borderId="24" xfId="157" applyNumberFormat="1" applyFont="1" applyFill="1" applyBorder="1" applyAlignment="1" applyProtection="1">
      <alignment horizontal="center" vertical="center" wrapText="1"/>
      <protection locked="0"/>
    </xf>
    <xf numFmtId="177" fontId="29" fillId="0" borderId="29" xfId="157" applyNumberFormat="1" applyFont="1" applyFill="1" applyBorder="1" applyAlignment="1" applyProtection="1">
      <alignment horizontal="center" vertical="center" wrapText="1"/>
      <protection locked="0"/>
    </xf>
    <xf numFmtId="177" fontId="29" fillId="0" borderId="20" xfId="157" applyNumberFormat="1" applyFont="1" applyFill="1" applyBorder="1" applyAlignment="1" applyProtection="1">
      <alignment horizontal="center" vertical="center" wrapText="1"/>
      <protection locked="0"/>
    </xf>
    <xf numFmtId="177" fontId="29" fillId="0" borderId="26" xfId="157" applyNumberFormat="1" applyFont="1" applyFill="1" applyBorder="1" applyAlignment="1" applyProtection="1">
      <alignment horizontal="center" vertical="center" wrapText="1"/>
      <protection locked="0"/>
    </xf>
    <xf numFmtId="177" fontId="29" fillId="0" borderId="33" xfId="157" applyNumberFormat="1" applyFont="1" applyFill="1" applyBorder="1" applyAlignment="1" applyProtection="1">
      <alignment horizontal="center" vertical="center" wrapText="1"/>
      <protection locked="0"/>
    </xf>
    <xf numFmtId="0" fontId="29" fillId="0" borderId="64" xfId="157" applyNumberFormat="1" applyFont="1" applyFill="1" applyBorder="1" applyAlignment="1" applyProtection="1">
      <alignment horizontal="center" vertical="center" wrapText="1"/>
      <protection locked="0"/>
    </xf>
    <xf numFmtId="49" fontId="29" fillId="0" borderId="65" xfId="157" applyNumberFormat="1" applyFont="1" applyFill="1" applyBorder="1" applyAlignment="1" applyProtection="1">
      <alignment horizontal="center" vertical="center" wrapText="1"/>
      <protection locked="0"/>
    </xf>
    <xf numFmtId="0" fontId="29" fillId="0" borderId="65" xfId="157" applyFont="1" applyFill="1" applyBorder="1" applyAlignment="1" applyProtection="1">
      <alignment horizontal="center" vertical="center" wrapText="1"/>
      <protection locked="0"/>
    </xf>
    <xf numFmtId="0" fontId="29" fillId="0" borderId="66" xfId="157" applyFont="1" applyFill="1" applyBorder="1" applyAlignment="1" applyProtection="1">
      <alignment horizontal="center" vertical="center" wrapText="1"/>
      <protection locked="0"/>
    </xf>
    <xf numFmtId="0" fontId="37" fillId="24" borderId="0" xfId="0" applyFont="1" applyFill="1" applyBorder="1" applyAlignment="1">
      <alignment vertical="center" wrapText="1"/>
    </xf>
    <xf numFmtId="0" fontId="27" fillId="24" borderId="0" xfId="135" applyFont="1" applyFill="1" applyBorder="1" applyAlignment="1" applyProtection="1">
      <alignment vertical="center" wrapText="1"/>
      <protection/>
    </xf>
    <xf numFmtId="0" fontId="21" fillId="24" borderId="0" xfId="140" applyFont="1" applyFill="1" applyAlignment="1" applyProtection="1">
      <alignment vertical="center" wrapText="1"/>
      <protection/>
    </xf>
    <xf numFmtId="0" fontId="26" fillId="24" borderId="0" xfId="140" applyFont="1" applyFill="1" applyAlignment="1" applyProtection="1">
      <alignment vertical="center"/>
      <protection/>
    </xf>
    <xf numFmtId="0" fontId="27" fillId="0" borderId="67" xfId="140" applyFont="1" applyBorder="1" applyAlignment="1" applyProtection="1">
      <alignment vertical="center"/>
      <protection/>
    </xf>
    <xf numFmtId="0" fontId="27" fillId="0" borderId="11" xfId="140" applyFont="1" applyBorder="1" applyAlignment="1" applyProtection="1">
      <alignment vertical="center"/>
      <protection/>
    </xf>
    <xf numFmtId="0" fontId="29" fillId="24" borderId="68" xfId="140" applyFont="1" applyFill="1" applyBorder="1" applyAlignment="1" applyProtection="1">
      <alignment horizontal="right" vertical="center"/>
      <protection/>
    </xf>
    <xf numFmtId="0" fontId="27" fillId="24" borderId="60" xfId="140" applyFont="1" applyFill="1" applyBorder="1" applyAlignment="1" applyProtection="1">
      <alignment vertical="center"/>
      <protection/>
    </xf>
    <xf numFmtId="0" fontId="27" fillId="24" borderId="60" xfId="135" applyFont="1" applyFill="1" applyBorder="1" applyAlignment="1" applyProtection="1">
      <alignment vertical="center"/>
      <protection/>
    </xf>
    <xf numFmtId="0" fontId="27" fillId="0" borderId="13" xfId="140" applyFont="1" applyBorder="1" applyAlignment="1" applyProtection="1">
      <alignment vertical="center"/>
      <protection/>
    </xf>
    <xf numFmtId="0" fontId="29" fillId="24" borderId="12" xfId="140" applyFont="1" applyFill="1" applyBorder="1" applyAlignment="1" applyProtection="1">
      <alignment horizontal="right" vertical="center"/>
      <protection/>
    </xf>
    <xf numFmtId="0" fontId="27" fillId="24" borderId="26" xfId="140" applyFont="1" applyFill="1" applyBorder="1" applyAlignment="1" applyProtection="1">
      <alignment vertical="center" wrapText="1"/>
      <protection/>
    </xf>
    <xf numFmtId="0" fontId="27" fillId="24" borderId="21" xfId="140" applyFont="1" applyFill="1" applyBorder="1" applyAlignment="1" applyProtection="1">
      <alignment vertical="center"/>
      <protection/>
    </xf>
    <xf numFmtId="0" fontId="27" fillId="24" borderId="26" xfId="135" applyFont="1" applyFill="1" applyBorder="1" applyAlignment="1" applyProtection="1">
      <alignment vertical="center"/>
      <protection/>
    </xf>
    <xf numFmtId="0" fontId="27" fillId="0" borderId="11" xfId="140" applyFont="1" applyBorder="1" applyAlignment="1" applyProtection="1">
      <alignment vertical="center" wrapText="1"/>
      <protection/>
    </xf>
    <xf numFmtId="0" fontId="27" fillId="24" borderId="21" xfId="140" applyFont="1" applyFill="1" applyBorder="1" applyAlignment="1" applyProtection="1">
      <alignment vertical="center" wrapText="1"/>
      <protection/>
    </xf>
    <xf numFmtId="0" fontId="27" fillId="24" borderId="56" xfId="140" applyFont="1" applyFill="1" applyBorder="1" applyAlignment="1" applyProtection="1">
      <alignment vertical="center" wrapText="1"/>
      <protection/>
    </xf>
    <xf numFmtId="0" fontId="27" fillId="24" borderId="26" xfId="140" applyFont="1" applyFill="1" applyBorder="1" applyAlignment="1" applyProtection="1">
      <alignment vertical="center"/>
      <protection/>
    </xf>
    <xf numFmtId="0" fontId="5" fillId="24" borderId="0" xfId="140" applyFont="1" applyFill="1" applyBorder="1" applyAlignment="1" applyProtection="1">
      <alignment horizontal="center" vertical="center" wrapText="1"/>
      <protection/>
    </xf>
    <xf numFmtId="0" fontId="75" fillId="0" borderId="0" xfId="0" applyFont="1" applyFill="1" applyAlignment="1">
      <alignment vertical="center"/>
    </xf>
    <xf numFmtId="0" fontId="76" fillId="24" borderId="0" xfId="0" applyFont="1" applyFill="1" applyAlignment="1">
      <alignment vertical="center"/>
    </xf>
    <xf numFmtId="0" fontId="77" fillId="24" borderId="0" xfId="0" applyFont="1" applyFill="1" applyAlignment="1">
      <alignment vertical="center"/>
    </xf>
    <xf numFmtId="0" fontId="78" fillId="24" borderId="0" xfId="0" applyFont="1" applyFill="1" applyAlignment="1">
      <alignment horizontal="distributed" vertical="center"/>
    </xf>
    <xf numFmtId="0" fontId="76" fillId="24" borderId="0" xfId="0" applyFont="1" applyFill="1" applyAlignment="1">
      <alignment horizontal="center" vertical="center"/>
    </xf>
    <xf numFmtId="0" fontId="77" fillId="24" borderId="0" xfId="0" applyFont="1" applyFill="1" applyAlignment="1">
      <alignment horizontal="center" vertical="center"/>
    </xf>
    <xf numFmtId="0" fontId="79" fillId="24" borderId="0" xfId="0" applyFont="1" applyFill="1" applyBorder="1" applyAlignment="1">
      <alignment vertical="center"/>
    </xf>
    <xf numFmtId="0" fontId="79" fillId="24" borderId="0" xfId="0" applyFont="1" applyFill="1" applyAlignment="1">
      <alignment vertical="center"/>
    </xf>
    <xf numFmtId="0" fontId="76" fillId="24" borderId="0" xfId="0" applyFont="1" applyFill="1" applyBorder="1" applyAlignment="1">
      <alignment vertical="center" wrapText="1"/>
    </xf>
    <xf numFmtId="0" fontId="76" fillId="24" borderId="0" xfId="0" applyFont="1" applyFill="1" applyBorder="1" applyAlignment="1">
      <alignment vertical="center"/>
    </xf>
    <xf numFmtId="0" fontId="80" fillId="24" borderId="0" xfId="0" applyFont="1" applyFill="1" applyBorder="1" applyAlignment="1">
      <alignment horizontal="center" vertical="center"/>
    </xf>
    <xf numFmtId="0" fontId="77" fillId="0" borderId="0" xfId="0" applyFont="1" applyFill="1" applyAlignment="1">
      <alignment vertical="center"/>
    </xf>
    <xf numFmtId="0" fontId="81" fillId="0" borderId="0" xfId="0" applyFont="1" applyFill="1" applyBorder="1" applyAlignment="1">
      <alignment vertical="center" shrinkToFit="1"/>
    </xf>
    <xf numFmtId="0" fontId="81" fillId="0" borderId="69" xfId="0" applyFont="1" applyFill="1" applyBorder="1" applyAlignment="1">
      <alignment vertical="center" shrinkToFit="1"/>
    </xf>
    <xf numFmtId="0" fontId="81" fillId="0" borderId="69" xfId="0" applyFont="1" applyFill="1" applyBorder="1" applyAlignment="1">
      <alignment horizontal="center" vertical="center"/>
    </xf>
    <xf numFmtId="0" fontId="81" fillId="0" borderId="69" xfId="0" applyFont="1" applyFill="1" applyBorder="1" applyAlignment="1">
      <alignment vertical="center"/>
    </xf>
    <xf numFmtId="0" fontId="81" fillId="0" borderId="70" xfId="0" applyFont="1" applyFill="1" applyBorder="1" applyAlignment="1">
      <alignment vertical="center"/>
    </xf>
    <xf numFmtId="0" fontId="82" fillId="0" borderId="30" xfId="0" applyFont="1" applyFill="1" applyBorder="1" applyAlignment="1">
      <alignment vertical="center" shrinkToFit="1"/>
    </xf>
    <xf numFmtId="0" fontId="81" fillId="0" borderId="0" xfId="0" applyFont="1" applyFill="1" applyBorder="1" applyAlignment="1">
      <alignment horizontal="center" vertical="center" wrapText="1" shrinkToFit="1"/>
    </xf>
    <xf numFmtId="0" fontId="81" fillId="0" borderId="0" xfId="0" applyFont="1" applyFill="1" applyBorder="1" applyAlignment="1">
      <alignment horizontal="center" vertical="center" shrinkToFit="1"/>
    </xf>
    <xf numFmtId="0" fontId="82" fillId="0" borderId="0" xfId="0" applyFont="1" applyFill="1" applyBorder="1" applyAlignment="1">
      <alignment horizontal="center" vertical="center" shrinkToFit="1"/>
    </xf>
    <xf numFmtId="0" fontId="82" fillId="0" borderId="0" xfId="0" applyFont="1" applyFill="1" applyBorder="1" applyAlignment="1">
      <alignment vertical="center" shrinkToFit="1"/>
    </xf>
    <xf numFmtId="0" fontId="82" fillId="0" borderId="71" xfId="0" applyFont="1" applyFill="1" applyBorder="1" applyAlignment="1">
      <alignment vertical="center" shrinkToFit="1"/>
    </xf>
    <xf numFmtId="0" fontId="82" fillId="0" borderId="72" xfId="0" applyFont="1" applyFill="1" applyBorder="1" applyAlignment="1">
      <alignment vertical="center" shrinkToFit="1"/>
    </xf>
    <xf numFmtId="0" fontId="77" fillId="0" borderId="0" xfId="0" applyFont="1" applyFill="1" applyAlignment="1" applyProtection="1">
      <alignment vertical="center"/>
      <protection/>
    </xf>
    <xf numFmtId="0" fontId="83" fillId="0" borderId="0" xfId="0" applyFont="1" applyFill="1" applyAlignment="1" applyProtection="1">
      <alignment vertical="center" wrapText="1"/>
      <protection/>
    </xf>
    <xf numFmtId="0" fontId="84" fillId="0" borderId="0" xfId="0" applyFont="1" applyBorder="1" applyAlignment="1" applyProtection="1">
      <alignment vertical="top"/>
      <protection/>
    </xf>
    <xf numFmtId="0" fontId="85" fillId="0" borderId="0" xfId="0" applyFont="1" applyFill="1" applyAlignment="1" applyProtection="1">
      <alignment vertical="top" wrapText="1"/>
      <protection/>
    </xf>
    <xf numFmtId="0" fontId="84" fillId="0" borderId="0" xfId="0" applyFont="1" applyFill="1" applyAlignment="1" applyProtection="1">
      <alignment vertical="center"/>
      <protection/>
    </xf>
    <xf numFmtId="0" fontId="86" fillId="0" borderId="0" xfId="0" applyFont="1" applyFill="1" applyAlignment="1" applyProtection="1">
      <alignment vertical="center"/>
      <protection/>
    </xf>
    <xf numFmtId="0" fontId="40" fillId="24" borderId="0" xfId="0" applyFont="1" applyFill="1" applyBorder="1" applyAlignment="1">
      <alignment vertical="top" wrapText="1"/>
    </xf>
    <xf numFmtId="0" fontId="52" fillId="24" borderId="0" xfId="155" applyFont="1" applyFill="1" applyAlignment="1">
      <alignment vertical="center"/>
      <protection/>
    </xf>
    <xf numFmtId="0" fontId="64" fillId="24" borderId="0" xfId="155" applyFont="1" applyFill="1" applyAlignment="1">
      <alignment vertical="center"/>
      <protection/>
    </xf>
    <xf numFmtId="0" fontId="28" fillId="24" borderId="0" xfId="155" applyFont="1" applyFill="1" applyAlignment="1">
      <alignment horizontal="distributed" vertical="center"/>
      <protection/>
    </xf>
    <xf numFmtId="0" fontId="52" fillId="24" borderId="0" xfId="155" applyFont="1" applyFill="1" applyAlignment="1">
      <alignment horizontal="center" vertical="center"/>
      <protection/>
    </xf>
    <xf numFmtId="0" fontId="64" fillId="24" borderId="0" xfId="155" applyFont="1" applyFill="1" applyAlignment="1">
      <alignment horizontal="center" vertical="center"/>
      <protection/>
    </xf>
    <xf numFmtId="0" fontId="54" fillId="24" borderId="0" xfId="155" applyFont="1" applyFill="1" applyBorder="1" applyAlignment="1">
      <alignment vertical="center"/>
      <protection/>
    </xf>
    <xf numFmtId="0" fontId="54" fillId="24" borderId="0" xfId="155" applyFont="1" applyFill="1" applyAlignment="1">
      <alignment vertical="center"/>
      <protection/>
    </xf>
    <xf numFmtId="0" fontId="52" fillId="24" borderId="0" xfId="155" applyFont="1" applyFill="1" applyBorder="1" applyAlignment="1">
      <alignment vertical="center" wrapText="1"/>
      <protection/>
    </xf>
    <xf numFmtId="0" fontId="52" fillId="24" borderId="0" xfId="155" applyFont="1" applyFill="1" applyBorder="1" applyAlignment="1">
      <alignment vertical="center"/>
      <protection/>
    </xf>
    <xf numFmtId="0" fontId="62" fillId="24" borderId="0" xfId="155" applyFont="1" applyFill="1" applyBorder="1" applyAlignment="1" applyProtection="1">
      <alignment horizontal="center" vertical="center"/>
      <protection/>
    </xf>
    <xf numFmtId="0" fontId="64" fillId="24" borderId="0" xfId="155" applyFont="1" applyFill="1" applyAlignment="1" applyProtection="1">
      <alignment vertical="center"/>
      <protection/>
    </xf>
    <xf numFmtId="0" fontId="64" fillId="0" borderId="0" xfId="155" applyFont="1" applyFill="1" applyAlignment="1" applyProtection="1">
      <alignment vertical="center"/>
      <protection/>
    </xf>
    <xf numFmtId="0" fontId="65" fillId="0" borderId="0" xfId="155" applyFont="1" applyFill="1" applyBorder="1" applyAlignment="1" applyProtection="1">
      <alignment vertical="center" shrinkToFit="1"/>
      <protection/>
    </xf>
    <xf numFmtId="0" fontId="64" fillId="0" borderId="0" xfId="155" applyFont="1" applyFill="1" applyBorder="1" applyAlignment="1" applyProtection="1">
      <alignment vertical="center"/>
      <protection/>
    </xf>
    <xf numFmtId="0" fontId="28" fillId="0" borderId="0" xfId="115" applyFont="1" applyFill="1" applyAlignment="1" applyProtection="1">
      <alignment vertical="center"/>
      <protection/>
    </xf>
    <xf numFmtId="0" fontId="65" fillId="0" borderId="0" xfId="115" applyFont="1" applyFill="1" applyBorder="1" applyAlignment="1" applyProtection="1">
      <alignment horizontal="center" vertical="center" wrapText="1" shrinkToFit="1"/>
      <protection/>
    </xf>
    <xf numFmtId="0" fontId="65" fillId="0" borderId="0" xfId="115" applyFont="1" applyFill="1" applyBorder="1" applyAlignment="1" applyProtection="1">
      <alignment horizontal="center" vertical="center" shrinkToFit="1"/>
      <protection/>
    </xf>
    <xf numFmtId="0" fontId="66" fillId="0" borderId="0" xfId="115" applyFont="1" applyFill="1" applyBorder="1" applyAlignment="1" applyProtection="1">
      <alignment horizontal="center" vertical="center" shrinkToFit="1"/>
      <protection/>
    </xf>
    <xf numFmtId="0" fontId="66" fillId="0" borderId="0" xfId="115" applyFont="1" applyFill="1" applyBorder="1" applyAlignment="1" applyProtection="1">
      <alignment vertical="center" shrinkToFit="1"/>
      <protection/>
    </xf>
    <xf numFmtId="0" fontId="65" fillId="0" borderId="0" xfId="155" applyFont="1" applyFill="1" applyBorder="1" applyAlignment="1" applyProtection="1">
      <alignment horizontal="center" vertical="center" wrapText="1" shrinkToFit="1"/>
      <protection/>
    </xf>
    <xf numFmtId="0" fontId="65" fillId="0" borderId="0" xfId="155" applyFont="1" applyFill="1" applyBorder="1" applyAlignment="1" applyProtection="1">
      <alignment horizontal="center" vertical="center" shrinkToFit="1"/>
      <protection/>
    </xf>
    <xf numFmtId="0" fontId="66" fillId="0" borderId="0" xfId="155" applyFont="1" applyFill="1" applyBorder="1" applyAlignment="1" applyProtection="1">
      <alignment horizontal="center" vertical="center" shrinkToFit="1"/>
      <protection/>
    </xf>
    <xf numFmtId="0" fontId="66" fillId="0" borderId="0" xfId="155" applyFont="1" applyFill="1" applyBorder="1" applyAlignment="1" applyProtection="1">
      <alignment vertical="center" shrinkToFit="1"/>
      <protection/>
    </xf>
    <xf numFmtId="0" fontId="65" fillId="0" borderId="69" xfId="155" applyFont="1" applyFill="1" applyBorder="1" applyAlignment="1">
      <alignment vertical="center" shrinkToFit="1"/>
      <protection/>
    </xf>
    <xf numFmtId="0" fontId="65" fillId="0" borderId="69" xfId="155" applyFont="1" applyFill="1" applyBorder="1" applyAlignment="1">
      <alignment horizontal="center" vertical="center"/>
      <protection/>
    </xf>
    <xf numFmtId="0" fontId="65" fillId="0" borderId="69" xfId="155" applyFont="1" applyFill="1" applyBorder="1" applyAlignment="1">
      <alignment vertical="center"/>
      <protection/>
    </xf>
    <xf numFmtId="0" fontId="65" fillId="0" borderId="70" xfId="155" applyFont="1" applyFill="1" applyBorder="1" applyAlignment="1">
      <alignment vertical="center"/>
      <protection/>
    </xf>
    <xf numFmtId="0" fontId="66" fillId="0" borderId="71" xfId="155" applyFont="1" applyFill="1" applyBorder="1" applyAlignment="1">
      <alignment vertical="center" shrinkToFit="1"/>
      <protection/>
    </xf>
    <xf numFmtId="0" fontId="66" fillId="0" borderId="72" xfId="155" applyFont="1" applyFill="1" applyBorder="1" applyAlignment="1">
      <alignment vertical="center" shrinkToFit="1"/>
      <protection/>
    </xf>
    <xf numFmtId="0" fontId="65" fillId="0" borderId="0" xfId="155" applyFont="1" applyFill="1" applyBorder="1" applyAlignment="1">
      <alignment horizontal="center" vertical="center" wrapText="1" shrinkToFit="1"/>
      <protection/>
    </xf>
    <xf numFmtId="0" fontId="65" fillId="0" borderId="0" xfId="155" applyFont="1" applyFill="1" applyBorder="1" applyAlignment="1">
      <alignment horizontal="center" vertical="center" shrinkToFit="1"/>
      <protection/>
    </xf>
    <xf numFmtId="0" fontId="66" fillId="0" borderId="0" xfId="155" applyFont="1" applyFill="1" applyBorder="1" applyAlignment="1">
      <alignment horizontal="center" vertical="center" shrinkToFit="1"/>
      <protection/>
    </xf>
    <xf numFmtId="0" fontId="66" fillId="0" borderId="73" xfId="155" applyFont="1" applyFill="1" applyBorder="1" applyAlignment="1">
      <alignment horizontal="center" vertical="center" shrinkToFit="1"/>
      <protection/>
    </xf>
    <xf numFmtId="0" fontId="66" fillId="0" borderId="0" xfId="155" applyFont="1" applyFill="1" applyBorder="1" applyAlignment="1">
      <alignment vertical="center" shrinkToFit="1"/>
      <protection/>
    </xf>
    <xf numFmtId="0" fontId="29" fillId="0" borderId="0" xfId="155" applyFont="1" applyFill="1" applyAlignment="1" applyProtection="1">
      <alignment vertical="center"/>
      <protection/>
    </xf>
    <xf numFmtId="0" fontId="54" fillId="0" borderId="0" xfId="155" applyFont="1" applyFill="1" applyAlignment="1">
      <alignment vertical="center"/>
      <protection/>
    </xf>
    <xf numFmtId="0" fontId="54" fillId="0" borderId="0" xfId="155" applyFont="1" applyFill="1" applyAlignment="1">
      <alignment horizontal="center" vertical="center"/>
      <protection/>
    </xf>
    <xf numFmtId="38" fontId="54" fillId="0" borderId="0" xfId="88" applyFont="1" applyFill="1" applyAlignment="1">
      <alignment vertical="center"/>
    </xf>
    <xf numFmtId="0" fontId="54" fillId="0" borderId="0" xfId="155" applyFont="1" applyFill="1" applyBorder="1" applyAlignment="1">
      <alignment vertical="center"/>
      <protection/>
    </xf>
    <xf numFmtId="0" fontId="60" fillId="0" borderId="0" xfId="155" applyFont="1" applyFill="1" applyAlignment="1" applyProtection="1">
      <alignment vertical="center"/>
      <protection/>
    </xf>
    <xf numFmtId="0" fontId="28" fillId="0" borderId="0" xfId="155" applyFont="1" applyFill="1" applyAlignment="1" applyProtection="1">
      <alignment horizontal="center" vertical="center"/>
      <protection/>
    </xf>
    <xf numFmtId="0" fontId="28" fillId="0" borderId="0" xfId="155" applyFont="1" applyFill="1" applyBorder="1" applyAlignment="1" applyProtection="1">
      <alignment horizontal="center" vertical="center"/>
      <protection/>
    </xf>
    <xf numFmtId="0" fontId="64" fillId="0" borderId="0" xfId="155" applyFont="1" applyFill="1" applyBorder="1" applyAlignment="1" applyProtection="1">
      <alignment horizontal="center" vertical="center"/>
      <protection/>
    </xf>
    <xf numFmtId="0" fontId="87" fillId="24" borderId="0" xfId="135" applyFont="1" applyFill="1" applyAlignment="1" applyProtection="1">
      <alignment horizontal="center" vertical="center"/>
      <protection/>
    </xf>
    <xf numFmtId="0" fontId="88" fillId="24" borderId="0" xfId="135" applyFont="1" applyFill="1" applyAlignment="1" applyProtection="1">
      <alignment horizontal="center" vertical="center"/>
      <protection/>
    </xf>
    <xf numFmtId="0" fontId="24" fillId="26" borderId="0" xfId="135" applyFont="1" applyFill="1" applyAlignment="1" applyProtection="1">
      <alignment horizontal="center" vertical="center"/>
      <protection/>
    </xf>
    <xf numFmtId="0" fontId="57" fillId="24" borderId="59" xfId="135" applyFont="1" applyFill="1" applyBorder="1" applyAlignment="1" applyProtection="1">
      <alignment horizontal="center" vertical="center"/>
      <protection/>
    </xf>
    <xf numFmtId="0" fontId="57" fillId="24" borderId="74" xfId="135" applyFont="1" applyFill="1" applyBorder="1" applyAlignment="1" applyProtection="1">
      <alignment horizontal="center" vertical="center"/>
      <protection/>
    </xf>
    <xf numFmtId="0" fontId="57" fillId="24" borderId="71" xfId="135" applyFont="1" applyFill="1" applyBorder="1" applyAlignment="1" applyProtection="1">
      <alignment horizontal="center" vertical="center"/>
      <protection/>
    </xf>
    <xf numFmtId="0" fontId="57" fillId="24" borderId="75" xfId="135" applyFont="1" applyFill="1" applyBorder="1" applyAlignment="1" applyProtection="1">
      <alignment horizontal="center" vertical="center"/>
      <protection/>
    </xf>
    <xf numFmtId="0" fontId="57" fillId="24" borderId="76" xfId="135" applyFont="1" applyFill="1" applyBorder="1" applyAlignment="1" applyProtection="1">
      <alignment horizontal="center" vertical="center"/>
      <protection/>
    </xf>
    <xf numFmtId="0" fontId="57" fillId="24" borderId="77" xfId="135" applyFont="1" applyFill="1" applyBorder="1" applyAlignment="1" applyProtection="1">
      <alignment horizontal="center" vertical="center"/>
      <protection/>
    </xf>
    <xf numFmtId="0" fontId="57" fillId="24" borderId="59" xfId="135" applyFont="1" applyFill="1" applyBorder="1" applyAlignment="1" applyProtection="1">
      <alignment horizontal="center" vertical="center" wrapText="1"/>
      <protection/>
    </xf>
    <xf numFmtId="0" fontId="27" fillId="24" borderId="0" xfId="135" applyFont="1" applyFill="1" applyAlignment="1" applyProtection="1">
      <alignment horizontal="left" vertical="center" wrapText="1"/>
      <protection/>
    </xf>
    <xf numFmtId="0" fontId="27" fillId="24" borderId="0" xfId="135" applyFont="1" applyFill="1" applyAlignment="1" applyProtection="1">
      <alignment vertical="center" wrapText="1"/>
      <protection/>
    </xf>
    <xf numFmtId="0" fontId="27" fillId="24" borderId="0" xfId="135" applyFont="1" applyFill="1" applyBorder="1" applyAlignment="1" applyProtection="1">
      <alignment vertical="center" wrapText="1"/>
      <protection/>
    </xf>
    <xf numFmtId="0" fontId="63" fillId="24" borderId="0" xfId="135" applyFont="1" applyFill="1" applyAlignment="1" applyProtection="1">
      <alignment horizontal="center" vertical="center" shrinkToFit="1"/>
      <protection/>
    </xf>
    <xf numFmtId="0" fontId="89" fillId="27" borderId="78" xfId="135" applyFont="1" applyFill="1" applyBorder="1" applyAlignment="1" applyProtection="1">
      <alignment horizontal="center" vertical="center"/>
      <protection/>
    </xf>
    <xf numFmtId="0" fontId="89" fillId="27" borderId="79" xfId="135" applyFont="1" applyFill="1" applyBorder="1" applyAlignment="1" applyProtection="1">
      <alignment horizontal="center" vertical="center"/>
      <protection/>
    </xf>
    <xf numFmtId="0" fontId="89" fillId="27" borderId="80" xfId="135" applyFont="1" applyFill="1" applyBorder="1" applyAlignment="1" applyProtection="1">
      <alignment horizontal="center" vertical="center"/>
      <protection/>
    </xf>
    <xf numFmtId="0" fontId="62" fillId="0" borderId="78" xfId="135" applyFont="1" applyFill="1" applyBorder="1" applyAlignment="1" applyProtection="1">
      <alignment horizontal="center" vertical="center"/>
      <protection hidden="1"/>
    </xf>
    <xf numFmtId="0" fontId="62" fillId="0" borderId="79" xfId="135" applyFont="1" applyFill="1" applyBorder="1" applyAlignment="1" applyProtection="1">
      <alignment horizontal="center" vertical="center"/>
      <protection hidden="1"/>
    </xf>
    <xf numFmtId="0" fontId="62" fillId="0" borderId="80" xfId="135" applyFont="1" applyFill="1" applyBorder="1" applyAlignment="1" applyProtection="1">
      <alignment horizontal="center" vertical="center"/>
      <protection hidden="1"/>
    </xf>
    <xf numFmtId="0" fontId="40" fillId="24" borderId="0" xfId="0" applyFont="1" applyFill="1" applyBorder="1" applyAlignment="1">
      <alignment vertical="center" wrapText="1"/>
    </xf>
    <xf numFmtId="0" fontId="40" fillId="24" borderId="0" xfId="0" applyFont="1" applyFill="1" applyBorder="1" applyAlignment="1">
      <alignment horizontal="left" vertical="center" wrapText="1"/>
    </xf>
    <xf numFmtId="0" fontId="59" fillId="24" borderId="0" xfId="0" applyFont="1" applyFill="1" applyAlignment="1">
      <alignment horizontal="distributed" vertical="center"/>
    </xf>
    <xf numFmtId="0" fontId="38" fillId="24" borderId="0" xfId="0" applyFont="1" applyFill="1" applyBorder="1" applyAlignment="1">
      <alignment horizontal="center" vertical="center"/>
    </xf>
    <xf numFmtId="0" fontId="39" fillId="24" borderId="0" xfId="0" applyFont="1" applyFill="1" applyBorder="1" applyAlignment="1">
      <alignment horizontal="center" vertical="center"/>
    </xf>
    <xf numFmtId="0" fontId="40" fillId="24" borderId="0" xfId="0" applyFont="1" applyFill="1" applyBorder="1" applyAlignment="1">
      <alignment horizontal="center" vertical="center"/>
    </xf>
    <xf numFmtId="0" fontId="30" fillId="24" borderId="0" xfId="0" applyFont="1" applyFill="1" applyAlignment="1">
      <alignment horizontal="center" vertical="center"/>
    </xf>
    <xf numFmtId="0" fontId="59" fillId="24" borderId="0" xfId="0" applyFont="1" applyFill="1" applyBorder="1" applyAlignment="1">
      <alignment vertical="center" wrapText="1"/>
    </xf>
    <xf numFmtId="49" fontId="40" fillId="24" borderId="0" xfId="0" applyNumberFormat="1" applyFont="1" applyFill="1" applyAlignment="1" applyProtection="1">
      <alignment horizontal="left" vertical="center" shrinkToFit="1"/>
      <protection locked="0"/>
    </xf>
    <xf numFmtId="0" fontId="90" fillId="27" borderId="81" xfId="154" applyFont="1" applyFill="1" applyBorder="1" applyAlignment="1">
      <alignment horizontal="center" vertical="center" wrapText="1"/>
      <protection/>
    </xf>
    <xf numFmtId="0" fontId="90" fillId="27" borderId="73" xfId="154" applyFont="1" applyFill="1" applyBorder="1" applyAlignment="1">
      <alignment horizontal="center" vertical="center" wrapText="1"/>
      <protection/>
    </xf>
    <xf numFmtId="0" fontId="90" fillId="27" borderId="82" xfId="154" applyFont="1" applyFill="1" applyBorder="1" applyAlignment="1">
      <alignment horizontal="center" vertical="center" wrapText="1"/>
      <protection/>
    </xf>
    <xf numFmtId="0" fontId="90" fillId="27" borderId="43" xfId="154" applyFont="1" applyFill="1" applyBorder="1" applyAlignment="1">
      <alignment horizontal="center" vertical="center" wrapText="1"/>
      <protection/>
    </xf>
    <xf numFmtId="0" fontId="90" fillId="27" borderId="0" xfId="154" applyFont="1" applyFill="1" applyBorder="1" applyAlignment="1">
      <alignment horizontal="center" vertical="center" wrapText="1"/>
      <protection/>
    </xf>
    <xf numFmtId="0" fontId="90" fillId="27" borderId="22" xfId="154" applyFont="1" applyFill="1" applyBorder="1" applyAlignment="1">
      <alignment horizontal="center" vertical="center" wrapText="1"/>
      <protection/>
    </xf>
    <xf numFmtId="0" fontId="90" fillId="27" borderId="51" xfId="154" applyFont="1" applyFill="1" applyBorder="1" applyAlignment="1">
      <alignment horizontal="center" vertical="center" wrapText="1"/>
      <protection/>
    </xf>
    <xf numFmtId="0" fontId="90" fillId="27" borderId="83" xfId="154" applyFont="1" applyFill="1" applyBorder="1" applyAlignment="1">
      <alignment horizontal="center" vertical="center" wrapText="1"/>
      <protection/>
    </xf>
    <xf numFmtId="0" fontId="90" fillId="27" borderId="84" xfId="154" applyFont="1" applyFill="1" applyBorder="1" applyAlignment="1">
      <alignment horizontal="center" vertical="center" wrapText="1"/>
      <protection/>
    </xf>
    <xf numFmtId="0" fontId="63" fillId="0" borderId="81" xfId="154" applyFont="1" applyFill="1" applyBorder="1" applyAlignment="1" applyProtection="1">
      <alignment horizontal="center" vertical="center" wrapText="1"/>
      <protection hidden="1"/>
    </xf>
    <xf numFmtId="0" fontId="63" fillId="0" borderId="73" xfId="154" applyFont="1" applyFill="1" applyBorder="1" applyAlignment="1" applyProtection="1">
      <alignment horizontal="center" vertical="center" wrapText="1"/>
      <protection hidden="1"/>
    </xf>
    <xf numFmtId="0" fontId="63" fillId="0" borderId="82" xfId="154" applyFont="1" applyFill="1" applyBorder="1" applyAlignment="1" applyProtection="1">
      <alignment horizontal="center" vertical="center" wrapText="1"/>
      <protection hidden="1"/>
    </xf>
    <xf numFmtId="0" fontId="63" fillId="0" borderId="43" xfId="154" applyFont="1" applyFill="1" applyBorder="1" applyAlignment="1" applyProtection="1">
      <alignment horizontal="center" vertical="center" wrapText="1"/>
      <protection hidden="1"/>
    </xf>
    <xf numFmtId="0" fontId="63" fillId="0" borderId="0" xfId="154" applyFont="1" applyFill="1" applyBorder="1" applyAlignment="1" applyProtection="1">
      <alignment horizontal="center" vertical="center" wrapText="1"/>
      <protection hidden="1"/>
    </xf>
    <xf numFmtId="0" fontId="63" fillId="0" borderId="22" xfId="154" applyFont="1" applyFill="1" applyBorder="1" applyAlignment="1" applyProtection="1">
      <alignment horizontal="center" vertical="center" wrapText="1"/>
      <protection hidden="1"/>
    </xf>
    <xf numFmtId="0" fontId="63" fillId="0" borderId="51" xfId="154" applyFont="1" applyFill="1" applyBorder="1" applyAlignment="1" applyProtection="1">
      <alignment horizontal="center" vertical="center" wrapText="1"/>
      <protection hidden="1"/>
    </xf>
    <xf numFmtId="0" fontId="63" fillId="0" borderId="83" xfId="154" applyFont="1" applyFill="1" applyBorder="1" applyAlignment="1" applyProtection="1">
      <alignment horizontal="center" vertical="center" wrapText="1"/>
      <protection hidden="1"/>
    </xf>
    <xf numFmtId="0" fontId="63" fillId="0" borderId="84" xfId="154" applyFont="1" applyFill="1" applyBorder="1" applyAlignment="1" applyProtection="1">
      <alignment horizontal="center" vertical="center" wrapText="1"/>
      <protection hidden="1"/>
    </xf>
    <xf numFmtId="0" fontId="91" fillId="24" borderId="0" xfId="0" applyFont="1" applyFill="1" applyAlignment="1">
      <alignment horizontal="center" vertical="center" shrinkToFit="1"/>
    </xf>
    <xf numFmtId="0" fontId="40" fillId="24" borderId="0" xfId="0" applyFont="1" applyFill="1" applyAlignment="1" applyProtection="1">
      <alignment horizontal="center" vertical="center"/>
      <protection locked="0"/>
    </xf>
    <xf numFmtId="0" fontId="84" fillId="0" borderId="0" xfId="0" applyFont="1" applyBorder="1" applyAlignment="1" applyProtection="1">
      <alignment/>
      <protection/>
    </xf>
    <xf numFmtId="49" fontId="92" fillId="0" borderId="69" xfId="0" applyNumberFormat="1" applyFont="1" applyFill="1" applyBorder="1" applyAlignment="1" applyProtection="1">
      <alignment horizontal="center" vertical="center" shrinkToFit="1"/>
      <protection locked="0"/>
    </xf>
    <xf numFmtId="49" fontId="92" fillId="0" borderId="70" xfId="0" applyNumberFormat="1" applyFont="1" applyFill="1" applyBorder="1" applyAlignment="1" applyProtection="1">
      <alignment horizontal="center" vertical="center" shrinkToFit="1"/>
      <protection locked="0"/>
    </xf>
    <xf numFmtId="49" fontId="92" fillId="0" borderId="83" xfId="0" applyNumberFormat="1" applyFont="1" applyFill="1" applyBorder="1" applyAlignment="1" applyProtection="1">
      <alignment horizontal="center" vertical="center" shrinkToFit="1"/>
      <protection locked="0"/>
    </xf>
    <xf numFmtId="49" fontId="92" fillId="0" borderId="84" xfId="0" applyNumberFormat="1" applyFont="1" applyFill="1" applyBorder="1" applyAlignment="1" applyProtection="1">
      <alignment horizontal="center" vertical="center" shrinkToFit="1"/>
      <protection locked="0"/>
    </xf>
    <xf numFmtId="0" fontId="81" fillId="23" borderId="66" xfId="0" applyFont="1" applyFill="1" applyBorder="1" applyAlignment="1">
      <alignment horizontal="center" vertical="center" wrapText="1" shrinkToFit="1"/>
    </xf>
    <xf numFmtId="0" fontId="81" fillId="23" borderId="66" xfId="0" applyFont="1" applyFill="1" applyBorder="1" applyAlignment="1">
      <alignment horizontal="center" vertical="center" shrinkToFit="1"/>
    </xf>
    <xf numFmtId="0" fontId="81" fillId="23" borderId="32" xfId="0" applyFont="1" applyFill="1" applyBorder="1" applyAlignment="1">
      <alignment horizontal="center" vertical="center" shrinkToFit="1"/>
    </xf>
    <xf numFmtId="0" fontId="82" fillId="0" borderId="30" xfId="0" applyFont="1" applyFill="1" applyBorder="1" applyAlignment="1">
      <alignment horizontal="center" vertical="center" shrinkToFit="1"/>
    </xf>
    <xf numFmtId="0" fontId="82" fillId="0" borderId="66" xfId="0" applyFont="1" applyFill="1" applyBorder="1" applyAlignment="1">
      <alignment horizontal="center" vertical="center" shrinkToFit="1"/>
    </xf>
    <xf numFmtId="49" fontId="92" fillId="0" borderId="66" xfId="0" applyNumberFormat="1" applyFont="1" applyFill="1" applyBorder="1" applyAlignment="1" applyProtection="1">
      <alignment horizontal="center" vertical="center" shrinkToFit="1"/>
      <protection locked="0"/>
    </xf>
    <xf numFmtId="49" fontId="92" fillId="0" borderId="32" xfId="0" applyNumberFormat="1" applyFont="1" applyFill="1" applyBorder="1" applyAlignment="1" applyProtection="1">
      <alignment horizontal="center" vertical="center" shrinkToFit="1"/>
      <protection locked="0"/>
    </xf>
    <xf numFmtId="0" fontId="81" fillId="23" borderId="65" xfId="0" applyFont="1" applyFill="1" applyBorder="1" applyAlignment="1">
      <alignment horizontal="center" vertical="center" shrinkToFit="1"/>
    </xf>
    <xf numFmtId="0" fontId="81" fillId="23" borderId="12" xfId="0" applyFont="1" applyFill="1" applyBorder="1" applyAlignment="1">
      <alignment horizontal="center" vertical="center" shrinkToFit="1"/>
    </xf>
    <xf numFmtId="49" fontId="92" fillId="0" borderId="65" xfId="0" applyNumberFormat="1" applyFont="1" applyFill="1" applyBorder="1" applyAlignment="1" applyProtection="1">
      <alignment horizontal="center" vertical="center" shrinkToFit="1"/>
      <protection locked="0"/>
    </xf>
    <xf numFmtId="49" fontId="92" fillId="0" borderId="12" xfId="0" applyNumberFormat="1" applyFont="1" applyFill="1" applyBorder="1" applyAlignment="1" applyProtection="1">
      <alignment horizontal="center" vertical="center" shrinkToFit="1"/>
      <protection locked="0"/>
    </xf>
    <xf numFmtId="0" fontId="82" fillId="0" borderId="69" xfId="0" applyFont="1" applyFill="1" applyBorder="1" applyAlignment="1">
      <alignment horizontal="center" vertical="center" shrinkToFit="1"/>
    </xf>
    <xf numFmtId="0" fontId="82" fillId="0" borderId="83" xfId="0" applyFont="1" applyFill="1" applyBorder="1" applyAlignment="1">
      <alignment horizontal="center" vertical="center" shrinkToFit="1"/>
    </xf>
    <xf numFmtId="0" fontId="82" fillId="0" borderId="13" xfId="0" applyFont="1" applyFill="1" applyBorder="1" applyAlignment="1">
      <alignment horizontal="center" vertical="center" shrinkToFit="1"/>
    </xf>
    <xf numFmtId="0" fontId="82" fillId="0" borderId="65" xfId="0" applyFont="1" applyFill="1" applyBorder="1" applyAlignment="1">
      <alignment horizontal="center" vertical="center" shrinkToFit="1"/>
    </xf>
    <xf numFmtId="0" fontId="92" fillId="0" borderId="65" xfId="0" applyFont="1" applyFill="1" applyBorder="1" applyAlignment="1">
      <alignment horizontal="center" vertical="center"/>
    </xf>
    <xf numFmtId="49" fontId="92" fillId="0" borderId="63" xfId="0" applyNumberFormat="1" applyFont="1" applyFill="1" applyBorder="1" applyAlignment="1" applyProtection="1">
      <alignment horizontal="center" vertical="center" shrinkToFit="1"/>
      <protection locked="0"/>
    </xf>
    <xf numFmtId="49" fontId="92" fillId="0" borderId="85" xfId="0" applyNumberFormat="1" applyFont="1" applyFill="1" applyBorder="1" applyAlignment="1" applyProtection="1">
      <alignment horizontal="center" vertical="center" shrinkToFit="1"/>
      <protection locked="0"/>
    </xf>
    <xf numFmtId="0" fontId="81" fillId="23" borderId="13" xfId="0" applyFont="1" applyFill="1" applyBorder="1" applyAlignment="1">
      <alignment horizontal="center" vertical="center"/>
    </xf>
    <xf numFmtId="0" fontId="81" fillId="23" borderId="65" xfId="0" applyFont="1" applyFill="1" applyBorder="1" applyAlignment="1">
      <alignment horizontal="center" vertical="center"/>
    </xf>
    <xf numFmtId="0" fontId="81" fillId="23" borderId="12" xfId="0" applyFont="1" applyFill="1" applyBorder="1" applyAlignment="1">
      <alignment horizontal="center" vertical="center"/>
    </xf>
    <xf numFmtId="49" fontId="92" fillId="0" borderId="11" xfId="0" applyNumberFormat="1" applyFont="1" applyFill="1" applyBorder="1" applyAlignment="1" applyProtection="1">
      <alignment horizontal="center" vertical="center" shrinkToFit="1"/>
      <protection locked="0"/>
    </xf>
    <xf numFmtId="0" fontId="82" fillId="0" borderId="86" xfId="0" applyFont="1" applyFill="1" applyBorder="1" applyAlignment="1">
      <alignment horizontal="left" vertical="center" wrapText="1" shrinkToFit="1"/>
    </xf>
    <xf numFmtId="0" fontId="82" fillId="0" borderId="87" xfId="0" applyFont="1" applyFill="1" applyBorder="1" applyAlignment="1">
      <alignment horizontal="left" vertical="center" wrapText="1" shrinkToFit="1"/>
    </xf>
    <xf numFmtId="0" fontId="82" fillId="0" borderId="88" xfId="0" applyFont="1" applyFill="1" applyBorder="1" applyAlignment="1">
      <alignment horizontal="left" vertical="center" wrapText="1" shrinkToFit="1"/>
    </xf>
    <xf numFmtId="0" fontId="92" fillId="0" borderId="11" xfId="0" applyFont="1" applyFill="1" applyBorder="1" applyAlignment="1" applyProtection="1">
      <alignment horizontal="center" shrinkToFit="1"/>
      <protection locked="0"/>
    </xf>
    <xf numFmtId="0" fontId="92" fillId="0" borderId="63" xfId="0" applyFont="1" applyFill="1" applyBorder="1" applyAlignment="1" applyProtection="1">
      <alignment horizontal="center" shrinkToFit="1"/>
      <protection locked="0"/>
    </xf>
    <xf numFmtId="0" fontId="92" fillId="0" borderId="85" xfId="0" applyFont="1" applyFill="1" applyBorder="1" applyAlignment="1" applyProtection="1">
      <alignment horizontal="center" shrinkToFit="1"/>
      <protection locked="0"/>
    </xf>
    <xf numFmtId="0" fontId="86" fillId="23" borderId="89" xfId="0" applyFont="1" applyFill="1" applyBorder="1" applyAlignment="1">
      <alignment horizontal="center" vertical="center" textRotation="255"/>
    </xf>
    <xf numFmtId="0" fontId="86" fillId="23" borderId="90" xfId="0" applyFont="1" applyFill="1" applyBorder="1" applyAlignment="1">
      <alignment horizontal="center" vertical="center" textRotation="255"/>
    </xf>
    <xf numFmtId="0" fontId="86" fillId="23" borderId="91" xfId="0" applyFont="1" applyFill="1" applyBorder="1" applyAlignment="1">
      <alignment horizontal="center" vertical="center" textRotation="255"/>
    </xf>
    <xf numFmtId="0" fontId="81" fillId="23" borderId="64" xfId="0" applyFont="1" applyFill="1" applyBorder="1" applyAlignment="1">
      <alignment horizontal="center" vertical="center" shrinkToFit="1"/>
    </xf>
    <xf numFmtId="0" fontId="81" fillId="23" borderId="19" xfId="0" applyFont="1" applyFill="1" applyBorder="1" applyAlignment="1">
      <alignment horizontal="center" vertical="center" shrinkToFit="1"/>
    </xf>
    <xf numFmtId="0" fontId="92" fillId="0" borderId="35" xfId="0" applyFont="1" applyFill="1" applyBorder="1" applyAlignment="1" applyProtection="1">
      <alignment horizontal="center" vertical="center" shrinkToFit="1"/>
      <protection locked="0"/>
    </xf>
    <xf numFmtId="0" fontId="92" fillId="0" borderId="64" xfId="0" applyFont="1" applyFill="1" applyBorder="1" applyAlignment="1" applyProtection="1">
      <alignment horizontal="center" vertical="center" shrinkToFit="1"/>
      <protection locked="0"/>
    </xf>
    <xf numFmtId="0" fontId="92" fillId="0" borderId="19" xfId="0" applyFont="1" applyFill="1" applyBorder="1" applyAlignment="1" applyProtection="1">
      <alignment horizontal="center" vertical="center" shrinkToFit="1"/>
      <protection locked="0"/>
    </xf>
    <xf numFmtId="0" fontId="81" fillId="23" borderId="35" xfId="0" applyFont="1" applyFill="1" applyBorder="1" applyAlignment="1">
      <alignment horizontal="center" vertical="center"/>
    </xf>
    <xf numFmtId="0" fontId="81" fillId="23" borderId="64" xfId="0" applyFont="1" applyFill="1" applyBorder="1" applyAlignment="1">
      <alignment horizontal="center" vertical="center"/>
    </xf>
    <xf numFmtId="0" fontId="81" fillId="23" borderId="19" xfId="0" applyFont="1" applyFill="1" applyBorder="1" applyAlignment="1">
      <alignment horizontal="center" vertical="center"/>
    </xf>
    <xf numFmtId="0" fontId="81" fillId="23" borderId="71" xfId="0" applyFont="1" applyFill="1" applyBorder="1" applyAlignment="1">
      <alignment horizontal="center" vertical="center" shrinkToFit="1"/>
    </xf>
    <xf numFmtId="0" fontId="81" fillId="23" borderId="69" xfId="0" applyFont="1" applyFill="1" applyBorder="1" applyAlignment="1">
      <alignment horizontal="center" vertical="center" shrinkToFit="1"/>
    </xf>
    <xf numFmtId="0" fontId="81" fillId="23" borderId="75" xfId="0" applyFont="1" applyFill="1" applyBorder="1" applyAlignment="1">
      <alignment horizontal="center" vertical="center" shrinkToFit="1"/>
    </xf>
    <xf numFmtId="0" fontId="81" fillId="23" borderId="16" xfId="0" applyFont="1" applyFill="1" applyBorder="1" applyAlignment="1">
      <alignment horizontal="center" vertical="center" shrinkToFit="1"/>
    </xf>
    <xf numFmtId="0" fontId="81" fillId="23" borderId="0" xfId="0" applyFont="1" applyFill="1" applyBorder="1" applyAlignment="1">
      <alignment horizontal="center" vertical="center" shrinkToFit="1"/>
    </xf>
    <xf numFmtId="0" fontId="81" fillId="23" borderId="92" xfId="0" applyFont="1" applyFill="1" applyBorder="1" applyAlignment="1">
      <alignment horizontal="center" vertical="center" shrinkToFit="1"/>
    </xf>
    <xf numFmtId="0" fontId="81" fillId="23" borderId="11" xfId="0" applyFont="1" applyFill="1" applyBorder="1" applyAlignment="1">
      <alignment horizontal="center" vertical="center" shrinkToFit="1"/>
    </xf>
    <xf numFmtId="0" fontId="81" fillId="23" borderId="63" xfId="0" applyFont="1" applyFill="1" applyBorder="1" applyAlignment="1">
      <alignment horizontal="center" vertical="center" shrinkToFit="1"/>
    </xf>
    <xf numFmtId="0" fontId="81" fillId="23" borderId="10" xfId="0" applyFont="1" applyFill="1" applyBorder="1" applyAlignment="1">
      <alignment horizontal="center" vertical="center" shrinkToFit="1"/>
    </xf>
    <xf numFmtId="0" fontId="81" fillId="0" borderId="71" xfId="0" applyFont="1" applyFill="1" applyBorder="1" applyAlignment="1">
      <alignment horizontal="center" vertical="center" shrinkToFit="1"/>
    </xf>
    <xf numFmtId="0" fontId="81" fillId="0" borderId="69" xfId="0" applyFont="1" applyFill="1" applyBorder="1" applyAlignment="1">
      <alignment horizontal="center" vertical="center" shrinkToFit="1"/>
    </xf>
    <xf numFmtId="0" fontId="81" fillId="23" borderId="71" xfId="0" applyFont="1" applyFill="1" applyBorder="1" applyAlignment="1">
      <alignment horizontal="center" vertical="center" wrapText="1" shrinkToFit="1"/>
    </xf>
    <xf numFmtId="0" fontId="81" fillId="23" borderId="72" xfId="0" applyFont="1" applyFill="1" applyBorder="1" applyAlignment="1">
      <alignment horizontal="center" vertical="center" shrinkToFit="1"/>
    </xf>
    <xf numFmtId="0" fontId="81" fillId="23" borderId="83" xfId="0" applyFont="1" applyFill="1" applyBorder="1" applyAlignment="1">
      <alignment horizontal="center" vertical="center" shrinkToFit="1"/>
    </xf>
    <xf numFmtId="0" fontId="81" fillId="23" borderId="93" xfId="0" applyFont="1" applyFill="1" applyBorder="1" applyAlignment="1">
      <alignment horizontal="center" vertical="center" shrinkToFit="1"/>
    </xf>
    <xf numFmtId="0" fontId="92" fillId="0" borderId="16" xfId="0" applyFont="1" applyFill="1" applyBorder="1" applyAlignment="1" applyProtection="1">
      <alignment horizontal="center" shrinkToFit="1"/>
      <protection locked="0"/>
    </xf>
    <xf numFmtId="0" fontId="92" fillId="0" borderId="0" xfId="0" applyFont="1" applyFill="1" applyBorder="1" applyAlignment="1" applyProtection="1">
      <alignment horizontal="center" shrinkToFit="1"/>
      <protection locked="0"/>
    </xf>
    <xf numFmtId="0" fontId="92" fillId="0" borderId="36" xfId="0" applyFont="1" applyFill="1" applyBorder="1" applyAlignment="1" applyProtection="1">
      <alignment horizontal="center" vertical="center" shrinkToFit="1"/>
      <protection locked="0"/>
    </xf>
    <xf numFmtId="0" fontId="81" fillId="0" borderId="0" xfId="0" applyFont="1" applyFill="1" applyBorder="1" applyAlignment="1" applyProtection="1">
      <alignment horizontal="center" wrapText="1" shrinkToFit="1"/>
      <protection locked="0"/>
    </xf>
    <xf numFmtId="0" fontId="92" fillId="0" borderId="22" xfId="0" applyFont="1" applyFill="1" applyBorder="1" applyAlignment="1" applyProtection="1">
      <alignment horizontal="center" shrinkToFit="1"/>
      <protection locked="0"/>
    </xf>
    <xf numFmtId="0" fontId="92" fillId="0" borderId="13" xfId="0" applyFont="1" applyFill="1" applyBorder="1" applyAlignment="1" applyProtection="1">
      <alignment horizontal="center" vertical="center" shrinkToFit="1"/>
      <protection locked="0"/>
    </xf>
    <xf numFmtId="0" fontId="92" fillId="0" borderId="65" xfId="0" applyFont="1" applyFill="1" applyBorder="1" applyAlignment="1" applyProtection="1">
      <alignment horizontal="center" vertical="center" shrinkToFit="1"/>
      <protection locked="0"/>
    </xf>
    <xf numFmtId="0" fontId="92" fillId="0" borderId="12" xfId="0" applyFont="1" applyFill="1" applyBorder="1" applyAlignment="1" applyProtection="1">
      <alignment horizontal="center" vertical="center" shrinkToFit="1"/>
      <protection locked="0"/>
    </xf>
    <xf numFmtId="0" fontId="81" fillId="23" borderId="30" xfId="0" applyFont="1" applyFill="1" applyBorder="1" applyAlignment="1">
      <alignment horizontal="center" vertical="center" wrapText="1" shrinkToFit="1"/>
    </xf>
    <xf numFmtId="0" fontId="81" fillId="23" borderId="32" xfId="0" applyFont="1" applyFill="1" applyBorder="1" applyAlignment="1">
      <alignment horizontal="center" vertical="center" wrapText="1" shrinkToFit="1"/>
    </xf>
    <xf numFmtId="49" fontId="92" fillId="0" borderId="38" xfId="0" applyNumberFormat="1" applyFont="1" applyFill="1" applyBorder="1" applyAlignment="1" applyProtection="1">
      <alignment horizontal="center" vertical="center" shrinkToFit="1"/>
      <protection locked="0"/>
    </xf>
    <xf numFmtId="14" fontId="92" fillId="0" borderId="94" xfId="0" applyNumberFormat="1" applyFont="1" applyFill="1" applyBorder="1" applyAlignment="1" applyProtection="1">
      <alignment horizontal="center" shrinkToFit="1"/>
      <protection locked="0"/>
    </xf>
    <xf numFmtId="0" fontId="92" fillId="0" borderId="94" xfId="0" applyFont="1" applyFill="1" applyBorder="1" applyAlignment="1" applyProtection="1">
      <alignment horizontal="center" shrinkToFit="1"/>
      <protection locked="0"/>
    </xf>
    <xf numFmtId="0" fontId="92" fillId="0" borderId="95" xfId="0" applyFont="1" applyFill="1" applyBorder="1" applyAlignment="1" applyProtection="1">
      <alignment horizontal="center" shrinkToFit="1"/>
      <protection locked="0"/>
    </xf>
    <xf numFmtId="49" fontId="92" fillId="0" borderId="35" xfId="0" applyNumberFormat="1" applyFont="1" applyFill="1" applyBorder="1" applyAlignment="1" applyProtection="1">
      <alignment horizontal="center" vertical="center" shrinkToFit="1"/>
      <protection locked="0"/>
    </xf>
    <xf numFmtId="49" fontId="92" fillId="0" borderId="64" xfId="0" applyNumberFormat="1" applyFont="1" applyFill="1" applyBorder="1" applyAlignment="1" applyProtection="1">
      <alignment horizontal="center" vertical="center" shrinkToFit="1"/>
      <protection locked="0"/>
    </xf>
    <xf numFmtId="49" fontId="92" fillId="0" borderId="19" xfId="0" applyNumberFormat="1" applyFont="1" applyFill="1" applyBorder="1" applyAlignment="1" applyProtection="1">
      <alignment horizontal="center" vertical="center" shrinkToFit="1"/>
      <protection locked="0"/>
    </xf>
    <xf numFmtId="0" fontId="93" fillId="0" borderId="35" xfId="0" applyFont="1" applyFill="1" applyBorder="1" applyAlignment="1">
      <alignment horizontal="right" vertical="center"/>
    </xf>
    <xf numFmtId="0" fontId="93" fillId="0" borderId="64" xfId="0" applyFont="1" applyFill="1" applyBorder="1" applyAlignment="1">
      <alignment horizontal="right" vertical="center"/>
    </xf>
    <xf numFmtId="0" fontId="81" fillId="23" borderId="35" xfId="0" applyFont="1" applyFill="1" applyBorder="1" applyAlignment="1">
      <alignment horizontal="center" vertical="center" wrapText="1"/>
    </xf>
    <xf numFmtId="0" fontId="62" fillId="0" borderId="81" xfId="154" applyFont="1" applyFill="1" applyBorder="1" applyAlignment="1" applyProtection="1">
      <alignment horizontal="center" vertical="center"/>
      <protection hidden="1"/>
    </xf>
    <xf numFmtId="0" fontId="62" fillId="0" borderId="73" xfId="154" applyFont="1" applyFill="1" applyBorder="1" applyAlignment="1" applyProtection="1">
      <alignment horizontal="center" vertical="center"/>
      <protection hidden="1"/>
    </xf>
    <xf numFmtId="0" fontId="62" fillId="0" borderId="82" xfId="154" applyFont="1" applyFill="1" applyBorder="1" applyAlignment="1" applyProtection="1">
      <alignment horizontal="center" vertical="center"/>
      <protection hidden="1"/>
    </xf>
    <xf numFmtId="0" fontId="62" fillId="0" borderId="43" xfId="154" applyFont="1" applyFill="1" applyBorder="1" applyAlignment="1" applyProtection="1">
      <alignment horizontal="center" vertical="center"/>
      <protection hidden="1"/>
    </xf>
    <xf numFmtId="0" fontId="62" fillId="0" borderId="0" xfId="154" applyFont="1" applyFill="1" applyBorder="1" applyAlignment="1" applyProtection="1">
      <alignment horizontal="center" vertical="center"/>
      <protection hidden="1"/>
    </xf>
    <xf numFmtId="0" fontId="62" fillId="0" borderId="22" xfId="154" applyFont="1" applyFill="1" applyBorder="1" applyAlignment="1" applyProtection="1">
      <alignment horizontal="center" vertical="center"/>
      <protection hidden="1"/>
    </xf>
    <xf numFmtId="0" fontId="62" fillId="0" borderId="51" xfId="154" applyFont="1" applyFill="1" applyBorder="1" applyAlignment="1" applyProtection="1">
      <alignment horizontal="center" vertical="center"/>
      <protection hidden="1"/>
    </xf>
    <xf numFmtId="0" fontId="62" fillId="0" borderId="83" xfId="154" applyFont="1" applyFill="1" applyBorder="1" applyAlignment="1" applyProtection="1">
      <alignment horizontal="center" vertical="center"/>
      <protection hidden="1"/>
    </xf>
    <xf numFmtId="0" fontId="62" fillId="0" borderId="84" xfId="154" applyFont="1" applyFill="1" applyBorder="1" applyAlignment="1" applyProtection="1">
      <alignment horizontal="center" vertical="center"/>
      <protection hidden="1"/>
    </xf>
    <xf numFmtId="0" fontId="94" fillId="26" borderId="0" xfId="0" applyFont="1" applyFill="1" applyBorder="1" applyAlignment="1">
      <alignment horizontal="center" vertical="center"/>
    </xf>
    <xf numFmtId="0" fontId="78" fillId="0" borderId="0" xfId="0" applyFont="1" applyFill="1" applyBorder="1" applyAlignment="1">
      <alignment horizontal="left" vertical="center" shrinkToFit="1"/>
    </xf>
    <xf numFmtId="49" fontId="61" fillId="0" borderId="64" xfId="0" applyNumberFormat="1" applyFont="1" applyFill="1" applyBorder="1" applyAlignment="1" applyProtection="1">
      <alignment horizontal="left" vertical="center"/>
      <protection locked="0"/>
    </xf>
    <xf numFmtId="49" fontId="61" fillId="0" borderId="36" xfId="0" applyNumberFormat="1" applyFont="1" applyFill="1" applyBorder="1" applyAlignment="1" applyProtection="1">
      <alignment horizontal="left" vertical="center"/>
      <protection locked="0"/>
    </xf>
    <xf numFmtId="0" fontId="80" fillId="24" borderId="0" xfId="0" applyFont="1" applyFill="1" applyBorder="1" applyAlignment="1">
      <alignment horizontal="center" vertical="center"/>
    </xf>
    <xf numFmtId="0" fontId="95" fillId="24" borderId="0" xfId="0" applyFont="1" applyFill="1" applyAlignment="1" applyProtection="1">
      <alignment horizontal="center" vertical="center"/>
      <protection locked="0"/>
    </xf>
    <xf numFmtId="0" fontId="82" fillId="24" borderId="0" xfId="0" applyFont="1" applyFill="1" applyAlignment="1">
      <alignment horizontal="center" vertical="center"/>
    </xf>
    <xf numFmtId="0" fontId="76" fillId="24" borderId="0" xfId="0" applyFont="1" applyFill="1" applyAlignment="1">
      <alignment horizontal="center" vertical="center"/>
    </xf>
    <xf numFmtId="0" fontId="43" fillId="26" borderId="81" xfId="154" applyFont="1" applyFill="1" applyBorder="1" applyAlignment="1">
      <alignment horizontal="center" vertical="center" wrapText="1"/>
      <protection/>
    </xf>
    <xf numFmtId="0" fontId="43" fillId="26" borderId="73" xfId="154" applyFont="1" applyFill="1" applyBorder="1" applyAlignment="1">
      <alignment horizontal="center" vertical="center"/>
      <protection/>
    </xf>
    <xf numFmtId="0" fontId="43" fillId="26" borderId="82" xfId="154" applyFont="1" applyFill="1" applyBorder="1" applyAlignment="1">
      <alignment horizontal="center" vertical="center"/>
      <protection/>
    </xf>
    <xf numFmtId="0" fontId="43" fillId="26" borderId="43" xfId="154" applyFont="1" applyFill="1" applyBorder="1" applyAlignment="1">
      <alignment horizontal="center" vertical="center"/>
      <protection/>
    </xf>
    <xf numFmtId="0" fontId="43" fillId="26" borderId="0" xfId="154" applyFont="1" applyFill="1" applyBorder="1" applyAlignment="1">
      <alignment horizontal="center" vertical="center"/>
      <protection/>
    </xf>
    <xf numFmtId="0" fontId="43" fillId="26" borderId="22" xfId="154" applyFont="1" applyFill="1" applyBorder="1" applyAlignment="1">
      <alignment horizontal="center" vertical="center"/>
      <protection/>
    </xf>
    <xf numFmtId="0" fontId="43" fillId="26" borderId="51" xfId="154" applyFont="1" applyFill="1" applyBorder="1" applyAlignment="1">
      <alignment horizontal="center" vertical="center"/>
      <protection/>
    </xf>
    <xf numFmtId="0" fontId="43" fillId="26" borderId="83" xfId="154" applyFont="1" applyFill="1" applyBorder="1" applyAlignment="1">
      <alignment horizontal="center" vertical="center"/>
      <protection/>
    </xf>
    <xf numFmtId="0" fontId="43" fillId="26" borderId="84" xfId="154" applyFont="1" applyFill="1" applyBorder="1" applyAlignment="1">
      <alignment horizontal="center" vertical="center"/>
      <protection/>
    </xf>
    <xf numFmtId="0" fontId="27" fillId="0" borderId="13" xfId="143" applyNumberFormat="1" applyFont="1" applyFill="1" applyBorder="1" applyAlignment="1" applyProtection="1">
      <alignment horizontal="left" vertical="center"/>
      <protection hidden="1"/>
    </xf>
    <xf numFmtId="0" fontId="27" fillId="0" borderId="65" xfId="143" applyNumberFormat="1" applyFont="1" applyFill="1" applyBorder="1" applyAlignment="1" applyProtection="1">
      <alignment horizontal="left" vertical="center"/>
      <protection hidden="1"/>
    </xf>
    <xf numFmtId="0" fontId="27" fillId="0" borderId="37" xfId="143" applyNumberFormat="1" applyFont="1" applyFill="1" applyBorder="1" applyAlignment="1" applyProtection="1">
      <alignment horizontal="left" vertical="center"/>
      <protection hidden="1"/>
    </xf>
    <xf numFmtId="0" fontId="29" fillId="23" borderId="96" xfId="158" applyFont="1" applyFill="1" applyBorder="1" applyAlignment="1" applyProtection="1">
      <alignment horizontal="center" vertical="center" wrapText="1"/>
      <protection hidden="1"/>
    </xf>
    <xf numFmtId="0" fontId="29" fillId="23" borderId="97" xfId="158" applyFont="1" applyFill="1" applyBorder="1" applyAlignment="1" applyProtection="1">
      <alignment horizontal="center" vertical="center" wrapText="1"/>
      <protection hidden="1"/>
    </xf>
    <xf numFmtId="0" fontId="29" fillId="23" borderId="98" xfId="158" applyFont="1" applyFill="1" applyBorder="1" applyAlignment="1" applyProtection="1">
      <alignment horizontal="center" vertical="center" wrapText="1"/>
      <protection hidden="1"/>
    </xf>
    <xf numFmtId="0" fontId="29" fillId="23" borderId="73" xfId="158" applyFont="1" applyFill="1" applyBorder="1" applyAlignment="1" applyProtection="1">
      <alignment horizontal="center" vertical="center" wrapText="1"/>
      <protection hidden="1"/>
    </xf>
    <xf numFmtId="49" fontId="27" fillId="0" borderId="13" xfId="143" applyNumberFormat="1" applyFont="1" applyBorder="1" applyAlignment="1" applyProtection="1">
      <alignment horizontal="left" vertical="center" shrinkToFit="1"/>
      <protection hidden="1"/>
    </xf>
    <xf numFmtId="49" fontId="27" fillId="0" borderId="65" xfId="143" applyNumberFormat="1" applyFont="1" applyBorder="1" applyAlignment="1" applyProtection="1">
      <alignment horizontal="left" vertical="center" shrinkToFit="1"/>
      <protection hidden="1"/>
    </xf>
    <xf numFmtId="49" fontId="27" fillId="0" borderId="37" xfId="143" applyNumberFormat="1" applyFont="1" applyBorder="1" applyAlignment="1" applyProtection="1">
      <alignment horizontal="left" vertical="center" shrinkToFit="1"/>
      <protection hidden="1"/>
    </xf>
    <xf numFmtId="0" fontId="27" fillId="0" borderId="13" xfId="143" applyNumberFormat="1" applyFont="1" applyBorder="1" applyAlignment="1" applyProtection="1">
      <alignment horizontal="left" vertical="center" shrinkToFit="1"/>
      <protection locked="0"/>
    </xf>
    <xf numFmtId="0" fontId="27" fillId="0" borderId="65" xfId="143" applyNumberFormat="1" applyFont="1" applyBorder="1" applyAlignment="1" applyProtection="1">
      <alignment horizontal="left" vertical="center" shrinkToFit="1"/>
      <protection locked="0"/>
    </xf>
    <xf numFmtId="0" fontId="27" fillId="0" borderId="37" xfId="143" applyNumberFormat="1" applyFont="1" applyBorder="1" applyAlignment="1" applyProtection="1">
      <alignment horizontal="left" vertical="center" shrinkToFit="1"/>
      <protection locked="0"/>
    </xf>
    <xf numFmtId="0" fontId="27" fillId="0" borderId="30" xfId="143" applyNumberFormat="1" applyFont="1" applyBorder="1" applyAlignment="1" applyProtection="1">
      <alignment horizontal="left" vertical="center" shrinkToFit="1"/>
      <protection locked="0"/>
    </xf>
    <xf numFmtId="0" fontId="27" fillId="0" borderId="66" xfId="143" applyNumberFormat="1" applyFont="1" applyBorder="1" applyAlignment="1" applyProtection="1">
      <alignment horizontal="left" vertical="center" shrinkToFit="1"/>
      <protection locked="0"/>
    </xf>
    <xf numFmtId="0" fontId="27" fillId="0" borderId="38" xfId="143" applyNumberFormat="1" applyFont="1" applyBorder="1" applyAlignment="1" applyProtection="1">
      <alignment horizontal="left" vertical="center" shrinkToFit="1"/>
      <protection locked="0"/>
    </xf>
    <xf numFmtId="0" fontId="29" fillId="23" borderId="98" xfId="33" applyFont="1" applyFill="1" applyBorder="1" applyAlignment="1" applyProtection="1">
      <alignment horizontal="center" vertical="center" wrapText="1"/>
      <protection hidden="1"/>
    </xf>
    <xf numFmtId="0" fontId="29" fillId="23" borderId="72" xfId="33" applyFont="1" applyFill="1" applyBorder="1" applyAlignment="1" applyProtection="1">
      <alignment horizontal="center" vertical="center" wrapText="1"/>
      <protection hidden="1"/>
    </xf>
    <xf numFmtId="0" fontId="87" fillId="0" borderId="0" xfId="0" applyFont="1" applyAlignment="1" applyProtection="1">
      <alignment horizontal="center" vertical="center" wrapText="1"/>
      <protection hidden="1"/>
    </xf>
    <xf numFmtId="0" fontId="87" fillId="0" borderId="0" xfId="0" applyFont="1" applyAlignment="1" applyProtection="1">
      <alignment horizontal="center" vertical="center"/>
      <protection hidden="1"/>
    </xf>
    <xf numFmtId="0" fontId="53" fillId="0" borderId="73" xfId="157" applyFont="1" applyFill="1" applyBorder="1" applyAlignment="1" applyProtection="1">
      <alignment horizontal="left" vertical="center" shrinkToFit="1"/>
      <protection/>
    </xf>
    <xf numFmtId="0" fontId="96" fillId="26" borderId="0" xfId="68" applyFont="1" applyFill="1" applyAlignment="1" applyProtection="1">
      <alignment horizontal="center" vertical="center" wrapText="1"/>
      <protection hidden="1"/>
    </xf>
    <xf numFmtId="49" fontId="27" fillId="0" borderId="13" xfId="143" applyNumberFormat="1" applyFont="1" applyBorder="1" applyAlignment="1" applyProtection="1">
      <alignment horizontal="left" vertical="center" shrinkToFit="1"/>
      <protection locked="0"/>
    </xf>
    <xf numFmtId="49" fontId="27" fillId="0" borderId="65" xfId="143" applyNumberFormat="1" applyFont="1" applyBorder="1" applyAlignment="1" applyProtection="1">
      <alignment horizontal="left" vertical="center" shrinkToFit="1"/>
      <protection locked="0"/>
    </xf>
    <xf numFmtId="49" fontId="27" fillId="0" borderId="37" xfId="143" applyNumberFormat="1" applyFont="1" applyBorder="1" applyAlignment="1" applyProtection="1">
      <alignment horizontal="left" vertical="center" shrinkToFit="1"/>
      <protection locked="0"/>
    </xf>
    <xf numFmtId="0" fontId="52" fillId="0" borderId="43" xfId="107" applyNumberFormat="1" applyFont="1" applyFill="1" applyBorder="1" applyAlignment="1" applyProtection="1">
      <alignment horizontal="left" vertical="center" wrapText="1"/>
      <protection hidden="1"/>
    </xf>
    <xf numFmtId="0" fontId="52" fillId="0" borderId="0" xfId="107" applyNumberFormat="1" applyFont="1" applyFill="1" applyBorder="1" applyAlignment="1" applyProtection="1">
      <alignment horizontal="left" vertical="center" wrapText="1"/>
      <protection hidden="1"/>
    </xf>
    <xf numFmtId="0" fontId="55" fillId="23" borderId="98" xfId="33" applyFont="1" applyFill="1" applyBorder="1" applyAlignment="1" applyProtection="1">
      <alignment horizontal="center" vertical="center" wrapText="1"/>
      <protection hidden="1"/>
    </xf>
    <xf numFmtId="0" fontId="29" fillId="23" borderId="40" xfId="156" applyFont="1" applyFill="1" applyBorder="1" applyAlignment="1" applyProtection="1">
      <alignment horizontal="center" vertical="center" wrapText="1"/>
      <protection hidden="1"/>
    </xf>
    <xf numFmtId="0" fontId="55" fillId="23" borderId="72" xfId="33" applyFont="1" applyFill="1" applyBorder="1" applyAlignment="1" applyProtection="1">
      <alignment horizontal="center" vertical="center" wrapText="1"/>
      <protection hidden="1"/>
    </xf>
    <xf numFmtId="0" fontId="29" fillId="23" borderId="93" xfId="156" applyFont="1" applyFill="1" applyBorder="1" applyAlignment="1" applyProtection="1">
      <alignment horizontal="center" vertical="center" wrapText="1"/>
      <protection hidden="1"/>
    </xf>
    <xf numFmtId="0" fontId="55" fillId="25" borderId="81" xfId="105" applyFont="1" applyFill="1" applyBorder="1" applyAlignment="1" applyProtection="1">
      <alignment horizontal="center" vertical="center" wrapText="1"/>
      <protection hidden="1"/>
    </xf>
    <xf numFmtId="0" fontId="29" fillId="23" borderId="51" xfId="156" applyFont="1" applyFill="1" applyBorder="1" applyAlignment="1" applyProtection="1">
      <alignment horizontal="center" vertical="center" wrapText="1"/>
      <protection hidden="1"/>
    </xf>
    <xf numFmtId="14" fontId="29" fillId="23" borderId="99" xfId="156" applyNumberFormat="1" applyFont="1" applyFill="1" applyBorder="1" applyAlignment="1" applyProtection="1">
      <alignment horizontal="center" vertical="center" wrapText="1"/>
      <protection hidden="1"/>
    </xf>
    <xf numFmtId="0" fontId="29" fillId="23" borderId="100" xfId="156" applyFont="1" applyFill="1" applyBorder="1" applyAlignment="1" applyProtection="1">
      <alignment horizontal="center" vertical="center" wrapText="1"/>
      <protection hidden="1"/>
    </xf>
    <xf numFmtId="0" fontId="27" fillId="0" borderId="35" xfId="0" applyFont="1" applyBorder="1" applyAlignment="1" applyProtection="1">
      <alignment horizontal="left" vertical="center" shrinkToFit="1"/>
      <protection locked="0"/>
    </xf>
    <xf numFmtId="0" fontId="27" fillId="0" borderId="64" xfId="0" applyFont="1" applyBorder="1" applyAlignment="1" applyProtection="1">
      <alignment horizontal="left" vertical="center" shrinkToFit="1"/>
      <protection locked="0"/>
    </xf>
    <xf numFmtId="0" fontId="27" fillId="0" borderId="36"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7" fillId="0" borderId="65" xfId="0" applyFont="1" applyBorder="1" applyAlignment="1" applyProtection="1">
      <alignment horizontal="left" vertical="center" shrinkToFit="1"/>
      <protection locked="0"/>
    </xf>
    <xf numFmtId="0" fontId="27" fillId="0" borderId="37" xfId="0" applyFont="1" applyBorder="1" applyAlignment="1" applyProtection="1">
      <alignment horizontal="left" vertical="center" shrinkToFit="1"/>
      <protection locked="0"/>
    </xf>
    <xf numFmtId="49" fontId="27" fillId="0" borderId="13" xfId="143" applyNumberFormat="1" applyFont="1" applyBorder="1" applyAlignment="1" applyProtection="1">
      <alignment horizontal="left" vertical="center"/>
      <protection hidden="1"/>
    </xf>
    <xf numFmtId="0" fontId="27" fillId="0" borderId="65" xfId="0" applyFont="1" applyBorder="1" applyAlignment="1" applyProtection="1">
      <alignment horizontal="left" vertical="center"/>
      <protection hidden="1"/>
    </xf>
    <xf numFmtId="0" fontId="27" fillId="0" borderId="37" xfId="0" applyFont="1" applyBorder="1" applyAlignment="1" applyProtection="1">
      <alignment horizontal="left" vertical="center"/>
      <protection hidden="1"/>
    </xf>
    <xf numFmtId="0" fontId="27" fillId="0" borderId="30" xfId="0" applyFont="1" applyBorder="1" applyAlignment="1" applyProtection="1">
      <alignment horizontal="left" vertical="center" shrinkToFit="1"/>
      <protection locked="0"/>
    </xf>
    <xf numFmtId="0" fontId="27" fillId="0" borderId="66" xfId="0" applyFont="1" applyBorder="1" applyAlignment="1" applyProtection="1">
      <alignment horizontal="left" vertical="center" shrinkToFit="1"/>
      <protection locked="0"/>
    </xf>
    <xf numFmtId="0" fontId="27" fillId="0" borderId="38" xfId="0" applyFont="1" applyBorder="1" applyAlignment="1" applyProtection="1">
      <alignment horizontal="left" vertical="center" shrinkToFit="1"/>
      <protection locked="0"/>
    </xf>
    <xf numFmtId="0" fontId="27" fillId="0" borderId="13" xfId="143" applyNumberFormat="1" applyFont="1" applyBorder="1" applyAlignment="1" applyProtection="1">
      <alignment horizontal="left" vertical="center" shrinkToFit="1"/>
      <protection hidden="1"/>
    </xf>
    <xf numFmtId="0" fontId="27" fillId="0" borderId="65" xfId="143" applyNumberFormat="1" applyFont="1" applyBorder="1" applyAlignment="1" applyProtection="1">
      <alignment horizontal="left" vertical="center" shrinkToFit="1"/>
      <protection hidden="1"/>
    </xf>
    <xf numFmtId="0" fontId="27" fillId="0" borderId="37" xfId="143" applyNumberFormat="1" applyFont="1" applyBorder="1" applyAlignment="1" applyProtection="1">
      <alignment horizontal="left" vertical="center" shrinkToFit="1"/>
      <protection hidden="1"/>
    </xf>
    <xf numFmtId="0" fontId="27" fillId="0" borderId="65" xfId="0" applyFont="1" applyBorder="1" applyAlignment="1" applyProtection="1">
      <alignment horizontal="left" vertical="center" shrinkToFit="1"/>
      <protection hidden="1"/>
    </xf>
    <xf numFmtId="0" fontId="27" fillId="0" borderId="37" xfId="0" applyFont="1" applyBorder="1" applyAlignment="1" applyProtection="1">
      <alignment horizontal="left" vertical="center" shrinkToFit="1"/>
      <protection hidden="1"/>
    </xf>
    <xf numFmtId="14" fontId="29" fillId="23" borderId="100" xfId="156" applyNumberFormat="1" applyFont="1" applyFill="1" applyBorder="1" applyAlignment="1" applyProtection="1">
      <alignment horizontal="center" vertical="center" wrapText="1"/>
      <protection hidden="1"/>
    </xf>
    <xf numFmtId="0" fontId="55" fillId="23" borderId="40" xfId="33" applyFont="1" applyFill="1" applyBorder="1" applyAlignment="1" applyProtection="1">
      <alignment horizontal="center" vertical="center" wrapText="1"/>
      <protection hidden="1"/>
    </xf>
    <xf numFmtId="0" fontId="55" fillId="23" borderId="93" xfId="33" applyFont="1" applyFill="1" applyBorder="1" applyAlignment="1" applyProtection="1">
      <alignment horizontal="center" vertical="center" wrapText="1"/>
      <protection hidden="1"/>
    </xf>
    <xf numFmtId="0" fontId="67" fillId="24" borderId="0" xfId="115" applyFont="1" applyFill="1" applyAlignment="1" applyProtection="1">
      <alignment horizontal="center" vertical="center"/>
      <protection locked="0"/>
    </xf>
    <xf numFmtId="0" fontId="66" fillId="24" borderId="0" xfId="115" applyFont="1" applyFill="1" applyAlignment="1">
      <alignment horizontal="center" vertical="center"/>
      <protection/>
    </xf>
    <xf numFmtId="0" fontId="28" fillId="0" borderId="0" xfId="155" applyFont="1" applyFill="1" applyBorder="1" applyAlignment="1" applyProtection="1">
      <alignment horizontal="left" vertical="center" shrinkToFit="1"/>
      <protection/>
    </xf>
    <xf numFmtId="0" fontId="52" fillId="24" borderId="0" xfId="115" applyFont="1" applyFill="1" applyAlignment="1">
      <alignment horizontal="center" vertical="center"/>
      <protection/>
    </xf>
    <xf numFmtId="49" fontId="61" fillId="0" borderId="101" xfId="154" applyNumberFormat="1" applyFont="1" applyFill="1" applyBorder="1" applyAlignment="1" applyProtection="1">
      <alignment horizontal="left" vertical="center" shrinkToFit="1"/>
      <protection/>
    </xf>
    <xf numFmtId="0" fontId="61" fillId="0" borderId="101" xfId="154" applyNumberFormat="1" applyFont="1" applyFill="1" applyBorder="1" applyAlignment="1" applyProtection="1">
      <alignment horizontal="left" vertical="center" shrinkToFit="1"/>
      <protection/>
    </xf>
    <xf numFmtId="0" fontId="61" fillId="0" borderId="102" xfId="154" applyNumberFormat="1" applyFont="1" applyFill="1" applyBorder="1" applyAlignment="1" applyProtection="1">
      <alignment horizontal="left" vertical="center" shrinkToFit="1"/>
      <protection/>
    </xf>
    <xf numFmtId="0" fontId="62" fillId="24" borderId="0" xfId="155" applyFont="1" applyFill="1" applyBorder="1" applyAlignment="1" applyProtection="1">
      <alignment horizontal="center" vertical="center"/>
      <protection/>
    </xf>
    <xf numFmtId="0" fontId="24" fillId="26" borderId="0" xfId="155" applyFont="1" applyFill="1" applyBorder="1" applyAlignment="1" applyProtection="1">
      <alignment horizontal="center" vertical="center"/>
      <protection/>
    </xf>
    <xf numFmtId="0" fontId="65" fillId="23" borderId="103" xfId="155" applyFont="1" applyFill="1" applyBorder="1" applyAlignment="1" applyProtection="1">
      <alignment horizontal="center" vertical="center" shrinkToFit="1"/>
      <protection/>
    </xf>
    <xf numFmtId="0" fontId="65" fillId="23" borderId="101" xfId="155" applyFont="1" applyFill="1" applyBorder="1" applyAlignment="1" applyProtection="1">
      <alignment horizontal="center" vertical="center" shrinkToFit="1"/>
      <protection/>
    </xf>
    <xf numFmtId="0" fontId="65" fillId="23" borderId="104" xfId="155" applyFont="1" applyFill="1" applyBorder="1" applyAlignment="1" applyProtection="1">
      <alignment horizontal="center" vertical="center" shrinkToFit="1"/>
      <protection/>
    </xf>
    <xf numFmtId="49" fontId="60" fillId="0" borderId="103" xfId="154" applyNumberFormat="1" applyFont="1" applyFill="1" applyBorder="1" applyAlignment="1" applyProtection="1">
      <alignment horizontal="center" vertical="center" shrinkToFit="1"/>
      <protection/>
    </xf>
    <xf numFmtId="0" fontId="60" fillId="0" borderId="101" xfId="154" applyNumberFormat="1" applyFont="1" applyFill="1" applyBorder="1" applyAlignment="1" applyProtection="1">
      <alignment horizontal="center" vertical="center" shrinkToFit="1"/>
      <protection/>
    </xf>
    <xf numFmtId="0" fontId="60" fillId="0" borderId="104" xfId="154" applyNumberFormat="1" applyFont="1" applyFill="1" applyBorder="1" applyAlignment="1" applyProtection="1">
      <alignment horizontal="center" vertical="center" shrinkToFit="1"/>
      <protection/>
    </xf>
    <xf numFmtId="0" fontId="65" fillId="23" borderId="103" xfId="155" applyFont="1" applyFill="1" applyBorder="1" applyAlignment="1" applyProtection="1">
      <alignment horizontal="center" vertical="center" wrapText="1"/>
      <protection/>
    </xf>
    <xf numFmtId="0" fontId="65" fillId="23" borderId="101" xfId="155" applyFont="1" applyFill="1" applyBorder="1" applyAlignment="1" applyProtection="1">
      <alignment horizontal="center" vertical="center"/>
      <protection/>
    </xf>
    <xf numFmtId="0" fontId="65" fillId="23" borderId="104" xfId="155" applyFont="1" applyFill="1" applyBorder="1" applyAlignment="1" applyProtection="1">
      <alignment horizontal="center" vertical="center"/>
      <protection/>
    </xf>
    <xf numFmtId="49" fontId="61" fillId="0" borderId="103" xfId="154" applyNumberFormat="1" applyFont="1" applyFill="1" applyBorder="1" applyAlignment="1" applyProtection="1">
      <alignment horizontal="right" vertical="center"/>
      <protection/>
    </xf>
    <xf numFmtId="49" fontId="61" fillId="0" borderId="101" xfId="154" applyNumberFormat="1" applyFont="1" applyFill="1" applyBorder="1" applyAlignment="1" applyProtection="1">
      <alignment horizontal="right" vertical="center"/>
      <protection/>
    </xf>
    <xf numFmtId="0" fontId="25" fillId="23" borderId="89" xfId="155" applyFont="1" applyFill="1" applyBorder="1" applyAlignment="1" applyProtection="1">
      <alignment horizontal="center" vertical="center" textRotation="255"/>
      <protection/>
    </xf>
    <xf numFmtId="0" fontId="25" fillId="23" borderId="90" xfId="155" applyFont="1" applyFill="1" applyBorder="1" applyAlignment="1" applyProtection="1">
      <alignment horizontal="center" vertical="center" textRotation="255"/>
      <protection/>
    </xf>
    <xf numFmtId="0" fontId="25" fillId="23" borderId="91" xfId="155" applyFont="1" applyFill="1" applyBorder="1" applyAlignment="1" applyProtection="1">
      <alignment horizontal="center" vertical="center" textRotation="255"/>
      <protection/>
    </xf>
    <xf numFmtId="0" fontId="65" fillId="23" borderId="35" xfId="155" applyFont="1" applyFill="1" applyBorder="1" applyAlignment="1" applyProtection="1">
      <alignment horizontal="center" vertical="center" shrinkToFit="1"/>
      <protection/>
    </xf>
    <xf numFmtId="0" fontId="65" fillId="23" borderId="64" xfId="155" applyFont="1" applyFill="1" applyBorder="1" applyAlignment="1" applyProtection="1">
      <alignment horizontal="center" vertical="center" shrinkToFit="1"/>
      <protection/>
    </xf>
    <xf numFmtId="0" fontId="65" fillId="23" borderId="19" xfId="155" applyFont="1" applyFill="1" applyBorder="1" applyAlignment="1" applyProtection="1">
      <alignment horizontal="center" vertical="center" shrinkToFit="1"/>
      <protection/>
    </xf>
    <xf numFmtId="0" fontId="60" fillId="0" borderId="35" xfId="155" applyFont="1" applyFill="1" applyBorder="1" applyAlignment="1" applyProtection="1">
      <alignment horizontal="center" vertical="center" shrinkToFit="1"/>
      <protection locked="0"/>
    </xf>
    <xf numFmtId="0" fontId="60" fillId="0" borderId="64" xfId="155" applyFont="1" applyFill="1" applyBorder="1" applyAlignment="1" applyProtection="1">
      <alignment horizontal="center" vertical="center" shrinkToFit="1"/>
      <protection locked="0"/>
    </xf>
    <xf numFmtId="0" fontId="60" fillId="0" borderId="19" xfId="155" applyFont="1" applyFill="1" applyBorder="1" applyAlignment="1" applyProtection="1">
      <alignment horizontal="center" vertical="center" shrinkToFit="1"/>
      <protection locked="0"/>
    </xf>
    <xf numFmtId="0" fontId="65" fillId="23" borderId="35" xfId="155" applyFont="1" applyFill="1" applyBorder="1" applyAlignment="1">
      <alignment horizontal="center" vertical="center"/>
      <protection/>
    </xf>
    <xf numFmtId="0" fontId="65" fillId="23" borderId="64" xfId="155" applyFont="1" applyFill="1" applyBorder="1" applyAlignment="1">
      <alignment horizontal="center" vertical="center"/>
      <protection/>
    </xf>
    <xf numFmtId="0" fontId="65" fillId="23" borderId="19" xfId="155" applyFont="1" applyFill="1" applyBorder="1" applyAlignment="1">
      <alignment horizontal="center" vertical="center"/>
      <protection/>
    </xf>
    <xf numFmtId="0" fontId="65" fillId="23" borderId="71" xfId="155" applyFont="1" applyFill="1" applyBorder="1" applyAlignment="1" applyProtection="1">
      <alignment horizontal="center" vertical="center" shrinkToFit="1"/>
      <protection/>
    </xf>
    <xf numFmtId="0" fontId="65" fillId="23" borderId="69" xfId="155" applyFont="1" applyFill="1" applyBorder="1" applyAlignment="1" applyProtection="1">
      <alignment horizontal="center" vertical="center" shrinkToFit="1"/>
      <protection/>
    </xf>
    <xf numFmtId="0" fontId="65" fillId="23" borderId="75" xfId="155" applyFont="1" applyFill="1" applyBorder="1" applyAlignment="1" applyProtection="1">
      <alignment horizontal="center" vertical="center" shrinkToFit="1"/>
      <protection/>
    </xf>
    <xf numFmtId="0" fontId="65" fillId="23" borderId="16" xfId="155" applyFont="1" applyFill="1" applyBorder="1" applyAlignment="1" applyProtection="1">
      <alignment horizontal="center" vertical="center" shrinkToFit="1"/>
      <protection/>
    </xf>
    <xf numFmtId="0" fontId="65" fillId="23" borderId="0" xfId="155" applyFont="1" applyFill="1" applyBorder="1" applyAlignment="1" applyProtection="1">
      <alignment horizontal="center" vertical="center" shrinkToFit="1"/>
      <protection/>
    </xf>
    <xf numFmtId="0" fontId="65" fillId="23" borderId="92" xfId="155" applyFont="1" applyFill="1" applyBorder="1" applyAlignment="1" applyProtection="1">
      <alignment horizontal="center" vertical="center" shrinkToFit="1"/>
      <protection/>
    </xf>
    <xf numFmtId="0" fontId="65" fillId="23" borderId="11" xfId="155" applyFont="1" applyFill="1" applyBorder="1" applyAlignment="1" applyProtection="1">
      <alignment horizontal="center" vertical="center" shrinkToFit="1"/>
      <protection/>
    </xf>
    <xf numFmtId="0" fontId="65" fillId="23" borderId="63" xfId="155" applyFont="1" applyFill="1" applyBorder="1" applyAlignment="1" applyProtection="1">
      <alignment horizontal="center" vertical="center" shrinkToFit="1"/>
      <protection/>
    </xf>
    <xf numFmtId="0" fontId="65" fillId="23" borderId="10" xfId="155" applyFont="1" applyFill="1" applyBorder="1" applyAlignment="1" applyProtection="1">
      <alignment horizontal="center" vertical="center" shrinkToFit="1"/>
      <protection/>
    </xf>
    <xf numFmtId="0" fontId="65" fillId="0" borderId="71" xfId="155" applyFont="1" applyFill="1" applyBorder="1" applyAlignment="1">
      <alignment horizontal="center" vertical="center" shrinkToFit="1"/>
      <protection/>
    </xf>
    <xf numFmtId="0" fontId="65" fillId="0" borderId="69" xfId="155" applyFont="1" applyFill="1" applyBorder="1" applyAlignment="1">
      <alignment horizontal="center" vertical="center" shrinkToFit="1"/>
      <protection/>
    </xf>
    <xf numFmtId="49" fontId="60" fillId="0" borderId="69" xfId="155" applyNumberFormat="1" applyFont="1" applyFill="1" applyBorder="1" applyAlignment="1" applyProtection="1">
      <alignment horizontal="center" vertical="center" shrinkToFit="1"/>
      <protection locked="0"/>
    </xf>
    <xf numFmtId="0" fontId="60" fillId="0" borderId="105" xfId="155" applyFont="1" applyFill="1" applyBorder="1" applyAlignment="1" applyProtection="1">
      <alignment horizontal="center" shrinkToFit="1"/>
      <protection locked="0"/>
    </xf>
    <xf numFmtId="0" fontId="60" fillId="0" borderId="94" xfId="155" applyFont="1" applyFill="1" applyBorder="1" applyAlignment="1" applyProtection="1">
      <alignment horizontal="center" shrinkToFit="1"/>
      <protection locked="0"/>
    </xf>
    <xf numFmtId="0" fontId="60" fillId="0" borderId="36" xfId="155" applyFont="1" applyFill="1" applyBorder="1" applyAlignment="1" applyProtection="1">
      <alignment horizontal="center" vertical="center" shrinkToFit="1"/>
      <protection locked="0"/>
    </xf>
    <xf numFmtId="0" fontId="65" fillId="23" borderId="13" xfId="155" applyFont="1" applyFill="1" applyBorder="1" applyAlignment="1" applyProtection="1">
      <alignment horizontal="center" vertical="center" shrinkToFit="1"/>
      <protection/>
    </xf>
    <xf numFmtId="0" fontId="65" fillId="23" borderId="65" xfId="155" applyFont="1" applyFill="1" applyBorder="1" applyAlignment="1" applyProtection="1">
      <alignment horizontal="center" vertical="center" shrinkToFit="1"/>
      <protection/>
    </xf>
    <xf numFmtId="0" fontId="65" fillId="23" borderId="12" xfId="155" applyFont="1" applyFill="1" applyBorder="1" applyAlignment="1" applyProtection="1">
      <alignment horizontal="center" vertical="center" shrinkToFit="1"/>
      <protection/>
    </xf>
    <xf numFmtId="0" fontId="60" fillId="0" borderId="13" xfId="155" applyFont="1" applyFill="1" applyBorder="1" applyAlignment="1" applyProtection="1">
      <alignment horizontal="center" vertical="center" shrinkToFit="1"/>
      <protection locked="0"/>
    </xf>
    <xf numFmtId="0" fontId="60" fillId="0" borderId="65" xfId="155" applyFont="1" applyFill="1" applyBorder="1" applyAlignment="1" applyProtection="1">
      <alignment horizontal="center" vertical="center" shrinkToFit="1"/>
      <protection locked="0"/>
    </xf>
    <xf numFmtId="0" fontId="60" fillId="0" borderId="12" xfId="155" applyFont="1" applyFill="1" applyBorder="1" applyAlignment="1" applyProtection="1">
      <alignment horizontal="center" vertical="center" shrinkToFit="1"/>
      <protection locked="0"/>
    </xf>
    <xf numFmtId="0" fontId="65" fillId="23" borderId="13" xfId="155" applyFont="1" applyFill="1" applyBorder="1" applyAlignment="1">
      <alignment horizontal="center" vertical="center"/>
      <protection/>
    </xf>
    <xf numFmtId="0" fontId="65" fillId="23" borderId="65" xfId="155" applyFont="1" applyFill="1" applyBorder="1" applyAlignment="1">
      <alignment horizontal="center" vertical="center"/>
      <protection/>
    </xf>
    <xf numFmtId="0" fontId="65" fillId="23" borderId="12" xfId="155" applyFont="1" applyFill="1" applyBorder="1" applyAlignment="1">
      <alignment horizontal="center" vertical="center"/>
      <protection/>
    </xf>
    <xf numFmtId="49" fontId="60" fillId="0" borderId="13" xfId="155" applyNumberFormat="1" applyFont="1" applyFill="1" applyBorder="1" applyAlignment="1" applyProtection="1">
      <alignment horizontal="center" vertical="center" shrinkToFit="1"/>
      <protection locked="0"/>
    </xf>
    <xf numFmtId="49" fontId="60" fillId="0" borderId="65" xfId="155" applyNumberFormat="1" applyFont="1" applyFill="1" applyBorder="1" applyAlignment="1" applyProtection="1">
      <alignment horizontal="center" vertical="center" shrinkToFit="1"/>
      <protection locked="0"/>
    </xf>
    <xf numFmtId="0" fontId="60" fillId="0" borderId="65" xfId="155" applyFont="1" applyFill="1" applyBorder="1" applyAlignment="1">
      <alignment horizontal="center" vertical="center"/>
      <protection/>
    </xf>
    <xf numFmtId="49" fontId="60" fillId="0" borderId="37" xfId="155" applyNumberFormat="1" applyFont="1" applyFill="1" applyBorder="1" applyAlignment="1" applyProtection="1">
      <alignment horizontal="center" vertical="center" shrinkToFit="1"/>
      <protection locked="0"/>
    </xf>
    <xf numFmtId="0" fontId="66" fillId="0" borderId="13" xfId="155" applyFont="1" applyFill="1" applyBorder="1" applyAlignment="1">
      <alignment horizontal="center" vertical="center" shrinkToFit="1"/>
      <protection/>
    </xf>
    <xf numFmtId="0" fontId="66" fillId="0" borderId="65" xfId="155" applyFont="1" applyFill="1" applyBorder="1" applyAlignment="1">
      <alignment horizontal="center" vertical="center" shrinkToFit="1"/>
      <protection/>
    </xf>
    <xf numFmtId="0" fontId="66" fillId="0" borderId="69" xfId="155" applyFont="1" applyFill="1" applyBorder="1" applyAlignment="1">
      <alignment horizontal="center" vertical="center" shrinkToFit="1"/>
      <protection/>
    </xf>
    <xf numFmtId="0" fontId="66" fillId="0" borderId="83" xfId="155" applyFont="1" applyFill="1" applyBorder="1" applyAlignment="1">
      <alignment horizontal="center" vertical="center" shrinkToFit="1"/>
      <protection/>
    </xf>
    <xf numFmtId="49" fontId="60" fillId="0" borderId="83" xfId="155" applyNumberFormat="1" applyFont="1" applyFill="1" applyBorder="1" applyAlignment="1" applyProtection="1">
      <alignment horizontal="center" vertical="center" shrinkToFit="1"/>
      <protection locked="0"/>
    </xf>
    <xf numFmtId="0" fontId="65" fillId="0" borderId="94" xfId="155" applyFont="1" applyFill="1" applyBorder="1" applyAlignment="1" applyProtection="1">
      <alignment horizontal="center" wrapText="1" shrinkToFit="1"/>
      <protection locked="0"/>
    </xf>
    <xf numFmtId="0" fontId="60" fillId="0" borderId="95" xfId="155" applyFont="1" applyFill="1" applyBorder="1" applyAlignment="1" applyProtection="1">
      <alignment horizontal="center" shrinkToFit="1"/>
      <protection locked="0"/>
    </xf>
    <xf numFmtId="0" fontId="66" fillId="0" borderId="86" xfId="155" applyFont="1" applyFill="1" applyBorder="1" applyAlignment="1">
      <alignment horizontal="left" vertical="center" wrapText="1" shrinkToFit="1"/>
      <protection/>
    </xf>
    <xf numFmtId="0" fontId="66" fillId="0" borderId="87" xfId="155" applyFont="1" applyFill="1" applyBorder="1" applyAlignment="1">
      <alignment horizontal="left" vertical="center" wrapText="1" shrinkToFit="1"/>
      <protection/>
    </xf>
    <xf numFmtId="0" fontId="66" fillId="0" borderId="88" xfId="155" applyFont="1" applyFill="1" applyBorder="1" applyAlignment="1">
      <alignment horizontal="left" vertical="center" wrapText="1" shrinkToFit="1"/>
      <protection/>
    </xf>
    <xf numFmtId="0" fontId="60" fillId="0" borderId="11" xfId="155" applyFont="1" applyFill="1" applyBorder="1" applyAlignment="1" applyProtection="1">
      <alignment horizontal="center" shrinkToFit="1"/>
      <protection locked="0"/>
    </xf>
    <xf numFmtId="0" fontId="60" fillId="0" borderId="63" xfId="155" applyFont="1" applyFill="1" applyBorder="1" applyAlignment="1" applyProtection="1">
      <alignment horizontal="center" shrinkToFit="1"/>
      <protection locked="0"/>
    </xf>
    <xf numFmtId="0" fontId="60" fillId="0" borderId="85" xfId="155" applyFont="1" applyFill="1" applyBorder="1" applyAlignment="1" applyProtection="1">
      <alignment horizontal="center" shrinkToFit="1"/>
      <protection locked="0"/>
    </xf>
    <xf numFmtId="49" fontId="60" fillId="0" borderId="70" xfId="155" applyNumberFormat="1" applyFont="1" applyFill="1" applyBorder="1" applyAlignment="1" applyProtection="1">
      <alignment horizontal="center" vertical="center" shrinkToFit="1"/>
      <protection locked="0"/>
    </xf>
    <xf numFmtId="49" fontId="60" fillId="0" borderId="84" xfId="155" applyNumberFormat="1" applyFont="1" applyFill="1" applyBorder="1" applyAlignment="1" applyProtection="1">
      <alignment horizontal="center" vertical="center" shrinkToFit="1"/>
      <protection locked="0"/>
    </xf>
    <xf numFmtId="0" fontId="66" fillId="0" borderId="30" xfId="155" applyFont="1" applyFill="1" applyBorder="1" applyAlignment="1">
      <alignment horizontal="center" vertical="center" shrinkToFit="1"/>
      <protection/>
    </xf>
    <xf numFmtId="0" fontId="66" fillId="0" borderId="66" xfId="155" applyFont="1" applyFill="1" applyBorder="1" applyAlignment="1">
      <alignment horizontal="center" vertical="center" shrinkToFit="1"/>
      <protection/>
    </xf>
    <xf numFmtId="0" fontId="28" fillId="0" borderId="50" xfId="155" applyFont="1" applyFill="1" applyBorder="1" applyAlignment="1">
      <alignment horizontal="center" vertical="center"/>
      <protection/>
    </xf>
    <xf numFmtId="0" fontId="28" fillId="0" borderId="65" xfId="155" applyFont="1" applyFill="1" applyBorder="1" applyAlignment="1">
      <alignment horizontal="center" vertical="center"/>
      <protection/>
    </xf>
    <xf numFmtId="0" fontId="28" fillId="0" borderId="12" xfId="155" applyFont="1" applyFill="1" applyBorder="1" applyAlignment="1">
      <alignment horizontal="center" vertical="center"/>
      <protection/>
    </xf>
    <xf numFmtId="0" fontId="28" fillId="0" borderId="13" xfId="155" applyFont="1" applyFill="1" applyBorder="1" applyAlignment="1" applyProtection="1">
      <alignment horizontal="center" vertical="center"/>
      <protection locked="0"/>
    </xf>
    <xf numFmtId="0" fontId="28" fillId="0" borderId="65" xfId="155" applyFont="1" applyFill="1" applyBorder="1" applyAlignment="1" applyProtection="1">
      <alignment horizontal="center" vertical="center"/>
      <protection locked="0"/>
    </xf>
    <xf numFmtId="0" fontId="28" fillId="0" borderId="37" xfId="155" applyFont="1" applyFill="1" applyBorder="1" applyAlignment="1" applyProtection="1">
      <alignment horizontal="center" vertical="center"/>
      <protection locked="0"/>
    </xf>
    <xf numFmtId="0" fontId="45" fillId="23" borderId="106" xfId="155" applyFont="1" applyFill="1" applyBorder="1" applyAlignment="1">
      <alignment horizontal="center" vertical="center"/>
      <protection/>
    </xf>
    <xf numFmtId="0" fontId="45" fillId="23" borderId="101" xfId="155" applyFont="1" applyFill="1" applyBorder="1" applyAlignment="1">
      <alignment horizontal="center" vertical="center"/>
      <protection/>
    </xf>
    <xf numFmtId="0" fontId="45" fillId="23" borderId="104" xfId="155" applyFont="1" applyFill="1" applyBorder="1" applyAlignment="1">
      <alignment horizontal="center" vertical="center"/>
      <protection/>
    </xf>
    <xf numFmtId="0" fontId="28" fillId="0" borderId="42" xfId="155" applyFont="1" applyFill="1" applyBorder="1" applyAlignment="1" applyProtection="1">
      <alignment horizontal="center" vertical="center"/>
      <protection/>
    </xf>
    <xf numFmtId="0" fontId="28" fillId="0" borderId="64" xfId="155" applyFont="1" applyFill="1" applyBorder="1" applyAlignment="1" applyProtection="1">
      <alignment horizontal="center" vertical="center"/>
      <protection/>
    </xf>
    <xf numFmtId="0" fontId="28" fillId="0" borderId="19" xfId="155" applyFont="1" applyFill="1" applyBorder="1" applyAlignment="1" applyProtection="1">
      <alignment horizontal="center" vertical="center"/>
      <protection/>
    </xf>
    <xf numFmtId="0" fontId="28" fillId="0" borderId="35" xfId="155" applyFont="1" applyFill="1" applyBorder="1" applyAlignment="1" applyProtection="1">
      <alignment horizontal="center" vertical="center"/>
      <protection locked="0"/>
    </xf>
    <xf numFmtId="0" fontId="28" fillId="0" borderId="64" xfId="155" applyFont="1" applyFill="1" applyBorder="1" applyAlignment="1" applyProtection="1">
      <alignment horizontal="center" vertical="center"/>
      <protection locked="0"/>
    </xf>
    <xf numFmtId="0" fontId="28" fillId="0" borderId="36" xfId="155" applyFont="1" applyFill="1" applyBorder="1" applyAlignment="1" applyProtection="1">
      <alignment horizontal="center" vertical="center"/>
      <protection locked="0"/>
    </xf>
    <xf numFmtId="0" fontId="45" fillId="23" borderId="103" xfId="155" applyFont="1" applyFill="1" applyBorder="1" applyAlignment="1">
      <alignment horizontal="center" vertical="center"/>
      <protection/>
    </xf>
    <xf numFmtId="0" fontId="45" fillId="23" borderId="102" xfId="155" applyFont="1" applyFill="1" applyBorder="1" applyAlignment="1">
      <alignment horizontal="center" vertical="center"/>
      <protection/>
    </xf>
    <xf numFmtId="49" fontId="60" fillId="0" borderId="66" xfId="155" applyNumberFormat="1" applyFont="1" applyFill="1" applyBorder="1" applyAlignment="1" applyProtection="1">
      <alignment horizontal="center" vertical="center" shrinkToFit="1"/>
      <protection locked="0"/>
    </xf>
    <xf numFmtId="0" fontId="65" fillId="23" borderId="30" xfId="155" applyFont="1" applyFill="1" applyBorder="1" applyAlignment="1" applyProtection="1">
      <alignment horizontal="center" vertical="center" wrapText="1" shrinkToFit="1"/>
      <protection/>
    </xf>
    <xf numFmtId="0" fontId="65" fillId="23" borderId="66" xfId="155" applyFont="1" applyFill="1" applyBorder="1" applyAlignment="1" applyProtection="1">
      <alignment horizontal="center" vertical="center" shrinkToFit="1"/>
      <protection/>
    </xf>
    <xf numFmtId="0" fontId="65" fillId="23" borderId="32" xfId="155" applyFont="1" applyFill="1" applyBorder="1" applyAlignment="1" applyProtection="1">
      <alignment horizontal="center" vertical="center" shrinkToFit="1"/>
      <protection/>
    </xf>
    <xf numFmtId="49" fontId="60" fillId="0" borderId="32" xfId="155" applyNumberFormat="1" applyFont="1" applyFill="1" applyBorder="1" applyAlignment="1" applyProtection="1">
      <alignment horizontal="center" vertical="center" shrinkToFit="1"/>
      <protection locked="0"/>
    </xf>
    <xf numFmtId="49" fontId="60" fillId="0" borderId="12" xfId="155" applyNumberFormat="1" applyFont="1" applyFill="1" applyBorder="1" applyAlignment="1" applyProtection="1">
      <alignment horizontal="center" vertical="center" shrinkToFit="1"/>
      <protection locked="0"/>
    </xf>
    <xf numFmtId="0" fontId="65" fillId="23" borderId="71" xfId="155" applyFont="1" applyFill="1" applyBorder="1" applyAlignment="1">
      <alignment horizontal="center" vertical="center" wrapText="1" shrinkToFit="1"/>
      <protection/>
    </xf>
    <xf numFmtId="0" fontId="65" fillId="23" borderId="69" xfId="155" applyFont="1" applyFill="1" applyBorder="1" applyAlignment="1">
      <alignment horizontal="center" vertical="center" shrinkToFit="1"/>
      <protection/>
    </xf>
    <xf numFmtId="0" fontId="65" fillId="23" borderId="75" xfId="155" applyFont="1" applyFill="1" applyBorder="1" applyAlignment="1">
      <alignment horizontal="center" vertical="center" shrinkToFit="1"/>
      <protection/>
    </xf>
    <xf numFmtId="0" fontId="65" fillId="23" borderId="72" xfId="155" applyFont="1" applyFill="1" applyBorder="1" applyAlignment="1">
      <alignment horizontal="center" vertical="center" shrinkToFit="1"/>
      <protection/>
    </xf>
    <xf numFmtId="0" fontId="65" fillId="23" borderId="83" xfId="155" applyFont="1" applyFill="1" applyBorder="1" applyAlignment="1">
      <alignment horizontal="center" vertical="center" shrinkToFit="1"/>
      <protection/>
    </xf>
    <xf numFmtId="0" fontId="65" fillId="23" borderId="93" xfId="155" applyFont="1" applyFill="1" applyBorder="1" applyAlignment="1">
      <alignment horizontal="center" vertical="center" shrinkToFit="1"/>
      <protection/>
    </xf>
    <xf numFmtId="0" fontId="28" fillId="0" borderId="50" xfId="155" applyFont="1" applyFill="1" applyBorder="1" applyAlignment="1" applyProtection="1">
      <alignment horizontal="center" vertical="center"/>
      <protection/>
    </xf>
    <xf numFmtId="0" fontId="28" fillId="0" borderId="65" xfId="155" applyFont="1" applyFill="1" applyBorder="1" applyAlignment="1" applyProtection="1">
      <alignment horizontal="center" vertical="center"/>
      <protection/>
    </xf>
    <xf numFmtId="0" fontId="28" fillId="0" borderId="12" xfId="155" applyFont="1" applyFill="1" applyBorder="1" applyAlignment="1" applyProtection="1">
      <alignment horizontal="center" vertical="center"/>
      <protection/>
    </xf>
    <xf numFmtId="0" fontId="28" fillId="0" borderId="42" xfId="155" applyFont="1" applyFill="1" applyBorder="1" applyAlignment="1">
      <alignment horizontal="center" vertical="center"/>
      <protection/>
    </xf>
    <xf numFmtId="0" fontId="28" fillId="0" borderId="64" xfId="155" applyFont="1" applyFill="1" applyBorder="1" applyAlignment="1">
      <alignment horizontal="center" vertical="center"/>
      <protection/>
    </xf>
    <xf numFmtId="0" fontId="28" fillId="0" borderId="19" xfId="155" applyFont="1" applyFill="1" applyBorder="1" applyAlignment="1">
      <alignment horizontal="center" vertical="center"/>
      <protection/>
    </xf>
    <xf numFmtId="0" fontId="28" fillId="0" borderId="47" xfId="155" applyFont="1" applyFill="1" applyBorder="1" applyAlignment="1">
      <alignment horizontal="center" vertical="center"/>
      <protection/>
    </xf>
    <xf numFmtId="0" fontId="28" fillId="0" borderId="66" xfId="155" applyFont="1" applyFill="1" applyBorder="1" applyAlignment="1">
      <alignment horizontal="center" vertical="center"/>
      <protection/>
    </xf>
    <xf numFmtId="0" fontId="28" fillId="0" borderId="32" xfId="155" applyFont="1" applyFill="1" applyBorder="1" applyAlignment="1">
      <alignment horizontal="center" vertical="center"/>
      <protection/>
    </xf>
    <xf numFmtId="0" fontId="28" fillId="0" borderId="30" xfId="155" applyFont="1" applyFill="1" applyBorder="1" applyAlignment="1" applyProtection="1">
      <alignment horizontal="center" vertical="center"/>
      <protection locked="0"/>
    </xf>
    <xf numFmtId="0" fontId="28" fillId="0" borderId="66" xfId="155" applyFont="1" applyFill="1" applyBorder="1" applyAlignment="1" applyProtection="1">
      <alignment horizontal="center" vertical="center"/>
      <protection locked="0"/>
    </xf>
    <xf numFmtId="0" fontId="28" fillId="0" borderId="38" xfId="155" applyFont="1" applyFill="1" applyBorder="1" applyAlignment="1" applyProtection="1">
      <alignment horizontal="center" vertical="center"/>
      <protection locked="0"/>
    </xf>
    <xf numFmtId="0" fontId="28" fillId="0" borderId="47" xfId="155" applyFont="1" applyFill="1" applyBorder="1" applyAlignment="1" applyProtection="1">
      <alignment horizontal="center" vertical="center"/>
      <protection/>
    </xf>
    <xf numFmtId="0" fontId="28" fillId="0" borderId="66" xfId="155" applyFont="1" applyFill="1" applyBorder="1" applyAlignment="1" applyProtection="1">
      <alignment horizontal="center" vertical="center"/>
      <protection/>
    </xf>
    <xf numFmtId="0" fontId="28" fillId="0" borderId="32" xfId="155" applyFont="1" applyFill="1" applyBorder="1" applyAlignment="1" applyProtection="1">
      <alignment horizontal="center" vertical="center"/>
      <protection/>
    </xf>
  </cellXfs>
  <cellStyles count="147">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5_【資料】製品登録用紙サッシ協案_01" xfId="33"/>
    <cellStyle name="20% - アクセント 6" xfId="34"/>
    <cellStyle name="20% - アクセント 6 2" xfId="35"/>
    <cellStyle name="20% - アクセント 6 3" xfId="36"/>
    <cellStyle name="40% - アクセント 1" xfId="37"/>
    <cellStyle name="40% - アクセント 1 2" xfId="38"/>
    <cellStyle name="40% - アクセント 1 3" xfId="39"/>
    <cellStyle name="40% - アクセント 2" xfId="40"/>
    <cellStyle name="40% - アクセント 2 2" xfId="41"/>
    <cellStyle name="40% - アクセント 2 3" xfId="42"/>
    <cellStyle name="40% - アクセント 3" xfId="43"/>
    <cellStyle name="40% - アクセント 3 2" xfId="44"/>
    <cellStyle name="40% - アクセント 3 3" xfId="45"/>
    <cellStyle name="40% - アクセント 4" xfId="46"/>
    <cellStyle name="40% - アクセント 4 2" xfId="47"/>
    <cellStyle name="40% - アクセント 4 3" xfId="48"/>
    <cellStyle name="40% - アクセント 5" xfId="49"/>
    <cellStyle name="40% - アクセント 5 2" xfId="50"/>
    <cellStyle name="40% - アクセント 5 3" xfId="51"/>
    <cellStyle name="40% - アクセント 6" xfId="52"/>
    <cellStyle name="40% - アクセント 6 2" xfId="53"/>
    <cellStyle name="40% - アクセント 6 3" xfId="54"/>
    <cellStyle name="60% - アクセント 1" xfId="55"/>
    <cellStyle name="60% - アクセント 2" xfId="56"/>
    <cellStyle name="60% - アクセント 3" xfId="57"/>
    <cellStyle name="60% - アクセント 4" xfId="58"/>
    <cellStyle name="60% - アクセント 5" xfId="59"/>
    <cellStyle name="60% - アクセント 6"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タイトル 2" xfId="68"/>
    <cellStyle name="チェック セル" xfId="69"/>
    <cellStyle name="どちらでもない" xfId="70"/>
    <cellStyle name="Percent" xfId="71"/>
    <cellStyle name="パーセント 2" xfId="72"/>
    <cellStyle name="パーセント 2 2" xfId="73"/>
    <cellStyle name="Hyperlink" xfId="74"/>
    <cellStyle name="ハイパーリンク 2" xfId="75"/>
    <cellStyle name="メモ" xfId="76"/>
    <cellStyle name="メモ 2" xfId="77"/>
    <cellStyle name="メモ 3" xfId="78"/>
    <cellStyle name="リンク セル" xfId="79"/>
    <cellStyle name="悪い" xfId="80"/>
    <cellStyle name="計算" xfId="81"/>
    <cellStyle name="警告文" xfId="82"/>
    <cellStyle name="Comma [0]" xfId="83"/>
    <cellStyle name="Comma" xfId="84"/>
    <cellStyle name="桁区切り 2" xfId="85"/>
    <cellStyle name="桁区切り 2 2" xfId="86"/>
    <cellStyle name="桁区切り 2 3" xfId="87"/>
    <cellStyle name="桁区切り 2 3 2" xfId="88"/>
    <cellStyle name="桁区切り 3" xfId="89"/>
    <cellStyle name="桁区切り 3 2" xfId="90"/>
    <cellStyle name="桁区切り 3 3"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通貨 2" xfId="101"/>
    <cellStyle name="通貨 2 2" xfId="102"/>
    <cellStyle name="通貨 2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_【Gガラス】提出書類一式_20140331" xfId="142"/>
    <cellStyle name="標準 3_Ｈ26【建材】対象製品申請リスト（ガラス）_2013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xfId="154"/>
    <cellStyle name="標準_【Gガラス】提出書類一式_20140331 2" xfId="155"/>
    <cellStyle name="標準_Ｈ26【建材】対象製品申請リスト（ガラス）_20130331" xfId="156"/>
    <cellStyle name="標準_高性能建材_対象製品ﾘｽﾄ申請様式【特需】提出" xfId="157"/>
    <cellStyle name="標準_窓_製品登録用紙（記入例案）20130612" xfId="158"/>
    <cellStyle name="Followed Hyperlink" xfId="159"/>
    <cellStyle name="良い" xfId="16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93</xdr:col>
      <xdr:colOff>0</xdr:colOff>
      <xdr:row>10</xdr:row>
      <xdr:rowOff>285750</xdr:rowOff>
    </xdr:from>
    <xdr:to>
      <xdr:col>99</xdr:col>
      <xdr:colOff>95250</xdr:colOff>
      <xdr:row>10</xdr:row>
      <xdr:rowOff>285750</xdr:rowOff>
    </xdr:to>
    <xdr:sp>
      <xdr:nvSpPr>
        <xdr:cNvPr id="1" name="直線矢印コネクタ 1"/>
        <xdr:cNvSpPr>
          <a:spLocks/>
        </xdr:cNvSpPr>
      </xdr:nvSpPr>
      <xdr:spPr>
        <a:xfrm flipH="1">
          <a:off x="10287000" y="3314700"/>
          <a:ext cx="723900" cy="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6</xdr:row>
      <xdr:rowOff>0</xdr:rowOff>
    </xdr:from>
    <xdr:ext cx="104775" cy="219075"/>
    <xdr:sp fLocksText="0">
      <xdr:nvSpPr>
        <xdr:cNvPr id="1" name="Text Box 2"/>
        <xdr:cNvSpPr txBox="1">
          <a:spLocks noChangeArrowheads="1"/>
        </xdr:cNvSpPr>
      </xdr:nvSpPr>
      <xdr:spPr>
        <a:xfrm>
          <a:off x="135921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2" name="Text Box 4"/>
        <xdr:cNvSpPr txBox="1">
          <a:spLocks noChangeArrowheads="1"/>
        </xdr:cNvSpPr>
      </xdr:nvSpPr>
      <xdr:spPr>
        <a:xfrm>
          <a:off x="135921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3" name="Text Box 5"/>
        <xdr:cNvSpPr txBox="1">
          <a:spLocks noChangeArrowheads="1"/>
        </xdr:cNvSpPr>
      </xdr:nvSpPr>
      <xdr:spPr>
        <a:xfrm>
          <a:off x="135921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4" name="Text Box 1"/>
        <xdr:cNvSpPr txBox="1">
          <a:spLocks noChangeArrowheads="1"/>
        </xdr:cNvSpPr>
      </xdr:nvSpPr>
      <xdr:spPr>
        <a:xfrm>
          <a:off x="135921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5" name="Text Box 2"/>
        <xdr:cNvSpPr txBox="1">
          <a:spLocks noChangeArrowheads="1"/>
        </xdr:cNvSpPr>
      </xdr:nvSpPr>
      <xdr:spPr>
        <a:xfrm>
          <a:off x="135921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6" name="Text Box 4"/>
        <xdr:cNvSpPr txBox="1">
          <a:spLocks noChangeArrowheads="1"/>
        </xdr:cNvSpPr>
      </xdr:nvSpPr>
      <xdr:spPr>
        <a:xfrm>
          <a:off x="135921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7" name="Text Box 5"/>
        <xdr:cNvSpPr txBox="1">
          <a:spLocks noChangeArrowheads="1"/>
        </xdr:cNvSpPr>
      </xdr:nvSpPr>
      <xdr:spPr>
        <a:xfrm>
          <a:off x="135921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8" name="Text Box 4"/>
        <xdr:cNvSpPr txBox="1">
          <a:spLocks noChangeArrowheads="1"/>
        </xdr:cNvSpPr>
      </xdr:nvSpPr>
      <xdr:spPr>
        <a:xfrm>
          <a:off x="1485900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9" name="Text Box 5"/>
        <xdr:cNvSpPr txBox="1">
          <a:spLocks noChangeArrowheads="1"/>
        </xdr:cNvSpPr>
      </xdr:nvSpPr>
      <xdr:spPr>
        <a:xfrm>
          <a:off x="1485900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10" name="Text Box 1"/>
        <xdr:cNvSpPr txBox="1">
          <a:spLocks noChangeArrowheads="1"/>
        </xdr:cNvSpPr>
      </xdr:nvSpPr>
      <xdr:spPr>
        <a:xfrm>
          <a:off x="1485900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11" name="Text Box 2"/>
        <xdr:cNvSpPr txBox="1">
          <a:spLocks noChangeArrowheads="1"/>
        </xdr:cNvSpPr>
      </xdr:nvSpPr>
      <xdr:spPr>
        <a:xfrm>
          <a:off x="1485900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12" name="Text Box 4"/>
        <xdr:cNvSpPr txBox="1">
          <a:spLocks noChangeArrowheads="1"/>
        </xdr:cNvSpPr>
      </xdr:nvSpPr>
      <xdr:spPr>
        <a:xfrm>
          <a:off x="1485900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13" name="Text Box 5"/>
        <xdr:cNvSpPr txBox="1">
          <a:spLocks noChangeArrowheads="1"/>
        </xdr:cNvSpPr>
      </xdr:nvSpPr>
      <xdr:spPr>
        <a:xfrm>
          <a:off x="1485900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19075"/>
    <xdr:sp fLocksText="0">
      <xdr:nvSpPr>
        <xdr:cNvPr id="14" name="Text Box 4"/>
        <xdr:cNvSpPr txBox="1">
          <a:spLocks noChangeArrowheads="1"/>
        </xdr:cNvSpPr>
      </xdr:nvSpPr>
      <xdr:spPr>
        <a:xfrm>
          <a:off x="14859000" y="37433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28600"/>
    <xdr:sp fLocksText="0">
      <xdr:nvSpPr>
        <xdr:cNvPr id="15" name="Text Box 5"/>
        <xdr:cNvSpPr txBox="1">
          <a:spLocks noChangeArrowheads="1"/>
        </xdr:cNvSpPr>
      </xdr:nvSpPr>
      <xdr:spPr>
        <a:xfrm>
          <a:off x="14859000" y="3743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28600"/>
    <xdr:sp fLocksText="0">
      <xdr:nvSpPr>
        <xdr:cNvPr id="16" name="Text Box 1"/>
        <xdr:cNvSpPr txBox="1">
          <a:spLocks noChangeArrowheads="1"/>
        </xdr:cNvSpPr>
      </xdr:nvSpPr>
      <xdr:spPr>
        <a:xfrm>
          <a:off x="14859000" y="3743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19075"/>
    <xdr:sp fLocksText="0">
      <xdr:nvSpPr>
        <xdr:cNvPr id="17" name="Text Box 2"/>
        <xdr:cNvSpPr txBox="1">
          <a:spLocks noChangeArrowheads="1"/>
        </xdr:cNvSpPr>
      </xdr:nvSpPr>
      <xdr:spPr>
        <a:xfrm>
          <a:off x="14859000" y="37433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19075"/>
    <xdr:sp fLocksText="0">
      <xdr:nvSpPr>
        <xdr:cNvPr id="18" name="Text Box 4"/>
        <xdr:cNvSpPr txBox="1">
          <a:spLocks noChangeArrowheads="1"/>
        </xdr:cNvSpPr>
      </xdr:nvSpPr>
      <xdr:spPr>
        <a:xfrm>
          <a:off x="14859000" y="37433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28600"/>
    <xdr:sp fLocksText="0">
      <xdr:nvSpPr>
        <xdr:cNvPr id="19" name="Text Box 5"/>
        <xdr:cNvSpPr txBox="1">
          <a:spLocks noChangeArrowheads="1"/>
        </xdr:cNvSpPr>
      </xdr:nvSpPr>
      <xdr:spPr>
        <a:xfrm>
          <a:off x="14859000" y="3743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6</xdr:row>
      <xdr:rowOff>0</xdr:rowOff>
    </xdr:from>
    <xdr:ext cx="104775" cy="219075"/>
    <xdr:sp fLocksText="0">
      <xdr:nvSpPr>
        <xdr:cNvPr id="1" name="Text Box 2"/>
        <xdr:cNvSpPr txBox="1">
          <a:spLocks noChangeArrowheads="1"/>
        </xdr:cNvSpPr>
      </xdr:nvSpPr>
      <xdr:spPr>
        <a:xfrm>
          <a:off x="136112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2" name="Text Box 4"/>
        <xdr:cNvSpPr txBox="1">
          <a:spLocks noChangeArrowheads="1"/>
        </xdr:cNvSpPr>
      </xdr:nvSpPr>
      <xdr:spPr>
        <a:xfrm>
          <a:off x="136112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3" name="Text Box 5"/>
        <xdr:cNvSpPr txBox="1">
          <a:spLocks noChangeArrowheads="1"/>
        </xdr:cNvSpPr>
      </xdr:nvSpPr>
      <xdr:spPr>
        <a:xfrm>
          <a:off x="136112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4" name="Text Box 1"/>
        <xdr:cNvSpPr txBox="1">
          <a:spLocks noChangeArrowheads="1"/>
        </xdr:cNvSpPr>
      </xdr:nvSpPr>
      <xdr:spPr>
        <a:xfrm>
          <a:off x="136112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5" name="Text Box 2"/>
        <xdr:cNvSpPr txBox="1">
          <a:spLocks noChangeArrowheads="1"/>
        </xdr:cNvSpPr>
      </xdr:nvSpPr>
      <xdr:spPr>
        <a:xfrm>
          <a:off x="136112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6" name="Text Box 4"/>
        <xdr:cNvSpPr txBox="1">
          <a:spLocks noChangeArrowheads="1"/>
        </xdr:cNvSpPr>
      </xdr:nvSpPr>
      <xdr:spPr>
        <a:xfrm>
          <a:off x="136112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7" name="Text Box 5"/>
        <xdr:cNvSpPr txBox="1">
          <a:spLocks noChangeArrowheads="1"/>
        </xdr:cNvSpPr>
      </xdr:nvSpPr>
      <xdr:spPr>
        <a:xfrm>
          <a:off x="136112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8" name="Text Box 2"/>
        <xdr:cNvSpPr txBox="1">
          <a:spLocks noChangeArrowheads="1"/>
        </xdr:cNvSpPr>
      </xdr:nvSpPr>
      <xdr:spPr>
        <a:xfrm>
          <a:off x="1487805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9" name="Text Box 4"/>
        <xdr:cNvSpPr txBox="1">
          <a:spLocks noChangeArrowheads="1"/>
        </xdr:cNvSpPr>
      </xdr:nvSpPr>
      <xdr:spPr>
        <a:xfrm>
          <a:off x="1487805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10" name="Text Box 5"/>
        <xdr:cNvSpPr txBox="1">
          <a:spLocks noChangeArrowheads="1"/>
        </xdr:cNvSpPr>
      </xdr:nvSpPr>
      <xdr:spPr>
        <a:xfrm>
          <a:off x="1487805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11" name="Text Box 1"/>
        <xdr:cNvSpPr txBox="1">
          <a:spLocks noChangeArrowheads="1"/>
        </xdr:cNvSpPr>
      </xdr:nvSpPr>
      <xdr:spPr>
        <a:xfrm>
          <a:off x="1487805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12" name="Text Box 2"/>
        <xdr:cNvSpPr txBox="1">
          <a:spLocks noChangeArrowheads="1"/>
        </xdr:cNvSpPr>
      </xdr:nvSpPr>
      <xdr:spPr>
        <a:xfrm>
          <a:off x="1487805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13" name="Text Box 4"/>
        <xdr:cNvSpPr txBox="1">
          <a:spLocks noChangeArrowheads="1"/>
        </xdr:cNvSpPr>
      </xdr:nvSpPr>
      <xdr:spPr>
        <a:xfrm>
          <a:off x="1487805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14" name="Text Box 5"/>
        <xdr:cNvSpPr txBox="1">
          <a:spLocks noChangeArrowheads="1"/>
        </xdr:cNvSpPr>
      </xdr:nvSpPr>
      <xdr:spPr>
        <a:xfrm>
          <a:off x="1487805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19075"/>
    <xdr:sp fLocksText="0">
      <xdr:nvSpPr>
        <xdr:cNvPr id="15" name="Text Box 2"/>
        <xdr:cNvSpPr txBox="1">
          <a:spLocks noChangeArrowheads="1"/>
        </xdr:cNvSpPr>
      </xdr:nvSpPr>
      <xdr:spPr>
        <a:xfrm>
          <a:off x="14878050" y="376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19075"/>
    <xdr:sp fLocksText="0">
      <xdr:nvSpPr>
        <xdr:cNvPr id="16" name="Text Box 4"/>
        <xdr:cNvSpPr txBox="1">
          <a:spLocks noChangeArrowheads="1"/>
        </xdr:cNvSpPr>
      </xdr:nvSpPr>
      <xdr:spPr>
        <a:xfrm>
          <a:off x="14878050" y="376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28600"/>
    <xdr:sp fLocksText="0">
      <xdr:nvSpPr>
        <xdr:cNvPr id="17" name="Text Box 5"/>
        <xdr:cNvSpPr txBox="1">
          <a:spLocks noChangeArrowheads="1"/>
        </xdr:cNvSpPr>
      </xdr:nvSpPr>
      <xdr:spPr>
        <a:xfrm>
          <a:off x="14878050" y="3762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28600"/>
    <xdr:sp fLocksText="0">
      <xdr:nvSpPr>
        <xdr:cNvPr id="18" name="Text Box 1"/>
        <xdr:cNvSpPr txBox="1">
          <a:spLocks noChangeArrowheads="1"/>
        </xdr:cNvSpPr>
      </xdr:nvSpPr>
      <xdr:spPr>
        <a:xfrm>
          <a:off x="14878050" y="3762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19075"/>
    <xdr:sp fLocksText="0">
      <xdr:nvSpPr>
        <xdr:cNvPr id="19" name="Text Box 2"/>
        <xdr:cNvSpPr txBox="1">
          <a:spLocks noChangeArrowheads="1"/>
        </xdr:cNvSpPr>
      </xdr:nvSpPr>
      <xdr:spPr>
        <a:xfrm>
          <a:off x="14878050" y="376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19075"/>
    <xdr:sp fLocksText="0">
      <xdr:nvSpPr>
        <xdr:cNvPr id="20" name="Text Box 4"/>
        <xdr:cNvSpPr txBox="1">
          <a:spLocks noChangeArrowheads="1"/>
        </xdr:cNvSpPr>
      </xdr:nvSpPr>
      <xdr:spPr>
        <a:xfrm>
          <a:off x="14878050" y="3762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104775" cy="228600"/>
    <xdr:sp fLocksText="0">
      <xdr:nvSpPr>
        <xdr:cNvPr id="21" name="Text Box 5"/>
        <xdr:cNvSpPr txBox="1">
          <a:spLocks noChangeArrowheads="1"/>
        </xdr:cNvSpPr>
      </xdr:nvSpPr>
      <xdr:spPr>
        <a:xfrm>
          <a:off x="14878050" y="3762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6</xdr:row>
      <xdr:rowOff>0</xdr:rowOff>
    </xdr:from>
    <xdr:ext cx="104775" cy="219075"/>
    <xdr:sp fLocksText="0">
      <xdr:nvSpPr>
        <xdr:cNvPr id="1" name="Text Box 2"/>
        <xdr:cNvSpPr txBox="1">
          <a:spLocks noChangeArrowheads="1"/>
        </xdr:cNvSpPr>
      </xdr:nvSpPr>
      <xdr:spPr>
        <a:xfrm>
          <a:off x="136302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2" name="Text Box 4"/>
        <xdr:cNvSpPr txBox="1">
          <a:spLocks noChangeArrowheads="1"/>
        </xdr:cNvSpPr>
      </xdr:nvSpPr>
      <xdr:spPr>
        <a:xfrm>
          <a:off x="136302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3" name="Text Box 5"/>
        <xdr:cNvSpPr txBox="1">
          <a:spLocks noChangeArrowheads="1"/>
        </xdr:cNvSpPr>
      </xdr:nvSpPr>
      <xdr:spPr>
        <a:xfrm>
          <a:off x="136302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4" name="Text Box 1"/>
        <xdr:cNvSpPr txBox="1">
          <a:spLocks noChangeArrowheads="1"/>
        </xdr:cNvSpPr>
      </xdr:nvSpPr>
      <xdr:spPr>
        <a:xfrm>
          <a:off x="136302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5" name="Text Box 2"/>
        <xdr:cNvSpPr txBox="1">
          <a:spLocks noChangeArrowheads="1"/>
        </xdr:cNvSpPr>
      </xdr:nvSpPr>
      <xdr:spPr>
        <a:xfrm>
          <a:off x="136302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19075"/>
    <xdr:sp fLocksText="0">
      <xdr:nvSpPr>
        <xdr:cNvPr id="6" name="Text Box 4"/>
        <xdr:cNvSpPr txBox="1">
          <a:spLocks noChangeArrowheads="1"/>
        </xdr:cNvSpPr>
      </xdr:nvSpPr>
      <xdr:spPr>
        <a:xfrm>
          <a:off x="136302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xdr:row>
      <xdr:rowOff>0</xdr:rowOff>
    </xdr:from>
    <xdr:ext cx="104775" cy="228600"/>
    <xdr:sp fLocksText="0">
      <xdr:nvSpPr>
        <xdr:cNvPr id="7" name="Text Box 5"/>
        <xdr:cNvSpPr txBox="1">
          <a:spLocks noChangeArrowheads="1"/>
        </xdr:cNvSpPr>
      </xdr:nvSpPr>
      <xdr:spPr>
        <a:xfrm>
          <a:off x="136302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8" name="Text Box 2"/>
        <xdr:cNvSpPr txBox="1">
          <a:spLocks noChangeArrowheads="1"/>
        </xdr:cNvSpPr>
      </xdr:nvSpPr>
      <xdr:spPr>
        <a:xfrm>
          <a:off x="1489710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9" name="Text Box 4"/>
        <xdr:cNvSpPr txBox="1">
          <a:spLocks noChangeArrowheads="1"/>
        </xdr:cNvSpPr>
      </xdr:nvSpPr>
      <xdr:spPr>
        <a:xfrm>
          <a:off x="1489710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10" name="Text Box 5"/>
        <xdr:cNvSpPr txBox="1">
          <a:spLocks noChangeArrowheads="1"/>
        </xdr:cNvSpPr>
      </xdr:nvSpPr>
      <xdr:spPr>
        <a:xfrm>
          <a:off x="1489710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11" name="Text Box 1"/>
        <xdr:cNvSpPr txBox="1">
          <a:spLocks noChangeArrowheads="1"/>
        </xdr:cNvSpPr>
      </xdr:nvSpPr>
      <xdr:spPr>
        <a:xfrm>
          <a:off x="1489710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12" name="Text Box 2"/>
        <xdr:cNvSpPr txBox="1">
          <a:spLocks noChangeArrowheads="1"/>
        </xdr:cNvSpPr>
      </xdr:nvSpPr>
      <xdr:spPr>
        <a:xfrm>
          <a:off x="1489710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19075"/>
    <xdr:sp fLocksText="0">
      <xdr:nvSpPr>
        <xdr:cNvPr id="13" name="Text Box 4"/>
        <xdr:cNvSpPr txBox="1">
          <a:spLocks noChangeArrowheads="1"/>
        </xdr:cNvSpPr>
      </xdr:nvSpPr>
      <xdr:spPr>
        <a:xfrm>
          <a:off x="14897100" y="1847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104775" cy="228600"/>
    <xdr:sp fLocksText="0">
      <xdr:nvSpPr>
        <xdr:cNvPr id="14" name="Text Box 5"/>
        <xdr:cNvSpPr txBox="1">
          <a:spLocks noChangeArrowheads="1"/>
        </xdr:cNvSpPr>
      </xdr:nvSpPr>
      <xdr:spPr>
        <a:xfrm>
          <a:off x="14897100" y="1847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104775" cy="219075"/>
    <xdr:sp fLocksText="0">
      <xdr:nvSpPr>
        <xdr:cNvPr id="15" name="Text Box 2"/>
        <xdr:cNvSpPr txBox="1">
          <a:spLocks noChangeArrowheads="1"/>
        </xdr:cNvSpPr>
      </xdr:nvSpPr>
      <xdr:spPr>
        <a:xfrm>
          <a:off x="14897100" y="45053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104775" cy="219075"/>
    <xdr:sp fLocksText="0">
      <xdr:nvSpPr>
        <xdr:cNvPr id="16" name="Text Box 4"/>
        <xdr:cNvSpPr txBox="1">
          <a:spLocks noChangeArrowheads="1"/>
        </xdr:cNvSpPr>
      </xdr:nvSpPr>
      <xdr:spPr>
        <a:xfrm>
          <a:off x="14897100" y="45053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104775" cy="228600"/>
    <xdr:sp fLocksText="0">
      <xdr:nvSpPr>
        <xdr:cNvPr id="17" name="Text Box 5"/>
        <xdr:cNvSpPr txBox="1">
          <a:spLocks noChangeArrowheads="1"/>
        </xdr:cNvSpPr>
      </xdr:nvSpPr>
      <xdr:spPr>
        <a:xfrm>
          <a:off x="14897100" y="4505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104775" cy="228600"/>
    <xdr:sp fLocksText="0">
      <xdr:nvSpPr>
        <xdr:cNvPr id="18" name="Text Box 1"/>
        <xdr:cNvSpPr txBox="1">
          <a:spLocks noChangeArrowheads="1"/>
        </xdr:cNvSpPr>
      </xdr:nvSpPr>
      <xdr:spPr>
        <a:xfrm>
          <a:off x="14897100" y="4505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104775" cy="219075"/>
    <xdr:sp fLocksText="0">
      <xdr:nvSpPr>
        <xdr:cNvPr id="19" name="Text Box 2"/>
        <xdr:cNvSpPr txBox="1">
          <a:spLocks noChangeArrowheads="1"/>
        </xdr:cNvSpPr>
      </xdr:nvSpPr>
      <xdr:spPr>
        <a:xfrm>
          <a:off x="14897100" y="45053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104775" cy="219075"/>
    <xdr:sp fLocksText="0">
      <xdr:nvSpPr>
        <xdr:cNvPr id="20" name="Text Box 4"/>
        <xdr:cNvSpPr txBox="1">
          <a:spLocks noChangeArrowheads="1"/>
        </xdr:cNvSpPr>
      </xdr:nvSpPr>
      <xdr:spPr>
        <a:xfrm>
          <a:off x="14897100" y="45053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14</xdr:row>
      <xdr:rowOff>0</xdr:rowOff>
    </xdr:from>
    <xdr:ext cx="104775" cy="228600"/>
    <xdr:sp fLocksText="0">
      <xdr:nvSpPr>
        <xdr:cNvPr id="21" name="Text Box 5"/>
        <xdr:cNvSpPr txBox="1">
          <a:spLocks noChangeArrowheads="1"/>
        </xdr:cNvSpPr>
      </xdr:nvSpPr>
      <xdr:spPr>
        <a:xfrm>
          <a:off x="14897100" y="45053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33"/>
  <sheetViews>
    <sheetView showGridLines="0" tabSelected="1" view="pageBreakPreview" zoomScale="70" zoomScaleNormal="55" zoomScaleSheetLayoutView="70" zoomScalePageLayoutView="0" workbookViewId="0" topLeftCell="A1">
      <selection activeCell="A1" sqref="A1"/>
    </sheetView>
  </sheetViews>
  <sheetFormatPr defaultColWidth="9.00390625" defaultRowHeight="13.5"/>
  <cols>
    <col min="1" max="1" width="6.625" style="177" customWidth="1"/>
    <col min="2" max="2" width="76.125" style="177" customWidth="1"/>
    <col min="3" max="3" width="8.125" style="178" bestFit="1" customWidth="1"/>
    <col min="4" max="4" width="46.25390625" style="179" customWidth="1"/>
    <col min="5" max="5" width="15.125" style="179" customWidth="1"/>
    <col min="6" max="6" width="11.75390625" style="179" bestFit="1" customWidth="1"/>
    <col min="7" max="7" width="9.375" style="177" bestFit="1" customWidth="1"/>
    <col min="8" max="16384" width="9.00390625" style="177" customWidth="1"/>
  </cols>
  <sheetData>
    <row r="1" spans="5:6" ht="13.5" customHeight="1">
      <c r="E1" s="337" t="s">
        <v>162</v>
      </c>
      <c r="F1" s="340">
        <f>IF('企業情報（ガラス）'!$BV$11="","",'企業情報（ガラス）'!$BD$11&amp;'企業情報（ガラス）'!$BV$11)</f>
      </c>
    </row>
    <row r="2" spans="5:6" ht="13.5" customHeight="1">
      <c r="E2" s="338"/>
      <c r="F2" s="341"/>
    </row>
    <row r="3" spans="5:6" ht="13.5" customHeight="1">
      <c r="E3" s="338"/>
      <c r="F3" s="341"/>
    </row>
    <row r="4" spans="5:6" ht="13.5" customHeight="1" thickBot="1">
      <c r="E4" s="339"/>
      <c r="F4" s="342"/>
    </row>
    <row r="5" ht="14.25" customHeight="1">
      <c r="G5" s="232"/>
    </row>
    <row r="6" spans="1:19" ht="27.75" customHeight="1">
      <c r="A6" s="336" t="s">
        <v>134</v>
      </c>
      <c r="B6" s="336"/>
      <c r="C6" s="336"/>
      <c r="D6" s="336"/>
      <c r="E6" s="336"/>
      <c r="F6" s="336"/>
      <c r="G6" s="180"/>
      <c r="I6" s="323" t="s">
        <v>151</v>
      </c>
      <c r="J6" s="324"/>
      <c r="K6" s="324"/>
      <c r="L6" s="324"/>
      <c r="M6" s="324"/>
      <c r="N6" s="324"/>
      <c r="O6" s="324"/>
      <c r="P6" s="324"/>
      <c r="Q6" s="324"/>
      <c r="R6" s="324"/>
      <c r="S6" s="324"/>
    </row>
    <row r="7" spans="1:19" ht="8.25" customHeight="1">
      <c r="A7" s="181"/>
      <c r="B7" s="181"/>
      <c r="C7" s="181"/>
      <c r="D7" s="181"/>
      <c r="E7" s="181"/>
      <c r="F7" s="181"/>
      <c r="G7" s="180"/>
      <c r="I7" s="324"/>
      <c r="J7" s="324"/>
      <c r="K7" s="324"/>
      <c r="L7" s="324"/>
      <c r="M7" s="324"/>
      <c r="N7" s="324"/>
      <c r="O7" s="324"/>
      <c r="P7" s="324"/>
      <c r="Q7" s="324"/>
      <c r="R7" s="324"/>
      <c r="S7" s="324"/>
    </row>
    <row r="8" spans="1:19" ht="27.75" customHeight="1">
      <c r="A8" s="325" t="s">
        <v>123</v>
      </c>
      <c r="B8" s="325"/>
      <c r="C8" s="325"/>
      <c r="D8" s="325"/>
      <c r="E8" s="325"/>
      <c r="F8" s="325"/>
      <c r="G8" s="180"/>
      <c r="I8" s="324"/>
      <c r="J8" s="324"/>
      <c r="K8" s="324"/>
      <c r="L8" s="324"/>
      <c r="M8" s="324"/>
      <c r="N8" s="324"/>
      <c r="O8" s="324"/>
      <c r="P8" s="324"/>
      <c r="Q8" s="324"/>
      <c r="R8" s="324"/>
      <c r="S8" s="324"/>
    </row>
    <row r="9" spans="1:19" ht="27.75" customHeight="1">
      <c r="A9" s="189" t="s">
        <v>135</v>
      </c>
      <c r="B9" s="218"/>
      <c r="C9" s="219"/>
      <c r="D9" s="218"/>
      <c r="E9" s="218"/>
      <c r="F9" s="218"/>
      <c r="G9" s="180"/>
      <c r="I9" s="324"/>
      <c r="J9" s="324"/>
      <c r="K9" s="324"/>
      <c r="L9" s="324"/>
      <c r="M9" s="324"/>
      <c r="N9" s="324"/>
      <c r="O9" s="324"/>
      <c r="P9" s="324"/>
      <c r="Q9" s="324"/>
      <c r="R9" s="324"/>
      <c r="S9" s="324"/>
    </row>
    <row r="10" spans="1:19" ht="39.75" customHeight="1">
      <c r="A10" s="326" t="s">
        <v>124</v>
      </c>
      <c r="B10" s="328" t="s">
        <v>14</v>
      </c>
      <c r="C10" s="329"/>
      <c r="D10" s="326" t="s">
        <v>15</v>
      </c>
      <c r="E10" s="326" t="s">
        <v>16</v>
      </c>
      <c r="F10" s="332" t="s">
        <v>17</v>
      </c>
      <c r="I10" s="324"/>
      <c r="J10" s="324"/>
      <c r="K10" s="324"/>
      <c r="L10" s="324"/>
      <c r="M10" s="324"/>
      <c r="N10" s="324"/>
      <c r="O10" s="324"/>
      <c r="P10" s="324"/>
      <c r="Q10" s="324"/>
      <c r="R10" s="324"/>
      <c r="S10" s="324"/>
    </row>
    <row r="11" spans="1:19" ht="39.75" customHeight="1" thickBot="1">
      <c r="A11" s="327"/>
      <c r="B11" s="330"/>
      <c r="C11" s="331"/>
      <c r="D11" s="327"/>
      <c r="E11" s="327"/>
      <c r="F11" s="327"/>
      <c r="G11" s="233"/>
      <c r="I11" s="324"/>
      <c r="J11" s="324"/>
      <c r="K11" s="324"/>
      <c r="L11" s="324"/>
      <c r="M11" s="324"/>
      <c r="N11" s="324"/>
      <c r="O11" s="324"/>
      <c r="P11" s="324"/>
      <c r="Q11" s="324"/>
      <c r="R11" s="324"/>
      <c r="S11" s="324"/>
    </row>
    <row r="12" spans="1:6" ht="60" customHeight="1" thickTop="1">
      <c r="A12" s="190">
        <v>1</v>
      </c>
      <c r="B12" s="234" t="s">
        <v>0</v>
      </c>
      <c r="C12" s="191"/>
      <c r="D12" s="192" t="s">
        <v>1</v>
      </c>
      <c r="E12" s="193" t="s">
        <v>2</v>
      </c>
      <c r="F12" s="194"/>
    </row>
    <row r="13" spans="1:6" ht="60" customHeight="1">
      <c r="A13" s="195">
        <v>2</v>
      </c>
      <c r="B13" s="235" t="s">
        <v>3</v>
      </c>
      <c r="C13" s="236"/>
      <c r="D13" s="237" t="s">
        <v>136</v>
      </c>
      <c r="E13" s="238" t="s">
        <v>137</v>
      </c>
      <c r="F13" s="196"/>
    </row>
    <row r="14" spans="1:6" ht="60" customHeight="1">
      <c r="A14" s="197">
        <v>3</v>
      </c>
      <c r="B14" s="239" t="s">
        <v>4</v>
      </c>
      <c r="C14" s="240"/>
      <c r="D14" s="241" t="s">
        <v>5</v>
      </c>
      <c r="E14" s="238" t="s">
        <v>137</v>
      </c>
      <c r="F14" s="198"/>
    </row>
    <row r="15" spans="1:6" ht="60" customHeight="1">
      <c r="A15" s="199">
        <v>4</v>
      </c>
      <c r="B15" s="200" t="s">
        <v>6</v>
      </c>
      <c r="C15" s="240"/>
      <c r="D15" s="242" t="s">
        <v>125</v>
      </c>
      <c r="E15" s="238" t="s">
        <v>138</v>
      </c>
      <c r="F15" s="201"/>
    </row>
    <row r="16" spans="1:6" ht="60" customHeight="1">
      <c r="A16" s="197">
        <v>5</v>
      </c>
      <c r="B16" s="239" t="s">
        <v>126</v>
      </c>
      <c r="C16" s="1"/>
      <c r="D16" s="241" t="s">
        <v>7</v>
      </c>
      <c r="E16" s="243" t="s">
        <v>139</v>
      </c>
      <c r="F16" s="198"/>
    </row>
    <row r="17" spans="1:6" ht="60" customHeight="1">
      <c r="A17" s="199">
        <v>6</v>
      </c>
      <c r="B17" s="244" t="s">
        <v>8</v>
      </c>
      <c r="C17" s="1"/>
      <c r="D17" s="245" t="s">
        <v>7</v>
      </c>
      <c r="E17" s="203" t="s">
        <v>127</v>
      </c>
      <c r="F17" s="201"/>
    </row>
    <row r="18" spans="1:6" ht="60" customHeight="1">
      <c r="A18" s="197">
        <v>7</v>
      </c>
      <c r="B18" s="2" t="s">
        <v>9</v>
      </c>
      <c r="C18" s="1"/>
      <c r="D18" s="246" t="s">
        <v>1</v>
      </c>
      <c r="E18" s="243" t="s">
        <v>140</v>
      </c>
      <c r="F18" s="202"/>
    </row>
    <row r="19" spans="1:6" ht="60" customHeight="1">
      <c r="A19" s="199">
        <v>8</v>
      </c>
      <c r="B19" s="239" t="s">
        <v>10</v>
      </c>
      <c r="C19" s="3"/>
      <c r="D19" s="241" t="s">
        <v>5</v>
      </c>
      <c r="E19" s="197" t="s">
        <v>132</v>
      </c>
      <c r="F19" s="198"/>
    </row>
    <row r="20" spans="1:6" ht="60" customHeight="1">
      <c r="A20" s="197">
        <v>9</v>
      </c>
      <c r="B20" s="4" t="s">
        <v>11</v>
      </c>
      <c r="C20" s="3"/>
      <c r="D20" s="247" t="s">
        <v>1</v>
      </c>
      <c r="E20" s="197" t="s">
        <v>132</v>
      </c>
      <c r="F20" s="198"/>
    </row>
    <row r="21" spans="1:7" ht="60" customHeight="1">
      <c r="A21" s="199">
        <v>10</v>
      </c>
      <c r="B21" s="4" t="s">
        <v>128</v>
      </c>
      <c r="C21" s="3"/>
      <c r="D21" s="247" t="s">
        <v>1</v>
      </c>
      <c r="E21" s="243" t="s">
        <v>141</v>
      </c>
      <c r="F21" s="198"/>
      <c r="G21" s="248"/>
    </row>
    <row r="22" spans="1:6" s="182" customFormat="1" ht="18.75" customHeight="1">
      <c r="A22" s="204"/>
      <c r="B22" s="205"/>
      <c r="C22" s="206"/>
      <c r="D22" s="207"/>
      <c r="E22" s="204"/>
      <c r="F22" s="204"/>
    </row>
    <row r="23" spans="1:6" ht="18.75" customHeight="1">
      <c r="A23" s="208" t="s">
        <v>129</v>
      </c>
      <c r="B23" s="333" t="s">
        <v>142</v>
      </c>
      <c r="C23" s="333"/>
      <c r="D23" s="333"/>
      <c r="E23" s="333"/>
      <c r="F23" s="333"/>
    </row>
    <row r="24" spans="1:6" ht="18.75">
      <c r="A24" s="209"/>
      <c r="B24" s="209" t="s">
        <v>143</v>
      </c>
      <c r="C24" s="210"/>
      <c r="D24" s="211"/>
      <c r="E24" s="211"/>
      <c r="F24" s="211"/>
    </row>
    <row r="25" spans="1:6" s="182" customFormat="1" ht="18.75">
      <c r="A25" s="209"/>
      <c r="B25" s="209" t="s">
        <v>144</v>
      </c>
      <c r="C25" s="210"/>
      <c r="D25" s="211"/>
      <c r="E25" s="211"/>
      <c r="F25" s="211"/>
    </row>
    <row r="26" spans="1:6" s="182" customFormat="1" ht="18.75">
      <c r="A26" s="212"/>
      <c r="B26" s="209" t="s">
        <v>116</v>
      </c>
      <c r="C26" s="213"/>
      <c r="D26" s="213"/>
      <c r="E26" s="183"/>
      <c r="F26" s="183"/>
    </row>
    <row r="27" spans="1:6" s="182" customFormat="1" ht="18.75">
      <c r="A27" s="212"/>
      <c r="B27" s="209" t="s">
        <v>175</v>
      </c>
      <c r="C27" s="213"/>
      <c r="D27" s="213"/>
      <c r="E27" s="183"/>
      <c r="F27" s="183"/>
    </row>
    <row r="28" spans="1:6" s="182" customFormat="1" ht="18.75">
      <c r="A28" s="212"/>
      <c r="B28" s="209" t="s">
        <v>133</v>
      </c>
      <c r="C28" s="184"/>
      <c r="D28" s="183"/>
      <c r="E28" s="183"/>
      <c r="F28" s="183"/>
    </row>
    <row r="29" spans="1:6" ht="18.75" customHeight="1">
      <c r="A29" s="212"/>
      <c r="B29" s="334" t="s">
        <v>145</v>
      </c>
      <c r="C29" s="334"/>
      <c r="D29" s="334"/>
      <c r="E29" s="334"/>
      <c r="F29" s="334"/>
    </row>
    <row r="30" spans="1:6" ht="18.75" customHeight="1">
      <c r="A30" s="209"/>
      <c r="B30" s="335" t="s">
        <v>146</v>
      </c>
      <c r="C30" s="335"/>
      <c r="D30" s="335"/>
      <c r="E30" s="335"/>
      <c r="F30" s="335"/>
    </row>
    <row r="31" spans="1:6" ht="18.75" customHeight="1">
      <c r="A31" s="209"/>
      <c r="B31" s="231"/>
      <c r="C31" s="231"/>
      <c r="D31" s="231"/>
      <c r="E31" s="231"/>
      <c r="F31" s="231"/>
    </row>
    <row r="32" spans="1:6" ht="18.75" customHeight="1">
      <c r="A32" s="209"/>
      <c r="B32" s="231"/>
      <c r="C32" s="231"/>
      <c r="D32" s="231"/>
      <c r="E32" s="231"/>
      <c r="F32" s="231"/>
    </row>
    <row r="33" spans="2:6" ht="18.75" customHeight="1">
      <c r="B33" s="335" t="s">
        <v>147</v>
      </c>
      <c r="C33" s="335"/>
      <c r="D33" s="335"/>
      <c r="E33" s="335"/>
      <c r="F33" s="335"/>
    </row>
  </sheetData>
  <sheetProtection password="D199" sheet="1"/>
  <mergeCells count="14">
    <mergeCell ref="B23:F23"/>
    <mergeCell ref="B29:F29"/>
    <mergeCell ref="B30:F30"/>
    <mergeCell ref="B33:F33"/>
    <mergeCell ref="A6:F6"/>
    <mergeCell ref="E1:E4"/>
    <mergeCell ref="F1:F4"/>
    <mergeCell ref="I6:S11"/>
    <mergeCell ref="A8:F8"/>
    <mergeCell ref="A10:A11"/>
    <mergeCell ref="B10:C11"/>
    <mergeCell ref="D10:D11"/>
    <mergeCell ref="E10:E11"/>
    <mergeCell ref="F10:F11"/>
  </mergeCells>
  <printOptions horizontalCentered="1"/>
  <pageMargins left="0.1968503937007874" right="0.1968503937007874" top="0.7480314960629921" bottom="0.7480314960629921" header="0.31496062992125984" footer="0.31496062992125984"/>
  <pageSetup cellComments="asDisplayed"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FA40"/>
  <sheetViews>
    <sheetView showZeros="0" view="pageBreakPreview" zoomScale="85" zoomScaleNormal="70" zoomScaleSheetLayoutView="85" workbookViewId="0" topLeftCell="A1">
      <selection activeCell="EI21" sqref="EI21"/>
    </sheetView>
  </sheetViews>
  <sheetFormatPr defaultColWidth="1.37890625" defaultRowHeight="18" customHeight="1"/>
  <cols>
    <col min="1" max="3" width="1.37890625" style="32" customWidth="1"/>
    <col min="4" max="5" width="1.37890625" style="35" customWidth="1"/>
    <col min="6" max="7" width="1.37890625" style="36" customWidth="1"/>
    <col min="8" max="11" width="1.37890625" style="32" customWidth="1"/>
    <col min="12" max="12" width="1.25" style="32" customWidth="1"/>
    <col min="13" max="21" width="1.37890625" style="32" customWidth="1"/>
    <col min="22" max="93" width="1.37890625" style="152" customWidth="1"/>
    <col min="94" max="16384" width="1.37890625" style="32" customWidth="1"/>
  </cols>
  <sheetData>
    <row r="1" spans="1:93" s="6" customFormat="1" ht="10.5" customHeight="1">
      <c r="A1" s="352" t="s">
        <v>162</v>
      </c>
      <c r="B1" s="353"/>
      <c r="C1" s="353"/>
      <c r="D1" s="353"/>
      <c r="E1" s="353"/>
      <c r="F1" s="353"/>
      <c r="G1" s="353"/>
      <c r="H1" s="353"/>
      <c r="I1" s="353"/>
      <c r="J1" s="354"/>
      <c r="K1" s="361">
        <f>IF('企業情報（ガラス）'!$BV$11="","",'企業情報（ガラス）'!$BD$11&amp;'企業情報（ガラス）'!$BV$11)</f>
      </c>
      <c r="L1" s="362"/>
      <c r="M1" s="362"/>
      <c r="N1" s="362"/>
      <c r="O1" s="362"/>
      <c r="P1" s="362"/>
      <c r="Q1" s="362"/>
      <c r="R1" s="362"/>
      <c r="S1" s="362"/>
      <c r="T1" s="362"/>
      <c r="U1" s="363"/>
      <c r="V1" s="5"/>
      <c r="W1" s="5"/>
      <c r="X1" s="5"/>
      <c r="Y1" s="5"/>
      <c r="Z1" s="5"/>
      <c r="AA1" s="5"/>
      <c r="AB1" s="5"/>
      <c r="AC1" s="5"/>
      <c r="AD1" s="5"/>
      <c r="AE1" s="5"/>
      <c r="AF1" s="5"/>
      <c r="AG1" s="5"/>
      <c r="AH1" s="5"/>
      <c r="AI1" s="5"/>
      <c r="AJ1" s="5"/>
      <c r="AK1" s="5"/>
      <c r="AL1" s="5"/>
      <c r="AM1" s="5"/>
      <c r="AN1" s="5"/>
      <c r="AO1" s="5"/>
      <c r="AP1" s="5"/>
      <c r="AQ1" s="5"/>
      <c r="AR1" s="5"/>
      <c r="AS1" s="19"/>
      <c r="AT1" s="19"/>
      <c r="AU1" s="19"/>
      <c r="AV1" s="19"/>
      <c r="AW1" s="19"/>
      <c r="AX1" s="19"/>
      <c r="AY1" s="19"/>
      <c r="AZ1" s="19"/>
      <c r="BA1" s="19"/>
      <c r="BB1" s="19"/>
      <c r="BC1" s="19"/>
      <c r="BD1" s="19"/>
      <c r="BE1" s="19"/>
      <c r="BF1" s="19"/>
      <c r="BG1" s="19"/>
      <c r="BH1" s="19"/>
      <c r="BI1" s="19"/>
      <c r="BJ1" s="19"/>
      <c r="BK1" s="19"/>
      <c r="BL1" s="19"/>
      <c r="BM1" s="19"/>
      <c r="BN1" s="154"/>
      <c r="BO1" s="154"/>
      <c r="BP1" s="5"/>
      <c r="BQ1" s="5"/>
      <c r="BR1" s="5"/>
      <c r="BS1" s="5"/>
      <c r="BT1" s="154"/>
      <c r="BU1" s="154"/>
      <c r="BV1" s="154"/>
      <c r="BW1" s="154"/>
      <c r="BX1" s="154"/>
      <c r="BY1" s="5"/>
      <c r="BZ1" s="5"/>
      <c r="CA1" s="154"/>
      <c r="CB1" s="154"/>
      <c r="CC1" s="154"/>
      <c r="CD1" s="154"/>
      <c r="CE1" s="154"/>
      <c r="CF1" s="5"/>
      <c r="CG1" s="5"/>
      <c r="CH1" s="154"/>
      <c r="CI1" s="154"/>
      <c r="CJ1" s="154"/>
      <c r="CK1" s="154"/>
      <c r="CL1" s="154"/>
      <c r="CM1" s="5"/>
      <c r="CN1" s="5"/>
      <c r="CO1" s="19"/>
    </row>
    <row r="2" spans="1:157" s="6" customFormat="1" ht="10.5" customHeight="1">
      <c r="A2" s="355"/>
      <c r="B2" s="356"/>
      <c r="C2" s="356"/>
      <c r="D2" s="356"/>
      <c r="E2" s="356"/>
      <c r="F2" s="356"/>
      <c r="G2" s="356"/>
      <c r="H2" s="356"/>
      <c r="I2" s="356"/>
      <c r="J2" s="357"/>
      <c r="K2" s="364"/>
      <c r="L2" s="365"/>
      <c r="M2" s="365"/>
      <c r="N2" s="365"/>
      <c r="O2" s="365"/>
      <c r="P2" s="365"/>
      <c r="Q2" s="365"/>
      <c r="R2" s="365"/>
      <c r="S2" s="365"/>
      <c r="T2" s="365"/>
      <c r="U2" s="366"/>
      <c r="V2" s="5"/>
      <c r="W2" s="5"/>
      <c r="X2" s="5"/>
      <c r="Y2" s="5"/>
      <c r="Z2" s="5"/>
      <c r="AA2" s="5"/>
      <c r="AB2" s="5"/>
      <c r="AC2" s="5"/>
      <c r="AD2" s="5"/>
      <c r="AE2" s="5"/>
      <c r="AF2" s="5"/>
      <c r="AG2" s="5"/>
      <c r="AH2" s="5"/>
      <c r="AI2" s="19"/>
      <c r="AJ2" s="5"/>
      <c r="AK2" s="5"/>
      <c r="AL2" s="5"/>
      <c r="AM2" s="5"/>
      <c r="AN2" s="5"/>
      <c r="AO2" s="5"/>
      <c r="AP2" s="5"/>
      <c r="AQ2" s="5"/>
      <c r="AR2" s="5"/>
      <c r="AS2" s="19"/>
      <c r="AT2" s="19"/>
      <c r="AU2" s="19"/>
      <c r="AV2" s="19"/>
      <c r="AW2" s="19"/>
      <c r="AX2" s="19"/>
      <c r="AY2" s="19"/>
      <c r="AZ2" s="19"/>
      <c r="BA2" s="19"/>
      <c r="BB2" s="19"/>
      <c r="BC2" s="19"/>
      <c r="BD2" s="19"/>
      <c r="BE2" s="19"/>
      <c r="BF2" s="19"/>
      <c r="BG2" s="19"/>
      <c r="BH2" s="19"/>
      <c r="BI2" s="19"/>
      <c r="BJ2" s="19"/>
      <c r="BK2" s="5"/>
      <c r="BL2" s="5"/>
      <c r="BM2" s="5"/>
      <c r="BN2" s="19"/>
      <c r="BO2" s="5"/>
      <c r="BP2" s="349" t="s">
        <v>18</v>
      </c>
      <c r="BQ2" s="349"/>
      <c r="BR2" s="349"/>
      <c r="BS2" s="349"/>
      <c r="BT2" s="371"/>
      <c r="BU2" s="371"/>
      <c r="BV2" s="371"/>
      <c r="BW2" s="371"/>
      <c r="BX2" s="371"/>
      <c r="BY2" s="349" t="s">
        <v>19</v>
      </c>
      <c r="BZ2" s="349"/>
      <c r="CA2" s="371"/>
      <c r="CB2" s="371"/>
      <c r="CC2" s="371"/>
      <c r="CD2" s="371"/>
      <c r="CE2" s="371"/>
      <c r="CF2" s="349" t="s">
        <v>20</v>
      </c>
      <c r="CG2" s="349"/>
      <c r="CH2" s="371"/>
      <c r="CI2" s="371"/>
      <c r="CJ2" s="371"/>
      <c r="CK2" s="371"/>
      <c r="CL2" s="371"/>
      <c r="CM2" s="349" t="s">
        <v>21</v>
      </c>
      <c r="CN2" s="349"/>
      <c r="CO2" s="19"/>
      <c r="CW2" s="370" t="s">
        <v>152</v>
      </c>
      <c r="CX2" s="370"/>
      <c r="CY2" s="370"/>
      <c r="CZ2" s="370"/>
      <c r="DA2" s="370"/>
      <c r="DB2" s="370"/>
      <c r="DC2" s="370"/>
      <c r="DD2" s="370"/>
      <c r="DE2" s="370"/>
      <c r="DF2" s="370"/>
      <c r="DG2" s="370"/>
      <c r="DH2" s="370"/>
      <c r="DI2" s="370"/>
      <c r="DJ2" s="37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c r="EJ2" s="370"/>
      <c r="EK2" s="370"/>
      <c r="EL2" s="370"/>
      <c r="EM2" s="370"/>
      <c r="EN2" s="370"/>
      <c r="EO2" s="370"/>
      <c r="EP2" s="370"/>
      <c r="EQ2" s="370"/>
      <c r="ER2" s="370"/>
      <c r="ES2" s="370"/>
      <c r="ET2" s="370"/>
      <c r="EU2" s="370"/>
      <c r="EV2" s="370"/>
      <c r="EW2" s="370"/>
      <c r="EX2" s="370"/>
      <c r="EY2" s="370"/>
      <c r="EZ2" s="370"/>
      <c r="FA2" s="370"/>
    </row>
    <row r="3" spans="1:157" s="6" customFormat="1" ht="10.5" customHeight="1">
      <c r="A3" s="355"/>
      <c r="B3" s="356"/>
      <c r="C3" s="356"/>
      <c r="D3" s="356"/>
      <c r="E3" s="356"/>
      <c r="F3" s="356"/>
      <c r="G3" s="356"/>
      <c r="H3" s="356"/>
      <c r="I3" s="356"/>
      <c r="J3" s="357"/>
      <c r="K3" s="364"/>
      <c r="L3" s="365"/>
      <c r="M3" s="365"/>
      <c r="N3" s="365"/>
      <c r="O3" s="365"/>
      <c r="P3" s="365"/>
      <c r="Q3" s="365"/>
      <c r="R3" s="365"/>
      <c r="S3" s="365"/>
      <c r="T3" s="365"/>
      <c r="U3" s="366"/>
      <c r="V3" s="5"/>
      <c r="W3" s="5"/>
      <c r="X3" s="5"/>
      <c r="Y3" s="5"/>
      <c r="Z3" s="5"/>
      <c r="AA3" s="5"/>
      <c r="AB3" s="5"/>
      <c r="AC3" s="5"/>
      <c r="AD3" s="5"/>
      <c r="AE3" s="5"/>
      <c r="AF3" s="5"/>
      <c r="AG3" s="5"/>
      <c r="AH3" s="5"/>
      <c r="AI3" s="19"/>
      <c r="AJ3" s="7"/>
      <c r="AK3" s="7"/>
      <c r="AL3" s="5"/>
      <c r="AM3" s="5"/>
      <c r="AN3" s="5"/>
      <c r="AO3" s="5"/>
      <c r="AP3" s="5"/>
      <c r="AQ3" s="5"/>
      <c r="AR3" s="5"/>
      <c r="AS3" s="19"/>
      <c r="AT3" s="19"/>
      <c r="AU3" s="19"/>
      <c r="AV3" s="19"/>
      <c r="AW3" s="19"/>
      <c r="AX3" s="19"/>
      <c r="AY3" s="19"/>
      <c r="AZ3" s="19"/>
      <c r="BA3" s="19"/>
      <c r="BB3" s="19"/>
      <c r="BC3" s="19"/>
      <c r="BD3" s="19"/>
      <c r="BE3" s="19"/>
      <c r="BF3" s="19"/>
      <c r="BG3" s="19"/>
      <c r="BH3" s="19"/>
      <c r="BI3" s="19"/>
      <c r="BJ3" s="19"/>
      <c r="BK3" s="5"/>
      <c r="BL3" s="5"/>
      <c r="BM3" s="5"/>
      <c r="BN3" s="7"/>
      <c r="BO3" s="7"/>
      <c r="BP3" s="349"/>
      <c r="BQ3" s="349"/>
      <c r="BR3" s="349"/>
      <c r="BS3" s="349"/>
      <c r="BT3" s="371"/>
      <c r="BU3" s="371"/>
      <c r="BV3" s="371"/>
      <c r="BW3" s="371"/>
      <c r="BX3" s="371"/>
      <c r="BY3" s="349"/>
      <c r="BZ3" s="349"/>
      <c r="CA3" s="371"/>
      <c r="CB3" s="371"/>
      <c r="CC3" s="371"/>
      <c r="CD3" s="371"/>
      <c r="CE3" s="371"/>
      <c r="CF3" s="349"/>
      <c r="CG3" s="349"/>
      <c r="CH3" s="371"/>
      <c r="CI3" s="371"/>
      <c r="CJ3" s="371"/>
      <c r="CK3" s="371"/>
      <c r="CL3" s="371"/>
      <c r="CM3" s="349"/>
      <c r="CN3" s="349"/>
      <c r="CO3" s="19"/>
      <c r="CW3" s="370"/>
      <c r="CX3" s="370"/>
      <c r="CY3" s="370"/>
      <c r="CZ3" s="370"/>
      <c r="DA3" s="370"/>
      <c r="DB3" s="370"/>
      <c r="DC3" s="370"/>
      <c r="DD3" s="370"/>
      <c r="DE3" s="370"/>
      <c r="DF3" s="370"/>
      <c r="DG3" s="370"/>
      <c r="DH3" s="370"/>
      <c r="DI3" s="370"/>
      <c r="DJ3" s="370"/>
      <c r="DK3" s="370"/>
      <c r="DL3" s="370"/>
      <c r="DM3" s="370"/>
      <c r="DN3" s="370"/>
      <c r="DO3" s="370"/>
      <c r="DP3" s="370"/>
      <c r="DQ3" s="370"/>
      <c r="DR3" s="370"/>
      <c r="DS3" s="370"/>
      <c r="DT3" s="370"/>
      <c r="DU3" s="370"/>
      <c r="DV3" s="370"/>
      <c r="DW3" s="370"/>
      <c r="DX3" s="370"/>
      <c r="DY3" s="370"/>
      <c r="DZ3" s="370"/>
      <c r="EA3" s="370"/>
      <c r="EB3" s="370"/>
      <c r="EC3" s="370"/>
      <c r="ED3" s="370"/>
      <c r="EE3" s="370"/>
      <c r="EF3" s="370"/>
      <c r="EG3" s="370"/>
      <c r="EH3" s="370"/>
      <c r="EI3" s="370"/>
      <c r="EJ3" s="370"/>
      <c r="EK3" s="370"/>
      <c r="EL3" s="370"/>
      <c r="EM3" s="370"/>
      <c r="EN3" s="370"/>
      <c r="EO3" s="370"/>
      <c r="EP3" s="370"/>
      <c r="EQ3" s="370"/>
      <c r="ER3" s="370"/>
      <c r="ES3" s="370"/>
      <c r="ET3" s="370"/>
      <c r="EU3" s="370"/>
      <c r="EV3" s="370"/>
      <c r="EW3" s="370"/>
      <c r="EX3" s="370"/>
      <c r="EY3" s="370"/>
      <c r="EZ3" s="370"/>
      <c r="FA3" s="370"/>
    </row>
    <row r="4" spans="1:157" s="6" customFormat="1" ht="10.5" customHeight="1" thickBot="1">
      <c r="A4" s="358"/>
      <c r="B4" s="359"/>
      <c r="C4" s="359"/>
      <c r="D4" s="359"/>
      <c r="E4" s="359"/>
      <c r="F4" s="359"/>
      <c r="G4" s="359"/>
      <c r="H4" s="359"/>
      <c r="I4" s="359"/>
      <c r="J4" s="360"/>
      <c r="K4" s="367"/>
      <c r="L4" s="368"/>
      <c r="M4" s="368"/>
      <c r="N4" s="368"/>
      <c r="O4" s="368"/>
      <c r="P4" s="368"/>
      <c r="Q4" s="368"/>
      <c r="R4" s="368"/>
      <c r="S4" s="368"/>
      <c r="T4" s="368"/>
      <c r="U4" s="369"/>
      <c r="V4" s="5"/>
      <c r="W4" s="5"/>
      <c r="X4" s="5"/>
      <c r="Y4" s="5"/>
      <c r="Z4" s="5"/>
      <c r="AA4" s="5"/>
      <c r="AB4" s="5"/>
      <c r="AC4" s="5"/>
      <c r="AD4" s="5"/>
      <c r="AE4" s="5"/>
      <c r="AF4" s="5"/>
      <c r="AG4" s="5"/>
      <c r="AH4" s="5"/>
      <c r="AI4" s="19"/>
      <c r="AJ4" s="7"/>
      <c r="AK4" s="7"/>
      <c r="AL4" s="5"/>
      <c r="AM4" s="5"/>
      <c r="AN4" s="5"/>
      <c r="AO4" s="5"/>
      <c r="AP4" s="5"/>
      <c r="AQ4" s="5"/>
      <c r="AR4" s="5"/>
      <c r="AS4" s="19"/>
      <c r="AT4" s="19"/>
      <c r="AU4" s="19"/>
      <c r="AV4" s="19"/>
      <c r="AW4" s="19"/>
      <c r="AX4" s="19"/>
      <c r="AY4" s="19"/>
      <c r="AZ4" s="19"/>
      <c r="BA4" s="19"/>
      <c r="BB4" s="19"/>
      <c r="BC4" s="19"/>
      <c r="BD4" s="19"/>
      <c r="BE4" s="19"/>
      <c r="BF4" s="19"/>
      <c r="BG4" s="19"/>
      <c r="BH4" s="19"/>
      <c r="BI4" s="19"/>
      <c r="BJ4" s="19"/>
      <c r="BK4" s="5"/>
      <c r="BL4" s="5"/>
      <c r="BM4" s="5"/>
      <c r="BN4" s="7"/>
      <c r="BO4" s="7"/>
      <c r="BP4" s="5"/>
      <c r="BQ4" s="5"/>
      <c r="BR4" s="5"/>
      <c r="BS4" s="5"/>
      <c r="BT4" s="21"/>
      <c r="BU4" s="21"/>
      <c r="BV4" s="21"/>
      <c r="BW4" s="21"/>
      <c r="BX4" s="21"/>
      <c r="BY4" s="5"/>
      <c r="BZ4" s="5"/>
      <c r="CA4" s="21"/>
      <c r="CB4" s="21"/>
      <c r="CC4" s="21"/>
      <c r="CD4" s="21"/>
      <c r="CE4" s="21"/>
      <c r="CF4" s="5"/>
      <c r="CG4" s="5"/>
      <c r="CH4" s="21"/>
      <c r="CI4" s="21"/>
      <c r="CJ4" s="21"/>
      <c r="CK4" s="21"/>
      <c r="CL4" s="21"/>
      <c r="CM4" s="5"/>
      <c r="CN4" s="5"/>
      <c r="CO4" s="19"/>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370"/>
      <c r="EB4" s="370"/>
      <c r="EC4" s="370"/>
      <c r="ED4" s="370"/>
      <c r="EE4" s="370"/>
      <c r="EF4" s="370"/>
      <c r="EG4" s="370"/>
      <c r="EH4" s="370"/>
      <c r="EI4" s="370"/>
      <c r="EJ4" s="370"/>
      <c r="EK4" s="370"/>
      <c r="EL4" s="370"/>
      <c r="EM4" s="370"/>
      <c r="EN4" s="370"/>
      <c r="EO4" s="370"/>
      <c r="EP4" s="370"/>
      <c r="EQ4" s="370"/>
      <c r="ER4" s="370"/>
      <c r="ES4" s="370"/>
      <c r="ET4" s="370"/>
      <c r="EU4" s="370"/>
      <c r="EV4" s="370"/>
      <c r="EW4" s="370"/>
      <c r="EX4" s="370"/>
      <c r="EY4" s="370"/>
      <c r="EZ4" s="370"/>
      <c r="FA4" s="370"/>
    </row>
    <row r="5" spans="2:157" s="6" customFormat="1" ht="24.75" customHeight="1">
      <c r="B5" s="8"/>
      <c r="C5" s="8"/>
      <c r="D5" s="9"/>
      <c r="E5" s="9"/>
      <c r="F5" s="10"/>
      <c r="G5" s="10"/>
      <c r="H5" s="8"/>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19"/>
      <c r="AS5" s="19"/>
      <c r="AT5" s="19"/>
      <c r="AU5" s="19"/>
      <c r="AV5" s="19"/>
      <c r="AW5" s="19"/>
      <c r="AX5" s="19"/>
      <c r="AY5" s="19"/>
      <c r="AZ5" s="19"/>
      <c r="BA5" s="19"/>
      <c r="BB5" s="19"/>
      <c r="BC5" s="19"/>
      <c r="BD5" s="19"/>
      <c r="BE5" s="19"/>
      <c r="BF5" s="19"/>
      <c r="BG5" s="19"/>
      <c r="BH5" s="19"/>
      <c r="BI5" s="19"/>
      <c r="BJ5" s="19"/>
      <c r="BK5" s="19"/>
      <c r="BL5" s="19"/>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9"/>
      <c r="CM5" s="19"/>
      <c r="CN5" s="19"/>
      <c r="CO5" s="19"/>
      <c r="CW5" s="370"/>
      <c r="CX5" s="370"/>
      <c r="CY5" s="370"/>
      <c r="CZ5" s="370"/>
      <c r="DA5" s="370"/>
      <c r="DB5" s="370"/>
      <c r="DC5" s="370"/>
      <c r="DD5" s="370"/>
      <c r="DE5" s="370"/>
      <c r="DF5" s="370"/>
      <c r="DG5" s="370"/>
      <c r="DH5" s="370"/>
      <c r="DI5" s="370"/>
      <c r="DJ5" s="370"/>
      <c r="DK5" s="370"/>
      <c r="DL5" s="370"/>
      <c r="DM5" s="370"/>
      <c r="DN5" s="370"/>
      <c r="DO5" s="370"/>
      <c r="DP5" s="370"/>
      <c r="DQ5" s="370"/>
      <c r="DR5" s="370"/>
      <c r="DS5" s="370"/>
      <c r="DT5" s="370"/>
      <c r="DU5" s="370"/>
      <c r="DV5" s="370"/>
      <c r="DW5" s="370"/>
      <c r="DX5" s="370"/>
      <c r="DY5" s="370"/>
      <c r="DZ5" s="370"/>
      <c r="EA5" s="370"/>
      <c r="EB5" s="370"/>
      <c r="EC5" s="370"/>
      <c r="ED5" s="370"/>
      <c r="EE5" s="370"/>
      <c r="EF5" s="370"/>
      <c r="EG5" s="370"/>
      <c r="EH5" s="370"/>
      <c r="EI5" s="370"/>
      <c r="EJ5" s="370"/>
      <c r="EK5" s="370"/>
      <c r="EL5" s="370"/>
      <c r="EM5" s="370"/>
      <c r="EN5" s="370"/>
      <c r="EO5" s="370"/>
      <c r="EP5" s="370"/>
      <c r="EQ5" s="370"/>
      <c r="ER5" s="370"/>
      <c r="ES5" s="370"/>
      <c r="ET5" s="370"/>
      <c r="EU5" s="370"/>
      <c r="EV5" s="370"/>
      <c r="EW5" s="370"/>
      <c r="EX5" s="370"/>
      <c r="EY5" s="370"/>
      <c r="EZ5" s="370"/>
      <c r="FA5" s="370"/>
    </row>
    <row r="6" spans="2:157" s="6" customFormat="1" ht="24.75" customHeight="1">
      <c r="B6" s="8"/>
      <c r="C6" s="8"/>
      <c r="D6" s="9"/>
      <c r="E6" s="9"/>
      <c r="F6" s="10"/>
      <c r="G6" s="10"/>
      <c r="H6" s="8"/>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19"/>
      <c r="AS6" s="19"/>
      <c r="AT6" s="19"/>
      <c r="AU6" s="19"/>
      <c r="AV6" s="19"/>
      <c r="AW6" s="19"/>
      <c r="AX6" s="19"/>
      <c r="AY6" s="19"/>
      <c r="AZ6" s="19"/>
      <c r="BA6" s="19"/>
      <c r="BB6" s="19"/>
      <c r="BC6" s="19"/>
      <c r="BD6" s="19"/>
      <c r="BE6" s="19"/>
      <c r="BF6" s="19"/>
      <c r="BG6" s="19"/>
      <c r="BH6" s="19"/>
      <c r="BI6" s="19"/>
      <c r="BJ6" s="19"/>
      <c r="BK6" s="19"/>
      <c r="BL6" s="19"/>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9"/>
      <c r="CM6" s="19"/>
      <c r="CN6" s="19"/>
      <c r="CO6" s="19"/>
      <c r="CW6" s="370"/>
      <c r="CX6" s="370"/>
      <c r="CY6" s="370"/>
      <c r="CZ6" s="370"/>
      <c r="DA6" s="370"/>
      <c r="DB6" s="370"/>
      <c r="DC6" s="370"/>
      <c r="DD6" s="370"/>
      <c r="DE6" s="370"/>
      <c r="DF6" s="370"/>
      <c r="DG6" s="370"/>
      <c r="DH6" s="370"/>
      <c r="DI6" s="370"/>
      <c r="DJ6" s="370"/>
      <c r="DK6" s="370"/>
      <c r="DL6" s="370"/>
      <c r="DM6" s="370"/>
      <c r="DN6" s="370"/>
      <c r="DO6" s="370"/>
      <c r="DP6" s="370"/>
      <c r="DQ6" s="370"/>
      <c r="DR6" s="370"/>
      <c r="DS6" s="370"/>
      <c r="DT6" s="370"/>
      <c r="DU6" s="370"/>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70"/>
      <c r="ET6" s="370"/>
      <c r="EU6" s="370"/>
      <c r="EV6" s="370"/>
      <c r="EW6" s="370"/>
      <c r="EX6" s="370"/>
      <c r="EY6" s="370"/>
      <c r="EZ6" s="370"/>
      <c r="FA6" s="370"/>
    </row>
    <row r="7" spans="2:157" s="6" customFormat="1" ht="24.75" customHeight="1">
      <c r="B7" s="8"/>
      <c r="C7" s="8"/>
      <c r="D7" s="9"/>
      <c r="E7" s="9"/>
      <c r="F7" s="10"/>
      <c r="G7" s="10"/>
      <c r="H7" s="8"/>
      <c r="I7" s="11"/>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19"/>
      <c r="AS7" s="19"/>
      <c r="AT7" s="19"/>
      <c r="AU7" s="19"/>
      <c r="AV7" s="19"/>
      <c r="AW7" s="19"/>
      <c r="AX7" s="19"/>
      <c r="AY7" s="19"/>
      <c r="AZ7" s="19"/>
      <c r="BA7" s="19"/>
      <c r="BB7" s="19"/>
      <c r="BC7" s="19"/>
      <c r="BD7" s="19"/>
      <c r="BE7" s="19"/>
      <c r="BF7" s="19"/>
      <c r="BG7" s="19"/>
      <c r="BH7" s="19"/>
      <c r="BI7" s="19"/>
      <c r="BJ7" s="19"/>
      <c r="BK7" s="19"/>
      <c r="BL7" s="19"/>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9"/>
      <c r="CM7" s="19"/>
      <c r="CN7" s="19"/>
      <c r="CO7" s="19"/>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row>
    <row r="8" spans="1:157" s="6" customFormat="1" ht="18" customHeight="1">
      <c r="A8" s="5" t="s">
        <v>22</v>
      </c>
      <c r="B8" s="8"/>
      <c r="C8" s="8"/>
      <c r="D8" s="9"/>
      <c r="E8" s="9"/>
      <c r="F8" s="10"/>
      <c r="G8" s="10"/>
      <c r="H8" s="8"/>
      <c r="I8" s="5"/>
      <c r="J8" s="5"/>
      <c r="K8" s="5"/>
      <c r="L8" s="5"/>
      <c r="M8" s="5"/>
      <c r="N8" s="5"/>
      <c r="O8" s="5"/>
      <c r="P8" s="5"/>
      <c r="Q8" s="5"/>
      <c r="R8" s="5"/>
      <c r="S8" s="5"/>
      <c r="T8" s="5"/>
      <c r="U8" s="5"/>
      <c r="V8" s="5"/>
      <c r="W8" s="5"/>
      <c r="X8" s="5"/>
      <c r="Y8" s="5"/>
      <c r="Z8" s="5"/>
      <c r="AA8" s="5"/>
      <c r="AB8" s="5"/>
      <c r="AC8" s="5"/>
      <c r="AD8" s="5"/>
      <c r="AE8" s="5"/>
      <c r="AF8" s="5"/>
      <c r="AG8" s="5"/>
      <c r="AH8" s="19"/>
      <c r="AI8" s="349"/>
      <c r="AJ8" s="349"/>
      <c r="AK8" s="5"/>
      <c r="AL8" s="5"/>
      <c r="AM8" s="5"/>
      <c r="AN8" s="5"/>
      <c r="AO8" s="5"/>
      <c r="AP8" s="5"/>
      <c r="AQ8" s="5"/>
      <c r="AR8" s="19"/>
      <c r="AS8" s="19"/>
      <c r="AT8" s="19"/>
      <c r="AU8" s="19"/>
      <c r="AV8" s="19"/>
      <c r="AW8" s="19"/>
      <c r="AX8" s="19"/>
      <c r="AY8" s="19"/>
      <c r="AZ8" s="19"/>
      <c r="BA8" s="19"/>
      <c r="BB8" s="19"/>
      <c r="BC8" s="19"/>
      <c r="BD8" s="19"/>
      <c r="BE8" s="19"/>
      <c r="BF8" s="19"/>
      <c r="BG8" s="19"/>
      <c r="BH8" s="19"/>
      <c r="BI8" s="19"/>
      <c r="BJ8" s="5"/>
      <c r="BK8" s="5"/>
      <c r="BL8" s="5"/>
      <c r="BM8" s="19"/>
      <c r="BN8" s="5"/>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19"/>
      <c r="CO8" s="19"/>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row>
    <row r="9" spans="1:157" s="6" customFormat="1" ht="18" customHeight="1">
      <c r="A9" s="12"/>
      <c r="B9" s="8"/>
      <c r="C9" s="8"/>
      <c r="D9" s="9"/>
      <c r="E9" s="9"/>
      <c r="F9" s="10"/>
      <c r="G9" s="10"/>
      <c r="H9" s="8"/>
      <c r="I9" s="5"/>
      <c r="J9" s="5"/>
      <c r="K9" s="5"/>
      <c r="L9" s="5"/>
      <c r="M9" s="5"/>
      <c r="N9" s="5"/>
      <c r="O9" s="5"/>
      <c r="P9" s="5"/>
      <c r="Q9" s="5"/>
      <c r="R9" s="5"/>
      <c r="S9" s="5"/>
      <c r="T9" s="5"/>
      <c r="U9" s="5"/>
      <c r="V9" s="5"/>
      <c r="W9" s="5"/>
      <c r="X9" s="5"/>
      <c r="Y9" s="5"/>
      <c r="Z9" s="5"/>
      <c r="AA9" s="5"/>
      <c r="AB9" s="5"/>
      <c r="AC9" s="5"/>
      <c r="AD9" s="5"/>
      <c r="AE9" s="5"/>
      <c r="AF9" s="5"/>
      <c r="AG9" s="5"/>
      <c r="AH9" s="19"/>
      <c r="AI9" s="7"/>
      <c r="AJ9" s="7"/>
      <c r="AK9" s="5"/>
      <c r="AL9" s="5"/>
      <c r="AM9" s="5"/>
      <c r="AN9" s="5"/>
      <c r="AO9" s="5"/>
      <c r="AP9" s="5"/>
      <c r="AQ9" s="5"/>
      <c r="AR9" s="19"/>
      <c r="AS9" s="19"/>
      <c r="AT9" s="19"/>
      <c r="AU9" s="19"/>
      <c r="AV9" s="19"/>
      <c r="AW9" s="19"/>
      <c r="AX9" s="19"/>
      <c r="AY9" s="19"/>
      <c r="AZ9" s="19"/>
      <c r="BA9" s="19"/>
      <c r="BB9" s="19"/>
      <c r="BC9" s="19"/>
      <c r="BD9" s="19"/>
      <c r="BE9" s="19"/>
      <c r="BF9" s="19"/>
      <c r="BG9" s="19"/>
      <c r="BH9" s="19"/>
      <c r="BI9" s="19"/>
      <c r="BJ9" s="5"/>
      <c r="BK9" s="5"/>
      <c r="BL9" s="5"/>
      <c r="BM9" s="7"/>
      <c r="BN9" s="7"/>
      <c r="BO9" s="7"/>
      <c r="BP9" s="7"/>
      <c r="BQ9" s="21"/>
      <c r="BR9" s="21"/>
      <c r="BS9" s="21"/>
      <c r="BT9" s="21"/>
      <c r="BU9" s="21"/>
      <c r="BV9" s="21"/>
      <c r="BW9" s="21"/>
      <c r="BX9" s="21"/>
      <c r="BY9" s="21"/>
      <c r="BZ9" s="21"/>
      <c r="CA9" s="21"/>
      <c r="CB9" s="21"/>
      <c r="CC9" s="21"/>
      <c r="CD9" s="21"/>
      <c r="CE9" s="21"/>
      <c r="CF9" s="21"/>
      <c r="CG9" s="21"/>
      <c r="CH9" s="21"/>
      <c r="CI9" s="21"/>
      <c r="CJ9" s="21"/>
      <c r="CK9" s="21"/>
      <c r="CL9" s="19"/>
      <c r="CM9" s="19"/>
      <c r="CN9" s="19"/>
      <c r="CO9" s="19"/>
      <c r="CW9" s="370"/>
      <c r="CX9" s="370"/>
      <c r="CY9" s="370"/>
      <c r="CZ9" s="370"/>
      <c r="DA9" s="370"/>
      <c r="DB9" s="370"/>
      <c r="DC9" s="370"/>
      <c r="DD9" s="370"/>
      <c r="DE9" s="370"/>
      <c r="DF9" s="370"/>
      <c r="DG9" s="370"/>
      <c r="DH9" s="370"/>
      <c r="DI9" s="370"/>
      <c r="DJ9" s="370"/>
      <c r="DK9" s="370"/>
      <c r="DL9" s="370"/>
      <c r="DM9" s="370"/>
      <c r="DN9" s="370"/>
      <c r="DO9" s="370"/>
      <c r="DP9" s="370"/>
      <c r="DQ9" s="370"/>
      <c r="DR9" s="370"/>
      <c r="DS9" s="370"/>
      <c r="DT9" s="370"/>
      <c r="DU9" s="370"/>
      <c r="DV9" s="370"/>
      <c r="DW9" s="370"/>
      <c r="DX9" s="370"/>
      <c r="DY9" s="370"/>
      <c r="DZ9" s="370"/>
      <c r="EA9" s="370"/>
      <c r="EB9" s="370"/>
      <c r="EC9" s="370"/>
      <c r="ED9" s="370"/>
      <c r="EE9" s="370"/>
      <c r="EF9" s="370"/>
      <c r="EG9" s="370"/>
      <c r="EH9" s="370"/>
      <c r="EI9" s="370"/>
      <c r="EJ9" s="370"/>
      <c r="EK9" s="370"/>
      <c r="EL9" s="370"/>
      <c r="EM9" s="370"/>
      <c r="EN9" s="370"/>
      <c r="EO9" s="370"/>
      <c r="EP9" s="370"/>
      <c r="EQ9" s="370"/>
      <c r="ER9" s="370"/>
      <c r="ES9" s="370"/>
      <c r="ET9" s="370"/>
      <c r="EU9" s="370"/>
      <c r="EV9" s="370"/>
      <c r="EW9" s="370"/>
      <c r="EX9" s="370"/>
      <c r="EY9" s="370"/>
      <c r="EZ9" s="370"/>
      <c r="FA9" s="370"/>
    </row>
    <row r="10" spans="1:93" s="6" customFormat="1" ht="18" customHeight="1">
      <c r="A10" s="13" t="s">
        <v>23</v>
      </c>
      <c r="B10" s="14"/>
      <c r="C10" s="14"/>
      <c r="D10" s="14"/>
      <c r="E10" s="14"/>
      <c r="F10" s="14"/>
      <c r="G10" s="14"/>
      <c r="H10" s="14"/>
      <c r="I10" s="15"/>
      <c r="J10" s="5"/>
      <c r="K10" s="5"/>
      <c r="L10" s="5"/>
      <c r="M10" s="5"/>
      <c r="N10" s="5"/>
      <c r="O10" s="5"/>
      <c r="P10" s="5"/>
      <c r="Q10" s="5"/>
      <c r="R10" s="5"/>
      <c r="S10" s="5"/>
      <c r="T10" s="5"/>
      <c r="U10" s="5"/>
      <c r="V10" s="5"/>
      <c r="W10" s="5"/>
      <c r="X10" s="5"/>
      <c r="Y10" s="5"/>
      <c r="Z10" s="5"/>
      <c r="AA10" s="5"/>
      <c r="AB10" s="5"/>
      <c r="AC10" s="5"/>
      <c r="AD10" s="5"/>
      <c r="AE10" s="5"/>
      <c r="AF10" s="5"/>
      <c r="AG10" s="5"/>
      <c r="AH10" s="16"/>
      <c r="AI10" s="5"/>
      <c r="AJ10" s="5"/>
      <c r="AK10" s="5"/>
      <c r="AL10" s="5"/>
      <c r="AM10" s="5"/>
      <c r="AN10" s="5"/>
      <c r="AO10" s="5"/>
      <c r="AP10" s="5"/>
      <c r="AQ10" s="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row>
    <row r="11" spans="1:93" s="6" customFormat="1" ht="18" customHeight="1">
      <c r="A11" s="8" t="s">
        <v>24</v>
      </c>
      <c r="B11" s="8"/>
      <c r="C11" s="17"/>
      <c r="D11" s="17"/>
      <c r="E11" s="17"/>
      <c r="F11" s="17"/>
      <c r="G11" s="17"/>
      <c r="H11" s="17"/>
      <c r="I11" s="17"/>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row>
    <row r="12" spans="1:93" s="6" customFormat="1" ht="9" customHeight="1">
      <c r="A12" s="18"/>
      <c r="B12" s="18"/>
      <c r="C12" s="18"/>
      <c r="D12" s="18"/>
      <c r="E12" s="18"/>
      <c r="F12" s="18"/>
      <c r="G12" s="18"/>
      <c r="H12" s="18"/>
      <c r="I12" s="18"/>
      <c r="J12" s="19"/>
      <c r="K12" s="19"/>
      <c r="L12" s="19"/>
      <c r="M12" s="19"/>
      <c r="N12" s="19"/>
      <c r="O12" s="19"/>
      <c r="P12" s="19"/>
      <c r="Q12" s="19"/>
      <c r="R12" s="19"/>
      <c r="S12" s="18"/>
      <c r="T12" s="19"/>
      <c r="U12" s="19"/>
      <c r="V12" s="19"/>
      <c r="W12" s="19"/>
      <c r="X12" s="19"/>
      <c r="Y12" s="19"/>
      <c r="Z12" s="19"/>
      <c r="AA12" s="19"/>
      <c r="AB12" s="19"/>
      <c r="AC12" s="18"/>
      <c r="AD12" s="18"/>
      <c r="AE12" s="18"/>
      <c r="AF12" s="18"/>
      <c r="AG12" s="18"/>
      <c r="AH12" s="18"/>
      <c r="AI12" s="18"/>
      <c r="AJ12" s="18"/>
      <c r="AK12" s="18"/>
      <c r="AL12" s="18"/>
      <c r="AM12" s="18"/>
      <c r="AN12" s="18"/>
      <c r="AO12" s="18"/>
      <c r="AP12" s="18"/>
      <c r="AQ12" s="18"/>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row>
    <row r="13" spans="1:93" s="6" customFormat="1" ht="26.25" customHeight="1">
      <c r="A13" s="20"/>
      <c r="B13" s="20"/>
      <c r="C13" s="20"/>
      <c r="D13" s="21"/>
      <c r="E13" s="21"/>
      <c r="F13" s="22"/>
      <c r="G13" s="22"/>
      <c r="H13" s="19"/>
      <c r="I13" s="19"/>
      <c r="J13" s="19"/>
      <c r="K13" s="19"/>
      <c r="L13" s="19"/>
      <c r="M13" s="19"/>
      <c r="N13" s="19"/>
      <c r="O13" s="19"/>
      <c r="P13" s="19"/>
      <c r="Q13" s="19"/>
      <c r="R13" s="19"/>
      <c r="S13" s="23"/>
      <c r="T13" s="23"/>
      <c r="U13" s="23"/>
      <c r="V13" s="23"/>
      <c r="W13" s="24"/>
      <c r="X13" s="24"/>
      <c r="Y13" s="24"/>
      <c r="Z13" s="24"/>
      <c r="AA13" s="24"/>
      <c r="AB13" s="24"/>
      <c r="AC13" s="24"/>
      <c r="AD13" s="24"/>
      <c r="AE13" s="24"/>
      <c r="AF13" s="24"/>
      <c r="AG13" s="24"/>
      <c r="AH13" s="24"/>
      <c r="AI13" s="24"/>
      <c r="AJ13" s="24"/>
      <c r="AK13" s="24"/>
      <c r="AL13" s="24"/>
      <c r="AM13" s="24"/>
      <c r="AN13" s="24"/>
      <c r="AO13" s="24"/>
      <c r="AP13" s="24"/>
      <c r="AQ13" s="8"/>
      <c r="AR13" s="19"/>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19"/>
      <c r="CM13" s="19"/>
      <c r="CN13" s="19"/>
      <c r="CO13" s="19"/>
    </row>
    <row r="14" spans="1:93" s="6" customFormat="1" ht="12.75" customHeight="1">
      <c r="A14" s="20"/>
      <c r="B14" s="20"/>
      <c r="C14" s="20"/>
      <c r="D14" s="21"/>
      <c r="E14" s="21"/>
      <c r="F14" s="22"/>
      <c r="G14" s="22"/>
      <c r="H14" s="19"/>
      <c r="I14" s="19"/>
      <c r="J14" s="19"/>
      <c r="K14" s="19"/>
      <c r="L14" s="19"/>
      <c r="M14" s="19"/>
      <c r="N14" s="19"/>
      <c r="O14" s="19"/>
      <c r="P14" s="19"/>
      <c r="Q14" s="19"/>
      <c r="R14" s="19"/>
      <c r="S14" s="25"/>
      <c r="T14" s="23"/>
      <c r="U14" s="23"/>
      <c r="V14" s="23"/>
      <c r="W14" s="18"/>
      <c r="X14" s="26"/>
      <c r="Y14" s="26"/>
      <c r="Z14" s="26"/>
      <c r="AA14" s="26"/>
      <c r="AB14" s="26"/>
      <c r="AC14" s="19"/>
      <c r="AD14" s="24"/>
      <c r="AE14" s="24"/>
      <c r="AF14" s="24"/>
      <c r="AG14" s="24"/>
      <c r="AH14" s="24"/>
      <c r="AI14" s="24"/>
      <c r="AJ14" s="24"/>
      <c r="AK14" s="24"/>
      <c r="AL14" s="24"/>
      <c r="AM14" s="24"/>
      <c r="AN14" s="24"/>
      <c r="AO14" s="9"/>
      <c r="AP14" s="9"/>
      <c r="AQ14" s="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row>
    <row r="15" spans="1:93" s="6" customFormat="1" ht="30" customHeight="1">
      <c r="A15" s="20"/>
      <c r="B15" s="20"/>
      <c r="C15" s="20"/>
      <c r="D15" s="21"/>
      <c r="E15" s="21"/>
      <c r="F15" s="22"/>
      <c r="G15" s="22"/>
      <c r="H15" s="19"/>
      <c r="I15" s="19"/>
      <c r="J15" s="19"/>
      <c r="K15" s="19"/>
      <c r="L15" s="19"/>
      <c r="M15" s="19"/>
      <c r="N15" s="19"/>
      <c r="O15" s="19"/>
      <c r="P15" s="19"/>
      <c r="Q15" s="19"/>
      <c r="R15" s="19"/>
      <c r="S15" s="25"/>
      <c r="T15" s="25"/>
      <c r="U15" s="25"/>
      <c r="V15" s="25"/>
      <c r="W15" s="24"/>
      <c r="X15" s="24"/>
      <c r="Y15" s="24"/>
      <c r="Z15" s="24"/>
      <c r="AA15" s="24"/>
      <c r="AB15" s="24"/>
      <c r="AC15" s="24"/>
      <c r="AD15" s="24"/>
      <c r="AE15" s="24"/>
      <c r="AF15" s="24"/>
      <c r="AG15" s="24"/>
      <c r="AH15" s="24"/>
      <c r="AI15" s="350" t="s">
        <v>25</v>
      </c>
      <c r="AJ15" s="350"/>
      <c r="AK15" s="350"/>
      <c r="AL15" s="350"/>
      <c r="AM15" s="350"/>
      <c r="AN15" s="350"/>
      <c r="AO15" s="350"/>
      <c r="AP15" s="350"/>
      <c r="AQ15" s="350"/>
      <c r="AR15" s="230"/>
      <c r="AS15" s="345" t="s">
        <v>26</v>
      </c>
      <c r="AT15" s="345"/>
      <c r="AU15" s="345"/>
      <c r="AV15" s="345"/>
      <c r="AW15" s="345"/>
      <c r="AX15" s="345"/>
      <c r="AY15" s="345"/>
      <c r="AZ15" s="345"/>
      <c r="BA15" s="345"/>
      <c r="BB15" s="345"/>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19"/>
      <c r="CM15" s="19"/>
      <c r="CN15" s="19"/>
      <c r="CO15" s="19"/>
    </row>
    <row r="16" spans="1:93" s="6" customFormat="1" ht="30" customHeight="1">
      <c r="A16" s="18"/>
      <c r="B16" s="18"/>
      <c r="C16" s="18"/>
      <c r="D16" s="19"/>
      <c r="E16" s="19"/>
      <c r="F16" s="22"/>
      <c r="G16" s="22"/>
      <c r="H16" s="19"/>
      <c r="I16" s="19"/>
      <c r="J16" s="19"/>
      <c r="K16" s="19"/>
      <c r="L16" s="19"/>
      <c r="M16" s="19"/>
      <c r="N16" s="19"/>
      <c r="O16" s="19"/>
      <c r="P16" s="19"/>
      <c r="Q16" s="19"/>
      <c r="R16" s="19"/>
      <c r="S16" s="20"/>
      <c r="T16" s="20"/>
      <c r="U16" s="20"/>
      <c r="V16" s="18"/>
      <c r="W16" s="24"/>
      <c r="X16" s="24"/>
      <c r="Y16" s="24"/>
      <c r="Z16" s="24"/>
      <c r="AA16" s="24"/>
      <c r="AB16" s="24"/>
      <c r="AC16" s="24"/>
      <c r="AD16" s="24"/>
      <c r="AE16" s="24"/>
      <c r="AF16" s="24"/>
      <c r="AG16" s="24"/>
      <c r="AH16" s="24"/>
      <c r="AI16" s="24"/>
      <c r="AJ16" s="24"/>
      <c r="AK16" s="24"/>
      <c r="AL16" s="24"/>
      <c r="AM16" s="24"/>
      <c r="AN16" s="24"/>
      <c r="AO16" s="24"/>
      <c r="AP16" s="24"/>
      <c r="AQ16" s="8"/>
      <c r="AR16" s="19"/>
      <c r="AS16" s="345" t="s">
        <v>27</v>
      </c>
      <c r="AT16" s="345"/>
      <c r="AU16" s="345"/>
      <c r="AV16" s="345"/>
      <c r="AW16" s="345"/>
      <c r="AX16" s="345"/>
      <c r="AY16" s="345"/>
      <c r="AZ16" s="345"/>
      <c r="BA16" s="345"/>
      <c r="BB16" s="345"/>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19"/>
      <c r="CM16" s="19"/>
      <c r="CN16" s="19"/>
      <c r="CO16" s="19"/>
    </row>
    <row r="17" spans="1:93" s="6" customFormat="1" ht="30" customHeight="1">
      <c r="A17" s="20"/>
      <c r="B17" s="20"/>
      <c r="C17" s="20"/>
      <c r="D17" s="19"/>
      <c r="E17" s="19"/>
      <c r="F17" s="22"/>
      <c r="G17" s="22"/>
      <c r="H17" s="19"/>
      <c r="I17" s="19"/>
      <c r="J17" s="19"/>
      <c r="K17" s="19"/>
      <c r="L17" s="19"/>
      <c r="M17" s="19"/>
      <c r="N17" s="19"/>
      <c r="O17" s="19"/>
      <c r="P17" s="19"/>
      <c r="Q17" s="19"/>
      <c r="R17" s="19"/>
      <c r="S17" s="20"/>
      <c r="T17" s="20"/>
      <c r="U17" s="20"/>
      <c r="V17" s="18"/>
      <c r="W17" s="24"/>
      <c r="X17" s="24"/>
      <c r="Y17" s="24"/>
      <c r="Z17" s="24"/>
      <c r="AA17" s="24"/>
      <c r="AB17" s="24"/>
      <c r="AC17" s="24"/>
      <c r="AD17" s="24"/>
      <c r="AE17" s="24"/>
      <c r="AF17" s="24"/>
      <c r="AG17" s="24"/>
      <c r="AH17" s="24"/>
      <c r="AI17" s="24"/>
      <c r="AJ17" s="24"/>
      <c r="AK17" s="24"/>
      <c r="AL17" s="24"/>
      <c r="AM17" s="24"/>
      <c r="AN17" s="24"/>
      <c r="AO17" s="24"/>
      <c r="AP17" s="24"/>
      <c r="AQ17" s="8"/>
      <c r="AR17" s="19"/>
      <c r="AS17" s="345" t="s">
        <v>28</v>
      </c>
      <c r="AT17" s="345"/>
      <c r="AU17" s="345"/>
      <c r="AV17" s="345"/>
      <c r="AW17" s="345"/>
      <c r="AX17" s="345"/>
      <c r="AY17" s="345"/>
      <c r="AZ17" s="345"/>
      <c r="BA17" s="345"/>
      <c r="BB17" s="345"/>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19"/>
      <c r="CM17" s="19"/>
      <c r="CN17" s="19"/>
      <c r="CO17" s="19"/>
    </row>
    <row r="18" spans="1:93" s="6" customFormat="1" ht="30" customHeight="1">
      <c r="A18" s="20"/>
      <c r="B18" s="20"/>
      <c r="C18" s="20"/>
      <c r="D18" s="19"/>
      <c r="E18" s="19"/>
      <c r="F18" s="22"/>
      <c r="G18" s="22"/>
      <c r="H18" s="19"/>
      <c r="I18" s="19"/>
      <c r="J18" s="19"/>
      <c r="K18" s="19"/>
      <c r="L18" s="19"/>
      <c r="M18" s="19"/>
      <c r="N18" s="19"/>
      <c r="O18" s="19"/>
      <c r="P18" s="19"/>
      <c r="Q18" s="19"/>
      <c r="R18" s="19"/>
      <c r="S18" s="20"/>
      <c r="T18" s="20"/>
      <c r="U18" s="20"/>
      <c r="V18" s="18"/>
      <c r="W18" s="24"/>
      <c r="X18" s="24"/>
      <c r="Y18" s="24"/>
      <c r="Z18" s="24"/>
      <c r="AA18" s="24"/>
      <c r="AB18" s="24"/>
      <c r="AC18" s="24"/>
      <c r="AD18" s="24"/>
      <c r="AE18" s="24"/>
      <c r="AF18" s="24"/>
      <c r="AG18" s="24"/>
      <c r="AH18" s="24"/>
      <c r="AI18" s="24"/>
      <c r="AJ18" s="24"/>
      <c r="AK18" s="24"/>
      <c r="AL18" s="24"/>
      <c r="AM18" s="24"/>
      <c r="AN18" s="24"/>
      <c r="AO18" s="24"/>
      <c r="AP18" s="24"/>
      <c r="AQ18" s="8"/>
      <c r="AR18" s="19"/>
      <c r="AS18" s="345" t="s">
        <v>29</v>
      </c>
      <c r="AT18" s="345"/>
      <c r="AU18" s="345"/>
      <c r="AV18" s="345"/>
      <c r="AW18" s="345"/>
      <c r="AX18" s="345"/>
      <c r="AY18" s="345"/>
      <c r="AZ18" s="345"/>
      <c r="BA18" s="345"/>
      <c r="BB18" s="345"/>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49" t="s">
        <v>80</v>
      </c>
      <c r="CM18" s="349"/>
      <c r="CN18" s="349"/>
      <c r="CO18" s="349"/>
    </row>
    <row r="19" spans="1:93" s="6" customFormat="1" ht="26.25" customHeight="1">
      <c r="A19" s="20"/>
      <c r="B19" s="20"/>
      <c r="C19" s="20"/>
      <c r="D19" s="21"/>
      <c r="E19" s="21"/>
      <c r="F19" s="22"/>
      <c r="G19" s="22"/>
      <c r="H19" s="19"/>
      <c r="I19" s="19"/>
      <c r="J19" s="19"/>
      <c r="K19" s="19"/>
      <c r="L19" s="19"/>
      <c r="M19" s="19"/>
      <c r="N19" s="19"/>
      <c r="O19" s="19"/>
      <c r="P19" s="19"/>
      <c r="Q19" s="19"/>
      <c r="R19" s="19"/>
      <c r="S19" s="23"/>
      <c r="T19" s="23"/>
      <c r="U19" s="23"/>
      <c r="V19" s="23"/>
      <c r="W19" s="24"/>
      <c r="X19" s="24"/>
      <c r="Y19" s="24"/>
      <c r="Z19" s="24"/>
      <c r="AA19" s="24"/>
      <c r="AB19" s="24"/>
      <c r="AC19" s="24"/>
      <c r="AD19" s="24"/>
      <c r="AE19" s="24"/>
      <c r="AF19" s="24"/>
      <c r="AG19" s="24"/>
      <c r="AH19" s="24"/>
      <c r="AI19" s="24"/>
      <c r="AJ19" s="24"/>
      <c r="AK19" s="24"/>
      <c r="AL19" s="24"/>
      <c r="AM19" s="24"/>
      <c r="AN19" s="24"/>
      <c r="AO19" s="24"/>
      <c r="AP19" s="24"/>
      <c r="AQ19" s="8"/>
      <c r="AR19" s="19"/>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19"/>
      <c r="CO19" s="19"/>
    </row>
    <row r="20" spans="1:93" s="28" customFormat="1" ht="30"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29"/>
      <c r="CO20" s="29"/>
    </row>
    <row r="21" spans="1:93" s="6" customFormat="1" ht="18.75" customHeight="1">
      <c r="A21" s="29"/>
      <c r="B21" s="29"/>
      <c r="C21" s="19"/>
      <c r="D21" s="19"/>
      <c r="E21" s="19"/>
      <c r="F21" s="19"/>
      <c r="G21" s="19"/>
      <c r="H21" s="19"/>
      <c r="I21" s="19"/>
      <c r="J21" s="19"/>
      <c r="K21" s="19"/>
      <c r="L21" s="19"/>
      <c r="M21" s="19"/>
      <c r="N21" s="19"/>
      <c r="O21" s="19"/>
      <c r="P21" s="19"/>
      <c r="Q21" s="19"/>
      <c r="R21" s="19"/>
      <c r="S21" s="19"/>
      <c r="T21" s="19"/>
      <c r="U21" s="19"/>
      <c r="V21" s="19"/>
      <c r="W21" s="24"/>
      <c r="X21" s="24"/>
      <c r="Y21" s="24"/>
      <c r="Z21" s="24"/>
      <c r="AA21" s="24"/>
      <c r="AB21" s="19"/>
      <c r="AC21" s="19"/>
      <c r="AD21" s="19"/>
      <c r="AE21" s="19"/>
      <c r="AF21" s="19"/>
      <c r="AG21" s="19"/>
      <c r="AH21" s="19"/>
      <c r="AI21" s="19"/>
      <c r="AJ21" s="19"/>
      <c r="AK21" s="19"/>
      <c r="AL21" s="19"/>
      <c r="AM21" s="24"/>
      <c r="AN21" s="24"/>
      <c r="AO21" s="24"/>
      <c r="AP21" s="24"/>
      <c r="AQ21" s="8"/>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row>
    <row r="22" spans="1:93" s="6" customFormat="1" ht="24.75" customHeight="1">
      <c r="A22" s="346" t="s">
        <v>156</v>
      </c>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row>
    <row r="23" spans="1:93" s="6" customFormat="1" ht="24.75" customHeight="1">
      <c r="A23" s="347" t="s">
        <v>157</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row>
    <row r="24" spans="1:91" s="6" customFormat="1" ht="24.75" customHeight="1">
      <c r="A24" s="347"/>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row>
    <row r="25" spans="1:89" s="6" customFormat="1" ht="26.25" customHeight="1">
      <c r="A25" s="20"/>
      <c r="B25" s="20"/>
      <c r="C25" s="20"/>
      <c r="D25" s="21"/>
      <c r="E25" s="21"/>
      <c r="F25" s="174"/>
      <c r="G25" s="174"/>
      <c r="H25" s="19"/>
      <c r="I25" s="19"/>
      <c r="J25" s="19"/>
      <c r="K25" s="19"/>
      <c r="L25" s="19"/>
      <c r="M25" s="19"/>
      <c r="N25" s="19"/>
      <c r="O25" s="19"/>
      <c r="P25" s="19"/>
      <c r="Q25" s="19"/>
      <c r="R25" s="19"/>
      <c r="S25" s="23"/>
      <c r="T25" s="23"/>
      <c r="U25" s="23"/>
      <c r="V25" s="23"/>
      <c r="W25" s="24"/>
      <c r="X25" s="24"/>
      <c r="Y25" s="24"/>
      <c r="Z25" s="24"/>
      <c r="AA25" s="24"/>
      <c r="AB25" s="24"/>
      <c r="AC25" s="24"/>
      <c r="AD25" s="24"/>
      <c r="AE25" s="24"/>
      <c r="AF25" s="24"/>
      <c r="AG25" s="24"/>
      <c r="AH25" s="24"/>
      <c r="AI25" s="24"/>
      <c r="AJ25" s="24"/>
      <c r="AK25" s="24"/>
      <c r="AL25" s="24"/>
      <c r="AM25" s="24"/>
      <c r="AN25" s="24"/>
      <c r="AO25" s="24"/>
      <c r="AP25" s="24"/>
      <c r="AQ25" s="8"/>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row>
    <row r="26" spans="1:43" s="6" customFormat="1" ht="20.25" customHeight="1">
      <c r="A26" s="30"/>
      <c r="B26" s="30"/>
      <c r="C26" s="29"/>
      <c r="D26" s="29"/>
      <c r="E26" s="31"/>
      <c r="F26" s="176"/>
      <c r="G26" s="176"/>
      <c r="H26" s="31"/>
      <c r="I26" s="31"/>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row>
    <row r="27" spans="1:93" s="6" customFormat="1" ht="60.75" customHeight="1">
      <c r="A27" s="348" t="s">
        <v>158</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row>
    <row r="28" spans="1:93" s="6" customFormat="1" ht="21" customHeight="1">
      <c r="A28" s="348" t="s">
        <v>159</v>
      </c>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348"/>
      <c r="CO28" s="348"/>
    </row>
    <row r="29" spans="1:91" s="6" customFormat="1" ht="26.25" customHeight="1">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row>
    <row r="30" spans="1:91" s="6" customFormat="1" ht="15" customHeight="1">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row>
    <row r="31" spans="1:93" s="28" customFormat="1" ht="30" customHeight="1">
      <c r="A31" s="348" t="s">
        <v>160</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row>
    <row r="32" spans="1:91" s="28" customFormat="1" ht="38.25" customHeight="1">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row>
    <row r="33" spans="1:93" s="28" customFormat="1" ht="38.25" customHeight="1">
      <c r="A33" s="279"/>
      <c r="B33" s="279"/>
      <c r="C33" s="279"/>
      <c r="D33" s="279"/>
      <c r="E33" s="279"/>
      <c r="F33" s="279"/>
      <c r="G33" s="279"/>
      <c r="H33" s="343" t="s">
        <v>161</v>
      </c>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c r="CF33" s="343"/>
      <c r="CG33" s="343"/>
      <c r="CH33" s="343"/>
      <c r="CI33" s="343"/>
      <c r="CJ33" s="343"/>
      <c r="CK33" s="343"/>
      <c r="CL33" s="343"/>
      <c r="CM33" s="343"/>
      <c r="CN33" s="343"/>
      <c r="CO33" s="343"/>
    </row>
    <row r="34" spans="1:93" s="28" customFormat="1" ht="38.25" customHeight="1">
      <c r="A34" s="279"/>
      <c r="B34" s="279"/>
      <c r="C34" s="279"/>
      <c r="D34" s="279"/>
      <c r="E34" s="279"/>
      <c r="F34" s="279"/>
      <c r="G34" s="279"/>
      <c r="H34" s="344" t="s">
        <v>164</v>
      </c>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344"/>
      <c r="CO34" s="344"/>
    </row>
    <row r="35" spans="1:93" s="28" customFormat="1" ht="38.25" customHeight="1">
      <c r="A35" s="279"/>
      <c r="B35" s="279"/>
      <c r="C35" s="279"/>
      <c r="D35" s="279"/>
      <c r="E35" s="279"/>
      <c r="F35" s="279"/>
      <c r="G35" s="279"/>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344"/>
      <c r="CM35" s="344"/>
      <c r="CN35" s="344"/>
      <c r="CO35" s="344"/>
    </row>
    <row r="36" spans="1:91" s="28" customFormat="1" ht="38.25" customHeight="1">
      <c r="A36" s="279"/>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row>
    <row r="37" spans="1:93" s="28" customFormat="1" ht="14.25" customHeight="1">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9"/>
      <c r="CO37" s="29"/>
    </row>
    <row r="38" spans="1:96" ht="39.75" customHeight="1">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19"/>
      <c r="CO38" s="19"/>
      <c r="CP38" s="6"/>
      <c r="CQ38" s="6"/>
      <c r="CR38" s="6"/>
    </row>
    <row r="39" spans="1:96" ht="18" customHeight="1">
      <c r="A39" s="6"/>
      <c r="B39" s="6"/>
      <c r="C39" s="33"/>
      <c r="D39" s="33"/>
      <c r="E39" s="33"/>
      <c r="F39" s="33"/>
      <c r="G39" s="33"/>
      <c r="H39" s="33"/>
      <c r="I39" s="33"/>
      <c r="J39" s="33"/>
      <c r="K39" s="33"/>
      <c r="L39" s="33"/>
      <c r="M39" s="33"/>
      <c r="N39" s="33"/>
      <c r="O39" s="33"/>
      <c r="P39" s="33"/>
      <c r="Q39" s="33"/>
      <c r="R39" s="33"/>
      <c r="S39" s="33"/>
      <c r="T39" s="33"/>
      <c r="U39" s="33"/>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c r="CB39" s="155"/>
      <c r="CC39" s="155"/>
      <c r="CD39" s="155"/>
      <c r="CE39" s="155"/>
      <c r="CF39" s="155"/>
      <c r="CG39" s="155"/>
      <c r="CH39" s="155"/>
      <c r="CI39" s="155"/>
      <c r="CJ39" s="155"/>
      <c r="CK39" s="19"/>
      <c r="CL39" s="19"/>
      <c r="CM39" s="19"/>
      <c r="CN39" s="19"/>
      <c r="CO39" s="19"/>
      <c r="CP39" s="6"/>
      <c r="CQ39" s="6"/>
      <c r="CR39" s="6"/>
    </row>
    <row r="40" spans="3:88" ht="18" customHeight="1">
      <c r="C40" s="34"/>
      <c r="D40" s="34"/>
      <c r="E40" s="34"/>
      <c r="F40" s="34"/>
      <c r="G40" s="34"/>
      <c r="H40" s="34"/>
      <c r="I40" s="34"/>
      <c r="J40" s="34"/>
      <c r="K40" s="34"/>
      <c r="L40" s="34"/>
      <c r="M40" s="34"/>
      <c r="N40" s="34"/>
      <c r="O40" s="34"/>
      <c r="P40" s="34"/>
      <c r="Q40" s="34"/>
      <c r="R40" s="34"/>
      <c r="S40" s="34"/>
      <c r="T40" s="34"/>
      <c r="U40" s="34"/>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row>
  </sheetData>
  <sheetProtection password="D199" sheet="1"/>
  <mergeCells count="36">
    <mergeCell ref="CW2:FA9"/>
    <mergeCell ref="BP2:BS3"/>
    <mergeCell ref="BT2:BX3"/>
    <mergeCell ref="BY2:BZ3"/>
    <mergeCell ref="CA2:CE3"/>
    <mergeCell ref="CH2:CL3"/>
    <mergeCell ref="CF2:CG3"/>
    <mergeCell ref="CM2:CN3"/>
    <mergeCell ref="CE8:CF8"/>
    <mergeCell ref="CL8:CM8"/>
    <mergeCell ref="A1:J4"/>
    <mergeCell ref="K1:U4"/>
    <mergeCell ref="BC17:CK17"/>
    <mergeCell ref="BC18:CK18"/>
    <mergeCell ref="AI8:AJ8"/>
    <mergeCell ref="BO8:BR8"/>
    <mergeCell ref="BS8:BW8"/>
    <mergeCell ref="BX8:BY8"/>
    <mergeCell ref="CG8:CK8"/>
    <mergeCell ref="BZ8:CD8"/>
    <mergeCell ref="AI15:AQ15"/>
    <mergeCell ref="AS15:BB15"/>
    <mergeCell ref="BC15:CK15"/>
    <mergeCell ref="AS16:BB16"/>
    <mergeCell ref="BC16:CK16"/>
    <mergeCell ref="AS17:BB17"/>
    <mergeCell ref="H33:CO33"/>
    <mergeCell ref="H34:CO35"/>
    <mergeCell ref="AS18:BB18"/>
    <mergeCell ref="A22:CO22"/>
    <mergeCell ref="A23:CO23"/>
    <mergeCell ref="A27:CO27"/>
    <mergeCell ref="A28:CO28"/>
    <mergeCell ref="A31:CO31"/>
    <mergeCell ref="A24:CM24"/>
    <mergeCell ref="CL18:CO18"/>
  </mergeCells>
  <conditionalFormatting sqref="BT2:BX3 CA2:CE3 CH2:CL3">
    <cfRule type="expression" priority="1" dxfId="0" stopIfTrue="1">
      <formula>BT2=""</formula>
    </cfRule>
  </conditionalFormatting>
  <dataValidations count="5">
    <dataValidation type="list" allowBlank="1" showInputMessage="1" showErrorMessage="1" error="入力した値は正しくありません。" imeMode="disabled" sqref="BT2:BX3">
      <formula1>"29,30"</formula1>
    </dataValidation>
    <dataValidation allowBlank="1" showInputMessage="1" sqref="BC16:CK18"/>
    <dataValidation allowBlank="1" showInputMessage="1" imeMode="disabled" sqref="BC15:CK15"/>
    <dataValidation type="list" allowBlank="1" showInputMessage="1" showErrorMessage="1" error="入力した値は正しくありません。" imeMode="disabled" sqref="CA2:CE3">
      <formula1>"1,2,3,4,5,6,7,8,9,10,11,12"</formula1>
    </dataValidation>
    <dataValidation type="list" allowBlank="1" showInputMessage="1" showErrorMessage="1" error="入力した値は正しくありません。" imeMode="disabled" sqref="CH2:CL3">
      <formula1>"1,2,3,4,5,6,7,8,9,10,11,12,13,14,15,16,17,18,19,20,21,22,23,24,25,26,27,28,29,30,31"</formula1>
    </dataValidation>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EZ40"/>
  <sheetViews>
    <sheetView showGridLines="0" showZeros="0" view="pageBreakPreview" zoomScale="85" zoomScaleNormal="75" zoomScaleSheetLayoutView="85" zoomScalePageLayoutView="0" workbookViewId="0" topLeftCell="A1">
      <selection activeCell="EG16" sqref="EG16"/>
    </sheetView>
  </sheetViews>
  <sheetFormatPr defaultColWidth="1.37890625" defaultRowHeight="18" customHeight="1"/>
  <cols>
    <col min="1" max="1" width="8.625" style="32" customWidth="1"/>
    <col min="2" max="4" width="1.37890625" style="32" customWidth="1"/>
    <col min="5" max="6" width="1.37890625" style="35" customWidth="1"/>
    <col min="7" max="8" width="1.37890625" style="36" customWidth="1"/>
    <col min="9" max="12" width="1.37890625" style="32" customWidth="1"/>
    <col min="13" max="13" width="1.25" style="32" customWidth="1"/>
    <col min="14" max="57" width="1.37890625" style="32" customWidth="1"/>
    <col min="58" max="16384" width="1.37890625" style="32" customWidth="1"/>
  </cols>
  <sheetData>
    <row r="1" spans="1:92" s="6" customFormat="1" ht="9.75" customHeight="1">
      <c r="A1" s="468" t="s">
        <v>163</v>
      </c>
      <c r="B1" s="469"/>
      <c r="C1" s="469"/>
      <c r="D1" s="469"/>
      <c r="E1" s="470"/>
      <c r="F1" s="451">
        <f>IF('企業情報（ガラス）'!$BV$11="","",'企業情報（ガラス）'!$BD$11&amp;'企業情報（ガラス）'!$BV$11)</f>
      </c>
      <c r="G1" s="452"/>
      <c r="H1" s="452"/>
      <c r="I1" s="452"/>
      <c r="J1" s="452"/>
      <c r="K1" s="452"/>
      <c r="L1" s="452"/>
      <c r="M1" s="452"/>
      <c r="N1" s="452"/>
      <c r="O1" s="452"/>
      <c r="P1" s="453"/>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1"/>
      <c r="AT1" s="251"/>
      <c r="AU1" s="251"/>
      <c r="AV1" s="251"/>
      <c r="AW1" s="251"/>
      <c r="AX1" s="251"/>
      <c r="AY1" s="251"/>
      <c r="AZ1" s="251"/>
      <c r="BA1" s="251"/>
      <c r="BB1" s="251"/>
      <c r="BC1" s="251"/>
      <c r="BD1" s="251"/>
      <c r="BE1" s="251"/>
      <c r="BF1" s="251"/>
      <c r="BG1" s="251"/>
      <c r="BH1" s="251"/>
      <c r="BI1" s="251"/>
      <c r="BJ1" s="251"/>
      <c r="BK1" s="251"/>
      <c r="BL1" s="251"/>
      <c r="BM1" s="251"/>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1"/>
      <c r="CN1" s="251"/>
    </row>
    <row r="2" spans="1:156" s="6" customFormat="1" ht="18" customHeight="1">
      <c r="A2" s="471"/>
      <c r="B2" s="472"/>
      <c r="C2" s="472"/>
      <c r="D2" s="472"/>
      <c r="E2" s="473"/>
      <c r="F2" s="454"/>
      <c r="G2" s="455"/>
      <c r="H2" s="455"/>
      <c r="I2" s="455"/>
      <c r="J2" s="455"/>
      <c r="K2" s="455"/>
      <c r="L2" s="455"/>
      <c r="M2" s="455"/>
      <c r="N2" s="455"/>
      <c r="O2" s="455"/>
      <c r="P2" s="456"/>
      <c r="Q2" s="250"/>
      <c r="R2" s="250"/>
      <c r="S2" s="250"/>
      <c r="T2" s="250"/>
      <c r="U2" s="250"/>
      <c r="V2" s="250"/>
      <c r="W2" s="250"/>
      <c r="X2" s="250"/>
      <c r="Y2" s="250"/>
      <c r="Z2" s="250"/>
      <c r="AA2" s="250"/>
      <c r="AB2" s="250"/>
      <c r="AC2" s="250"/>
      <c r="AD2" s="250"/>
      <c r="AE2" s="250"/>
      <c r="AF2" s="250"/>
      <c r="AG2" s="250"/>
      <c r="AH2" s="250"/>
      <c r="AI2" s="251"/>
      <c r="AJ2" s="250"/>
      <c r="AK2" s="250"/>
      <c r="AL2" s="250"/>
      <c r="AM2" s="250"/>
      <c r="AN2" s="250"/>
      <c r="AO2" s="250"/>
      <c r="AP2" s="250"/>
      <c r="AQ2" s="250"/>
      <c r="AR2" s="250"/>
      <c r="AS2" s="251"/>
      <c r="AT2" s="251"/>
      <c r="AU2" s="251"/>
      <c r="AV2" s="251"/>
      <c r="AW2" s="251"/>
      <c r="AX2" s="251"/>
      <c r="AY2" s="251"/>
      <c r="AZ2" s="251"/>
      <c r="BA2" s="251"/>
      <c r="BB2" s="251"/>
      <c r="BC2" s="251"/>
      <c r="BD2" s="251"/>
      <c r="BE2" s="251"/>
      <c r="BF2" s="251"/>
      <c r="BG2" s="251"/>
      <c r="BH2" s="251"/>
      <c r="BI2" s="251"/>
      <c r="BJ2" s="251"/>
      <c r="BK2" s="250"/>
      <c r="BL2" s="250"/>
      <c r="BM2" s="250"/>
      <c r="BN2" s="251"/>
      <c r="BO2" s="250"/>
      <c r="BP2" s="467" t="s">
        <v>18</v>
      </c>
      <c r="BQ2" s="467"/>
      <c r="BR2" s="467"/>
      <c r="BS2" s="467"/>
      <c r="BT2" s="465">
        <f>'対象製品登録申請書（ガラス）'!$BT$2</f>
        <v>0</v>
      </c>
      <c r="BU2" s="465"/>
      <c r="BV2" s="465"/>
      <c r="BW2" s="465"/>
      <c r="BX2" s="465"/>
      <c r="BY2" s="466" t="s">
        <v>19</v>
      </c>
      <c r="BZ2" s="466"/>
      <c r="CA2" s="465">
        <f>'対象製品登録申請書（ガラス）'!$CA$2</f>
        <v>0</v>
      </c>
      <c r="CB2" s="465"/>
      <c r="CC2" s="465"/>
      <c r="CD2" s="465"/>
      <c r="CE2" s="465"/>
      <c r="CF2" s="466" t="s">
        <v>20</v>
      </c>
      <c r="CG2" s="466"/>
      <c r="CH2" s="465">
        <f>'対象製品登録申請書（ガラス）'!$CH$2</f>
        <v>0</v>
      </c>
      <c r="CI2" s="465"/>
      <c r="CJ2" s="465"/>
      <c r="CK2" s="465"/>
      <c r="CL2" s="465"/>
      <c r="CM2" s="466" t="s">
        <v>21</v>
      </c>
      <c r="CN2" s="466"/>
      <c r="CV2" s="370" t="s">
        <v>153</v>
      </c>
      <c r="CW2" s="370"/>
      <c r="CX2" s="370"/>
      <c r="CY2" s="370"/>
      <c r="CZ2" s="370"/>
      <c r="DA2" s="370"/>
      <c r="DB2" s="370"/>
      <c r="DC2" s="370"/>
      <c r="DD2" s="370"/>
      <c r="DE2" s="370"/>
      <c r="DF2" s="370"/>
      <c r="DG2" s="370"/>
      <c r="DH2" s="370"/>
      <c r="DI2" s="370"/>
      <c r="DJ2" s="37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c r="EJ2" s="370"/>
      <c r="EK2" s="370"/>
      <c r="EL2" s="370"/>
      <c r="EM2" s="370"/>
      <c r="EN2" s="370"/>
      <c r="EO2" s="370"/>
      <c r="EP2" s="370"/>
      <c r="EQ2" s="370"/>
      <c r="ER2" s="370"/>
      <c r="ES2" s="370"/>
      <c r="ET2" s="370"/>
      <c r="EU2" s="370"/>
      <c r="EV2" s="370"/>
      <c r="EW2" s="370"/>
      <c r="EX2" s="370"/>
      <c r="EY2" s="370"/>
      <c r="EZ2" s="370"/>
    </row>
    <row r="3" spans="1:156" s="6" customFormat="1" ht="18" customHeight="1">
      <c r="A3" s="471"/>
      <c r="B3" s="472"/>
      <c r="C3" s="472"/>
      <c r="D3" s="472"/>
      <c r="E3" s="473"/>
      <c r="F3" s="454"/>
      <c r="G3" s="455"/>
      <c r="H3" s="455"/>
      <c r="I3" s="455"/>
      <c r="J3" s="455"/>
      <c r="K3" s="455"/>
      <c r="L3" s="455"/>
      <c r="M3" s="455"/>
      <c r="N3" s="455"/>
      <c r="O3" s="455"/>
      <c r="P3" s="456"/>
      <c r="Q3" s="250"/>
      <c r="R3" s="250"/>
      <c r="S3" s="250"/>
      <c r="T3" s="250"/>
      <c r="U3" s="250"/>
      <c r="V3" s="250"/>
      <c r="W3" s="250"/>
      <c r="X3" s="250"/>
      <c r="Y3" s="250"/>
      <c r="Z3" s="250"/>
      <c r="AA3" s="250"/>
      <c r="AB3" s="250"/>
      <c r="AC3" s="250"/>
      <c r="AD3" s="250"/>
      <c r="AE3" s="250"/>
      <c r="AF3" s="250"/>
      <c r="AG3" s="250"/>
      <c r="AH3" s="250"/>
      <c r="AI3" s="251"/>
      <c r="AJ3" s="253"/>
      <c r="AK3" s="253"/>
      <c r="AL3" s="250"/>
      <c r="AM3" s="250"/>
      <c r="AN3" s="250"/>
      <c r="AO3" s="250"/>
      <c r="AP3" s="250"/>
      <c r="AQ3" s="250"/>
      <c r="AR3" s="250"/>
      <c r="AS3" s="251"/>
      <c r="AT3" s="251"/>
      <c r="AU3" s="251"/>
      <c r="AV3" s="251"/>
      <c r="AW3" s="251"/>
      <c r="AX3" s="251"/>
      <c r="AY3" s="251"/>
      <c r="AZ3" s="251"/>
      <c r="BA3" s="251"/>
      <c r="BB3" s="251"/>
      <c r="BC3" s="251"/>
      <c r="BD3" s="251"/>
      <c r="BE3" s="251"/>
      <c r="BF3" s="251"/>
      <c r="BG3" s="251"/>
      <c r="BH3" s="251"/>
      <c r="BI3" s="251"/>
      <c r="BJ3" s="251"/>
      <c r="BK3" s="250"/>
      <c r="BL3" s="250"/>
      <c r="BM3" s="250"/>
      <c r="BN3" s="253"/>
      <c r="BO3" s="253"/>
      <c r="BP3" s="253"/>
      <c r="BQ3" s="253"/>
      <c r="BR3" s="254"/>
      <c r="BS3" s="254"/>
      <c r="BT3" s="254"/>
      <c r="BU3" s="254"/>
      <c r="BV3" s="254"/>
      <c r="BW3" s="254"/>
      <c r="BX3" s="254"/>
      <c r="BY3" s="254"/>
      <c r="BZ3" s="254"/>
      <c r="CA3" s="254"/>
      <c r="CB3" s="254"/>
      <c r="CC3" s="254"/>
      <c r="CD3" s="254"/>
      <c r="CE3" s="254"/>
      <c r="CF3" s="254"/>
      <c r="CG3" s="254"/>
      <c r="CH3" s="254"/>
      <c r="CI3" s="254"/>
      <c r="CJ3" s="254"/>
      <c r="CK3" s="254"/>
      <c r="CL3" s="254"/>
      <c r="CM3" s="251"/>
      <c r="CN3" s="251"/>
      <c r="CV3" s="370"/>
      <c r="CW3" s="370"/>
      <c r="CX3" s="370"/>
      <c r="CY3" s="370"/>
      <c r="CZ3" s="370"/>
      <c r="DA3" s="370"/>
      <c r="DB3" s="370"/>
      <c r="DC3" s="370"/>
      <c r="DD3" s="370"/>
      <c r="DE3" s="370"/>
      <c r="DF3" s="370"/>
      <c r="DG3" s="370"/>
      <c r="DH3" s="370"/>
      <c r="DI3" s="370"/>
      <c r="DJ3" s="370"/>
      <c r="DK3" s="370"/>
      <c r="DL3" s="370"/>
      <c r="DM3" s="370"/>
      <c r="DN3" s="370"/>
      <c r="DO3" s="370"/>
      <c r="DP3" s="370"/>
      <c r="DQ3" s="370"/>
      <c r="DR3" s="370"/>
      <c r="DS3" s="370"/>
      <c r="DT3" s="370"/>
      <c r="DU3" s="370"/>
      <c r="DV3" s="370"/>
      <c r="DW3" s="370"/>
      <c r="DX3" s="370"/>
      <c r="DY3" s="370"/>
      <c r="DZ3" s="370"/>
      <c r="EA3" s="370"/>
      <c r="EB3" s="370"/>
      <c r="EC3" s="370"/>
      <c r="ED3" s="370"/>
      <c r="EE3" s="370"/>
      <c r="EF3" s="370"/>
      <c r="EG3" s="370"/>
      <c r="EH3" s="370"/>
      <c r="EI3" s="370"/>
      <c r="EJ3" s="370"/>
      <c r="EK3" s="370"/>
      <c r="EL3" s="370"/>
      <c r="EM3" s="370"/>
      <c r="EN3" s="370"/>
      <c r="EO3" s="370"/>
      <c r="EP3" s="370"/>
      <c r="EQ3" s="370"/>
      <c r="ER3" s="370"/>
      <c r="ES3" s="370"/>
      <c r="ET3" s="370"/>
      <c r="EU3" s="370"/>
      <c r="EV3" s="370"/>
      <c r="EW3" s="370"/>
      <c r="EX3" s="370"/>
      <c r="EY3" s="370"/>
      <c r="EZ3" s="370"/>
    </row>
    <row r="4" spans="1:156" s="6" customFormat="1" ht="18" customHeight="1" thickBot="1">
      <c r="A4" s="474"/>
      <c r="B4" s="475"/>
      <c r="C4" s="475"/>
      <c r="D4" s="475"/>
      <c r="E4" s="476"/>
      <c r="F4" s="457"/>
      <c r="G4" s="458"/>
      <c r="H4" s="458"/>
      <c r="I4" s="458"/>
      <c r="J4" s="458"/>
      <c r="K4" s="458"/>
      <c r="L4" s="458"/>
      <c r="M4" s="458"/>
      <c r="N4" s="458"/>
      <c r="O4" s="458"/>
      <c r="P4" s="459"/>
      <c r="Q4" s="250"/>
      <c r="R4" s="250"/>
      <c r="S4" s="250"/>
      <c r="T4" s="250"/>
      <c r="U4" s="250"/>
      <c r="V4" s="250"/>
      <c r="W4" s="250"/>
      <c r="X4" s="250"/>
      <c r="Y4" s="250"/>
      <c r="Z4" s="250"/>
      <c r="AA4" s="250"/>
      <c r="AB4" s="250"/>
      <c r="AC4" s="250"/>
      <c r="AD4" s="250"/>
      <c r="AE4" s="250"/>
      <c r="AF4" s="250"/>
      <c r="AG4" s="250"/>
      <c r="AH4" s="250"/>
      <c r="AI4" s="251"/>
      <c r="AJ4" s="253"/>
      <c r="AK4" s="253"/>
      <c r="AL4" s="250"/>
      <c r="AM4" s="250"/>
      <c r="AN4" s="250"/>
      <c r="AO4" s="250"/>
      <c r="AP4" s="250"/>
      <c r="AQ4" s="250"/>
      <c r="AR4" s="250"/>
      <c r="AS4" s="251"/>
      <c r="AT4" s="251"/>
      <c r="AU4" s="251"/>
      <c r="AV4" s="251"/>
      <c r="AW4" s="251"/>
      <c r="AX4" s="251"/>
      <c r="AY4" s="251"/>
      <c r="AZ4" s="251"/>
      <c r="BA4" s="251"/>
      <c r="BB4" s="251"/>
      <c r="BC4" s="251"/>
      <c r="BD4" s="251"/>
      <c r="BE4" s="251"/>
      <c r="BF4" s="251"/>
      <c r="BG4" s="251"/>
      <c r="BH4" s="251"/>
      <c r="BI4" s="251"/>
      <c r="BJ4" s="251"/>
      <c r="BK4" s="250"/>
      <c r="BL4" s="250"/>
      <c r="BM4" s="250"/>
      <c r="BN4" s="253"/>
      <c r="BO4" s="253"/>
      <c r="BP4" s="253"/>
      <c r="BQ4" s="253"/>
      <c r="BR4" s="254"/>
      <c r="BS4" s="254"/>
      <c r="BT4" s="254"/>
      <c r="BU4" s="254"/>
      <c r="BV4" s="254"/>
      <c r="BW4" s="254"/>
      <c r="BX4" s="254"/>
      <c r="BY4" s="254"/>
      <c r="BZ4" s="254"/>
      <c r="CA4" s="254"/>
      <c r="CB4" s="254"/>
      <c r="CC4" s="254"/>
      <c r="CD4" s="254"/>
      <c r="CE4" s="254"/>
      <c r="CF4" s="254"/>
      <c r="CG4" s="254"/>
      <c r="CH4" s="254"/>
      <c r="CI4" s="254"/>
      <c r="CJ4" s="254"/>
      <c r="CK4" s="254"/>
      <c r="CL4" s="254"/>
      <c r="CM4" s="251"/>
      <c r="CN4" s="251"/>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370"/>
      <c r="EB4" s="370"/>
      <c r="EC4" s="370"/>
      <c r="ED4" s="370"/>
      <c r="EE4" s="370"/>
      <c r="EF4" s="370"/>
      <c r="EG4" s="370"/>
      <c r="EH4" s="370"/>
      <c r="EI4" s="370"/>
      <c r="EJ4" s="370"/>
      <c r="EK4" s="370"/>
      <c r="EL4" s="370"/>
      <c r="EM4" s="370"/>
      <c r="EN4" s="370"/>
      <c r="EO4" s="370"/>
      <c r="EP4" s="370"/>
      <c r="EQ4" s="370"/>
      <c r="ER4" s="370"/>
      <c r="ES4" s="370"/>
      <c r="ET4" s="370"/>
      <c r="EU4" s="370"/>
      <c r="EV4" s="370"/>
      <c r="EW4" s="370"/>
      <c r="EX4" s="370"/>
      <c r="EY4" s="370"/>
      <c r="EZ4" s="370"/>
    </row>
    <row r="5" spans="1:156" s="6" customFormat="1" ht="41.25" customHeight="1">
      <c r="A5" s="251"/>
      <c r="B5" s="255"/>
      <c r="C5" s="255"/>
      <c r="D5" s="256"/>
      <c r="E5" s="256"/>
      <c r="F5" s="256"/>
      <c r="G5" s="256"/>
      <c r="H5" s="256"/>
      <c r="I5" s="256"/>
      <c r="J5" s="256"/>
      <c r="K5" s="256"/>
      <c r="L5" s="256"/>
      <c r="M5" s="256"/>
      <c r="N5" s="256"/>
      <c r="O5" s="256"/>
      <c r="P5" s="256"/>
      <c r="Q5" s="256"/>
      <c r="R5" s="256"/>
      <c r="S5" s="256"/>
      <c r="T5" s="256"/>
      <c r="U5" s="256"/>
      <c r="V5" s="256"/>
      <c r="W5" s="256"/>
      <c r="X5" s="257"/>
      <c r="Y5" s="257"/>
      <c r="Z5" s="257"/>
      <c r="AA5" s="257"/>
      <c r="AB5" s="257"/>
      <c r="AC5" s="256"/>
      <c r="AD5" s="256"/>
      <c r="AE5" s="256"/>
      <c r="AF5" s="256"/>
      <c r="AG5" s="256"/>
      <c r="AH5" s="256"/>
      <c r="AI5" s="256"/>
      <c r="AJ5" s="256"/>
      <c r="AK5" s="256"/>
      <c r="AL5" s="256"/>
      <c r="AM5" s="256"/>
      <c r="AN5" s="257"/>
      <c r="AO5" s="257"/>
      <c r="AP5" s="257"/>
      <c r="AQ5" s="257"/>
      <c r="AR5" s="258"/>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V5" s="370"/>
      <c r="CW5" s="370"/>
      <c r="CX5" s="370"/>
      <c r="CY5" s="370"/>
      <c r="CZ5" s="370"/>
      <c r="DA5" s="370"/>
      <c r="DB5" s="370"/>
      <c r="DC5" s="370"/>
      <c r="DD5" s="370"/>
      <c r="DE5" s="370"/>
      <c r="DF5" s="370"/>
      <c r="DG5" s="370"/>
      <c r="DH5" s="370"/>
      <c r="DI5" s="370"/>
      <c r="DJ5" s="370"/>
      <c r="DK5" s="370"/>
      <c r="DL5" s="370"/>
      <c r="DM5" s="370"/>
      <c r="DN5" s="370"/>
      <c r="DO5" s="370"/>
      <c r="DP5" s="370"/>
      <c r="DQ5" s="370"/>
      <c r="DR5" s="370"/>
      <c r="DS5" s="370"/>
      <c r="DT5" s="370"/>
      <c r="DU5" s="370"/>
      <c r="DV5" s="370"/>
      <c r="DW5" s="370"/>
      <c r="DX5" s="370"/>
      <c r="DY5" s="370"/>
      <c r="DZ5" s="370"/>
      <c r="EA5" s="370"/>
      <c r="EB5" s="370"/>
      <c r="EC5" s="370"/>
      <c r="ED5" s="370"/>
      <c r="EE5" s="370"/>
      <c r="EF5" s="370"/>
      <c r="EG5" s="370"/>
      <c r="EH5" s="370"/>
      <c r="EI5" s="370"/>
      <c r="EJ5" s="370"/>
      <c r="EK5" s="370"/>
      <c r="EL5" s="370"/>
      <c r="EM5" s="370"/>
      <c r="EN5" s="370"/>
      <c r="EO5" s="370"/>
      <c r="EP5" s="370"/>
      <c r="EQ5" s="370"/>
      <c r="ER5" s="370"/>
      <c r="ES5" s="370"/>
      <c r="ET5" s="370"/>
      <c r="EU5" s="370"/>
      <c r="EV5" s="370"/>
      <c r="EW5" s="370"/>
      <c r="EX5" s="370"/>
      <c r="EY5" s="370"/>
      <c r="EZ5" s="370"/>
    </row>
    <row r="6" spans="1:156" s="6" customFormat="1" ht="24.75" customHeight="1">
      <c r="A6" s="464" t="s">
        <v>149</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c r="BR6" s="464"/>
      <c r="BS6" s="464"/>
      <c r="BT6" s="464"/>
      <c r="BU6" s="464"/>
      <c r="BV6" s="464"/>
      <c r="BW6" s="464"/>
      <c r="BX6" s="464"/>
      <c r="BY6" s="464"/>
      <c r="BZ6" s="464"/>
      <c r="CA6" s="464"/>
      <c r="CB6" s="464"/>
      <c r="CC6" s="464"/>
      <c r="CD6" s="464"/>
      <c r="CE6" s="464"/>
      <c r="CF6" s="464"/>
      <c r="CG6" s="464"/>
      <c r="CH6" s="464"/>
      <c r="CI6" s="464"/>
      <c r="CJ6" s="464"/>
      <c r="CK6" s="464"/>
      <c r="CL6" s="464"/>
      <c r="CM6" s="464"/>
      <c r="CN6" s="464"/>
      <c r="CV6" s="370"/>
      <c r="CW6" s="370"/>
      <c r="CX6" s="370"/>
      <c r="CY6" s="370"/>
      <c r="CZ6" s="370"/>
      <c r="DA6" s="370"/>
      <c r="DB6" s="370"/>
      <c r="DC6" s="370"/>
      <c r="DD6" s="370"/>
      <c r="DE6" s="370"/>
      <c r="DF6" s="370"/>
      <c r="DG6" s="370"/>
      <c r="DH6" s="370"/>
      <c r="DI6" s="370"/>
      <c r="DJ6" s="370"/>
      <c r="DK6" s="370"/>
      <c r="DL6" s="370"/>
      <c r="DM6" s="370"/>
      <c r="DN6" s="370"/>
      <c r="DO6" s="370"/>
      <c r="DP6" s="370"/>
      <c r="DQ6" s="370"/>
      <c r="DR6" s="370"/>
      <c r="DS6" s="370"/>
      <c r="DT6" s="370"/>
      <c r="DU6" s="370"/>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70"/>
      <c r="ET6" s="370"/>
      <c r="EU6" s="370"/>
      <c r="EV6" s="370"/>
      <c r="EW6" s="370"/>
      <c r="EX6" s="370"/>
      <c r="EY6" s="370"/>
      <c r="EZ6" s="370"/>
    </row>
    <row r="7" spans="1:156" s="6" customFormat="1" ht="24.75" customHeight="1">
      <c r="A7" s="251"/>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row>
    <row r="8" spans="1:156" s="6" customFormat="1" ht="24.75" customHeight="1">
      <c r="A8" s="251"/>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row>
    <row r="9" spans="1:156" s="6" customFormat="1" ht="36.75" customHeight="1">
      <c r="A9" s="460" t="s">
        <v>30</v>
      </c>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460"/>
      <c r="CF9" s="460"/>
      <c r="CG9" s="460"/>
      <c r="CH9" s="460"/>
      <c r="CI9" s="460"/>
      <c r="CJ9" s="460"/>
      <c r="CK9" s="460"/>
      <c r="CL9" s="460"/>
      <c r="CM9" s="460"/>
      <c r="CN9" s="460"/>
      <c r="CV9" s="370"/>
      <c r="CW9" s="370"/>
      <c r="CX9" s="370"/>
      <c r="CY9" s="370"/>
      <c r="CZ9" s="370"/>
      <c r="DA9" s="370"/>
      <c r="DB9" s="370"/>
      <c r="DC9" s="370"/>
      <c r="DD9" s="370"/>
      <c r="DE9" s="370"/>
      <c r="DF9" s="370"/>
      <c r="DG9" s="370"/>
      <c r="DH9" s="370"/>
      <c r="DI9" s="370"/>
      <c r="DJ9" s="370"/>
      <c r="DK9" s="370"/>
      <c r="DL9" s="370"/>
      <c r="DM9" s="370"/>
      <c r="DN9" s="370"/>
      <c r="DO9" s="370"/>
      <c r="DP9" s="370"/>
      <c r="DQ9" s="370"/>
      <c r="DR9" s="370"/>
      <c r="DS9" s="370"/>
      <c r="DT9" s="370"/>
      <c r="DU9" s="370"/>
      <c r="DV9" s="370"/>
      <c r="DW9" s="370"/>
      <c r="DX9" s="370"/>
      <c r="DY9" s="370"/>
      <c r="DZ9" s="370"/>
      <c r="EA9" s="370"/>
      <c r="EB9" s="370"/>
      <c r="EC9" s="370"/>
      <c r="ED9" s="370"/>
      <c r="EE9" s="370"/>
      <c r="EF9" s="370"/>
      <c r="EG9" s="370"/>
      <c r="EH9" s="370"/>
      <c r="EI9" s="370"/>
      <c r="EJ9" s="370"/>
      <c r="EK9" s="370"/>
      <c r="EL9" s="370"/>
      <c r="EM9" s="370"/>
      <c r="EN9" s="370"/>
      <c r="EO9" s="370"/>
      <c r="EP9" s="370"/>
      <c r="EQ9" s="370"/>
      <c r="ER9" s="370"/>
      <c r="ES9" s="370"/>
      <c r="ET9" s="370"/>
      <c r="EU9" s="370"/>
      <c r="EV9" s="370"/>
      <c r="EW9" s="370"/>
      <c r="EX9" s="370"/>
      <c r="EY9" s="370"/>
      <c r="EZ9" s="370"/>
    </row>
    <row r="10" spans="1:92" ht="22.5" customHeight="1" thickBot="1">
      <c r="A10" s="260"/>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261"/>
      <c r="Z10" s="261"/>
      <c r="AA10" s="261"/>
      <c r="AB10" s="261"/>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row>
    <row r="11" spans="1:101" ht="46.5" customHeight="1">
      <c r="A11" s="405" t="s">
        <v>31</v>
      </c>
      <c r="B11" s="408" t="s">
        <v>28</v>
      </c>
      <c r="C11" s="408"/>
      <c r="D11" s="408"/>
      <c r="E11" s="408"/>
      <c r="F11" s="408"/>
      <c r="G11" s="408"/>
      <c r="H11" s="408"/>
      <c r="I11" s="408"/>
      <c r="J11" s="408"/>
      <c r="K11" s="409"/>
      <c r="L11" s="445"/>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7"/>
      <c r="AS11" s="450" t="s">
        <v>32</v>
      </c>
      <c r="AT11" s="414"/>
      <c r="AU11" s="414"/>
      <c r="AV11" s="414"/>
      <c r="AW11" s="414"/>
      <c r="AX11" s="414"/>
      <c r="AY11" s="414"/>
      <c r="AZ11" s="414"/>
      <c r="BA11" s="414"/>
      <c r="BB11" s="414"/>
      <c r="BC11" s="415"/>
      <c r="BD11" s="448" t="s">
        <v>33</v>
      </c>
      <c r="BE11" s="449"/>
      <c r="BF11" s="449"/>
      <c r="BG11" s="449"/>
      <c r="BH11" s="449"/>
      <c r="BI11" s="449"/>
      <c r="BJ11" s="449"/>
      <c r="BK11" s="449"/>
      <c r="BL11" s="449"/>
      <c r="BM11" s="449"/>
      <c r="BN11" s="449"/>
      <c r="BO11" s="449"/>
      <c r="BP11" s="449"/>
      <c r="BQ11" s="449"/>
      <c r="BR11" s="449"/>
      <c r="BS11" s="449"/>
      <c r="BT11" s="449"/>
      <c r="BU11" s="449"/>
      <c r="BV11" s="462"/>
      <c r="BW11" s="462"/>
      <c r="BX11" s="462"/>
      <c r="BY11" s="462"/>
      <c r="BZ11" s="462"/>
      <c r="CA11" s="462"/>
      <c r="CB11" s="462"/>
      <c r="CC11" s="462"/>
      <c r="CD11" s="462"/>
      <c r="CE11" s="462"/>
      <c r="CF11" s="462"/>
      <c r="CG11" s="462"/>
      <c r="CH11" s="462"/>
      <c r="CI11" s="462"/>
      <c r="CJ11" s="462"/>
      <c r="CK11" s="462"/>
      <c r="CL11" s="462"/>
      <c r="CM11" s="462"/>
      <c r="CN11" s="463"/>
      <c r="CO11" s="37"/>
      <c r="CW11" s="249" t="s">
        <v>155</v>
      </c>
    </row>
    <row r="12" spans="1:95" ht="26.25" customHeight="1">
      <c r="A12" s="406"/>
      <c r="B12" s="416" t="s">
        <v>34</v>
      </c>
      <c r="C12" s="417"/>
      <c r="D12" s="417"/>
      <c r="E12" s="417"/>
      <c r="F12" s="417"/>
      <c r="G12" s="417"/>
      <c r="H12" s="417"/>
      <c r="I12" s="417"/>
      <c r="J12" s="417"/>
      <c r="K12" s="418"/>
      <c r="L12" s="425" t="s">
        <v>35</v>
      </c>
      <c r="M12" s="426"/>
      <c r="N12" s="426"/>
      <c r="O12" s="373"/>
      <c r="P12" s="373"/>
      <c r="Q12" s="373"/>
      <c r="R12" s="373"/>
      <c r="S12" s="373"/>
      <c r="T12" s="373"/>
      <c r="U12" s="373"/>
      <c r="V12" s="373"/>
      <c r="W12" s="373"/>
      <c r="X12" s="373"/>
      <c r="Y12" s="426" t="s">
        <v>36</v>
      </c>
      <c r="Z12" s="426"/>
      <c r="AA12" s="426"/>
      <c r="AB12" s="373"/>
      <c r="AC12" s="373"/>
      <c r="AD12" s="373"/>
      <c r="AE12" s="373"/>
      <c r="AF12" s="373"/>
      <c r="AG12" s="373"/>
      <c r="AH12" s="373"/>
      <c r="AI12" s="373"/>
      <c r="AJ12" s="373"/>
      <c r="AK12" s="373"/>
      <c r="AL12" s="262"/>
      <c r="AM12" s="262"/>
      <c r="AN12" s="262"/>
      <c r="AO12" s="262"/>
      <c r="AP12" s="262"/>
      <c r="AQ12" s="262"/>
      <c r="AR12" s="262"/>
      <c r="AS12" s="262"/>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4"/>
      <c r="CH12" s="264"/>
      <c r="CI12" s="264"/>
      <c r="CJ12" s="264"/>
      <c r="CK12" s="264"/>
      <c r="CL12" s="264"/>
      <c r="CM12" s="264"/>
      <c r="CN12" s="265"/>
      <c r="CO12" s="37"/>
      <c r="CP12" s="37"/>
      <c r="CQ12" s="37"/>
    </row>
    <row r="13" spans="1:95" ht="48" customHeight="1">
      <c r="A13" s="406"/>
      <c r="B13" s="419"/>
      <c r="C13" s="420"/>
      <c r="D13" s="420"/>
      <c r="E13" s="420"/>
      <c r="F13" s="420"/>
      <c r="G13" s="420"/>
      <c r="H13" s="420"/>
      <c r="I13" s="420"/>
      <c r="J13" s="420"/>
      <c r="K13" s="421"/>
      <c r="L13" s="431"/>
      <c r="M13" s="432"/>
      <c r="N13" s="432"/>
      <c r="O13" s="432"/>
      <c r="P13" s="432"/>
      <c r="Q13" s="432"/>
      <c r="R13" s="432"/>
      <c r="S13" s="432"/>
      <c r="T13" s="432"/>
      <c r="U13" s="432"/>
      <c r="V13" s="432"/>
      <c r="W13" s="432"/>
      <c r="X13" s="432"/>
      <c r="Y13" s="434" t="s">
        <v>37</v>
      </c>
      <c r="Z13" s="434"/>
      <c r="AA13" s="434"/>
      <c r="AB13" s="434"/>
      <c r="AC13" s="432"/>
      <c r="AD13" s="432"/>
      <c r="AE13" s="432"/>
      <c r="AF13" s="432"/>
      <c r="AG13" s="432"/>
      <c r="AH13" s="432"/>
      <c r="AI13" s="432"/>
      <c r="AJ13" s="432"/>
      <c r="AK13" s="432"/>
      <c r="AL13" s="432"/>
      <c r="AM13" s="432"/>
      <c r="AN13" s="432"/>
      <c r="AO13" s="432"/>
      <c r="AP13" s="432"/>
      <c r="AQ13" s="434" t="s">
        <v>12</v>
      </c>
      <c r="AR13" s="434"/>
      <c r="AS13" s="434"/>
      <c r="AT13" s="434"/>
      <c r="AU13" s="442"/>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4"/>
      <c r="CO13" s="38"/>
      <c r="CP13" s="38"/>
      <c r="CQ13" s="38"/>
    </row>
    <row r="14" spans="1:95" ht="21" customHeight="1">
      <c r="A14" s="406"/>
      <c r="B14" s="419"/>
      <c r="C14" s="420"/>
      <c r="D14" s="420"/>
      <c r="E14" s="420"/>
      <c r="F14" s="420"/>
      <c r="G14" s="420"/>
      <c r="H14" s="420"/>
      <c r="I14" s="420"/>
      <c r="J14" s="420"/>
      <c r="K14" s="421"/>
      <c r="L14" s="399" t="s">
        <v>38</v>
      </c>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1"/>
      <c r="CO14" s="38"/>
      <c r="CP14" s="38"/>
      <c r="CQ14" s="38"/>
    </row>
    <row r="15" spans="1:95" ht="48" customHeight="1">
      <c r="A15" s="406"/>
      <c r="B15" s="422"/>
      <c r="C15" s="423"/>
      <c r="D15" s="423"/>
      <c r="E15" s="423"/>
      <c r="F15" s="423"/>
      <c r="G15" s="423"/>
      <c r="H15" s="423"/>
      <c r="I15" s="423"/>
      <c r="J15" s="423"/>
      <c r="K15" s="424"/>
      <c r="L15" s="402"/>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3"/>
      <c r="CL15" s="403"/>
      <c r="CM15" s="403"/>
      <c r="CN15" s="404"/>
      <c r="CO15" s="38"/>
      <c r="CP15" s="38"/>
      <c r="CQ15" s="38"/>
    </row>
    <row r="16" spans="1:92" ht="33.75" customHeight="1" thickBot="1">
      <c r="A16" s="407"/>
      <c r="B16" s="378" t="s">
        <v>39</v>
      </c>
      <c r="C16" s="378"/>
      <c r="D16" s="378"/>
      <c r="E16" s="378"/>
      <c r="F16" s="378"/>
      <c r="G16" s="378"/>
      <c r="H16" s="378"/>
      <c r="I16" s="378"/>
      <c r="J16" s="378"/>
      <c r="K16" s="379"/>
      <c r="L16" s="380" t="s">
        <v>40</v>
      </c>
      <c r="M16" s="381"/>
      <c r="N16" s="382"/>
      <c r="O16" s="382"/>
      <c r="P16" s="382"/>
      <c r="Q16" s="382"/>
      <c r="R16" s="382"/>
      <c r="S16" s="382"/>
      <c r="T16" s="382"/>
      <c r="U16" s="382"/>
      <c r="V16" s="382"/>
      <c r="W16" s="381" t="s">
        <v>41</v>
      </c>
      <c r="X16" s="381"/>
      <c r="Y16" s="382"/>
      <c r="Z16" s="382"/>
      <c r="AA16" s="382"/>
      <c r="AB16" s="382"/>
      <c r="AC16" s="382"/>
      <c r="AD16" s="382"/>
      <c r="AE16" s="382"/>
      <c r="AF16" s="382"/>
      <c r="AG16" s="382"/>
      <c r="AH16" s="381" t="s">
        <v>42</v>
      </c>
      <c r="AI16" s="381"/>
      <c r="AJ16" s="382"/>
      <c r="AK16" s="382"/>
      <c r="AL16" s="382"/>
      <c r="AM16" s="382"/>
      <c r="AN16" s="382"/>
      <c r="AO16" s="382"/>
      <c r="AP16" s="382"/>
      <c r="AQ16" s="382"/>
      <c r="AR16" s="383"/>
      <c r="AS16" s="439" t="s">
        <v>43</v>
      </c>
      <c r="AT16" s="377"/>
      <c r="AU16" s="377"/>
      <c r="AV16" s="377"/>
      <c r="AW16" s="377"/>
      <c r="AX16" s="377"/>
      <c r="AY16" s="377"/>
      <c r="AZ16" s="377"/>
      <c r="BA16" s="377"/>
      <c r="BB16" s="377"/>
      <c r="BC16" s="440"/>
      <c r="BD16" s="266"/>
      <c r="BE16" s="381" t="s">
        <v>44</v>
      </c>
      <c r="BF16" s="381"/>
      <c r="BG16" s="382"/>
      <c r="BH16" s="382"/>
      <c r="BI16" s="382"/>
      <c r="BJ16" s="382"/>
      <c r="BK16" s="382"/>
      <c r="BL16" s="382"/>
      <c r="BM16" s="382"/>
      <c r="BN16" s="382"/>
      <c r="BO16" s="382"/>
      <c r="BP16" s="381" t="s">
        <v>45</v>
      </c>
      <c r="BQ16" s="381"/>
      <c r="BR16" s="382"/>
      <c r="BS16" s="382"/>
      <c r="BT16" s="382"/>
      <c r="BU16" s="382"/>
      <c r="BV16" s="382"/>
      <c r="BW16" s="382"/>
      <c r="BX16" s="382"/>
      <c r="BY16" s="382"/>
      <c r="BZ16" s="382"/>
      <c r="CA16" s="382"/>
      <c r="CB16" s="381" t="s">
        <v>46</v>
      </c>
      <c r="CC16" s="381"/>
      <c r="CD16" s="382"/>
      <c r="CE16" s="382"/>
      <c r="CF16" s="382"/>
      <c r="CG16" s="382"/>
      <c r="CH16" s="382"/>
      <c r="CI16" s="382"/>
      <c r="CJ16" s="382"/>
      <c r="CK16" s="382"/>
      <c r="CL16" s="382"/>
      <c r="CM16" s="382"/>
      <c r="CN16" s="441"/>
    </row>
    <row r="17" spans="1:92" ht="16.5" customHeight="1" thickBot="1">
      <c r="A17" s="260"/>
      <c r="B17" s="267"/>
      <c r="C17" s="268"/>
      <c r="D17" s="268"/>
      <c r="E17" s="268"/>
      <c r="F17" s="268"/>
      <c r="G17" s="268"/>
      <c r="H17" s="268"/>
      <c r="I17" s="268"/>
      <c r="J17" s="268"/>
      <c r="K17" s="268"/>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8"/>
      <c r="AT17" s="268"/>
      <c r="AU17" s="268"/>
      <c r="AV17" s="268"/>
      <c r="AW17" s="268"/>
      <c r="AX17" s="268"/>
      <c r="AY17" s="268"/>
      <c r="AZ17" s="268"/>
      <c r="BA17" s="268"/>
      <c r="BB17" s="268"/>
      <c r="BC17" s="268"/>
      <c r="BD17" s="270"/>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row>
    <row r="18" spans="1:92" ht="47.25" customHeight="1">
      <c r="A18" s="405" t="s">
        <v>47</v>
      </c>
      <c r="B18" s="408" t="s">
        <v>28</v>
      </c>
      <c r="C18" s="408"/>
      <c r="D18" s="408"/>
      <c r="E18" s="408"/>
      <c r="F18" s="408"/>
      <c r="G18" s="408"/>
      <c r="H18" s="408"/>
      <c r="I18" s="408"/>
      <c r="J18" s="408"/>
      <c r="K18" s="409"/>
      <c r="L18" s="410"/>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2"/>
      <c r="AS18" s="413" t="s">
        <v>48</v>
      </c>
      <c r="AT18" s="414"/>
      <c r="AU18" s="414"/>
      <c r="AV18" s="414"/>
      <c r="AW18" s="414"/>
      <c r="AX18" s="414"/>
      <c r="AY18" s="414"/>
      <c r="AZ18" s="414"/>
      <c r="BA18" s="414"/>
      <c r="BB18" s="414"/>
      <c r="BC18" s="415"/>
      <c r="BD18" s="410"/>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33"/>
    </row>
    <row r="19" spans="1:92" ht="47.25" customHeight="1">
      <c r="A19" s="406"/>
      <c r="B19" s="384" t="s">
        <v>49</v>
      </c>
      <c r="C19" s="384"/>
      <c r="D19" s="384"/>
      <c r="E19" s="384"/>
      <c r="F19" s="384"/>
      <c r="G19" s="384"/>
      <c r="H19" s="384"/>
      <c r="I19" s="384"/>
      <c r="J19" s="384"/>
      <c r="K19" s="385"/>
      <c r="L19" s="436"/>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8"/>
      <c r="AS19" s="395" t="s">
        <v>50</v>
      </c>
      <c r="AT19" s="396"/>
      <c r="AU19" s="396"/>
      <c r="AV19" s="396"/>
      <c r="AW19" s="396"/>
      <c r="AX19" s="396"/>
      <c r="AY19" s="396"/>
      <c r="AZ19" s="396"/>
      <c r="BA19" s="396"/>
      <c r="BB19" s="396"/>
      <c r="BC19" s="397"/>
      <c r="BD19" s="398"/>
      <c r="BE19" s="393"/>
      <c r="BF19" s="393"/>
      <c r="BG19" s="393"/>
      <c r="BH19" s="393"/>
      <c r="BI19" s="393"/>
      <c r="BJ19" s="393"/>
      <c r="BK19" s="393"/>
      <c r="BL19" s="393"/>
      <c r="BM19" s="393"/>
      <c r="BN19" s="393"/>
      <c r="BO19" s="393"/>
      <c r="BP19" s="393"/>
      <c r="BQ19" s="393"/>
      <c r="BR19" s="393"/>
      <c r="BS19" s="393"/>
      <c r="BT19" s="393"/>
      <c r="BU19" s="393"/>
      <c r="BV19" s="393"/>
      <c r="BW19" s="392" t="s">
        <v>51</v>
      </c>
      <c r="BX19" s="392"/>
      <c r="BY19" s="393"/>
      <c r="BZ19" s="393"/>
      <c r="CA19" s="393"/>
      <c r="CB19" s="393"/>
      <c r="CC19" s="393"/>
      <c r="CD19" s="393"/>
      <c r="CE19" s="393"/>
      <c r="CF19" s="393"/>
      <c r="CG19" s="393"/>
      <c r="CH19" s="393"/>
      <c r="CI19" s="393"/>
      <c r="CJ19" s="393"/>
      <c r="CK19" s="393"/>
      <c r="CL19" s="393"/>
      <c r="CM19" s="393"/>
      <c r="CN19" s="394"/>
    </row>
    <row r="20" spans="1:95" ht="26.25" customHeight="1">
      <c r="A20" s="406"/>
      <c r="B20" s="416" t="s">
        <v>34</v>
      </c>
      <c r="C20" s="417"/>
      <c r="D20" s="417"/>
      <c r="E20" s="417"/>
      <c r="F20" s="417"/>
      <c r="G20" s="417"/>
      <c r="H20" s="417"/>
      <c r="I20" s="417"/>
      <c r="J20" s="417"/>
      <c r="K20" s="418"/>
      <c r="L20" s="425" t="s">
        <v>35</v>
      </c>
      <c r="M20" s="426"/>
      <c r="N20" s="426"/>
      <c r="O20" s="373"/>
      <c r="P20" s="373"/>
      <c r="Q20" s="373"/>
      <c r="R20" s="373"/>
      <c r="S20" s="373"/>
      <c r="T20" s="373"/>
      <c r="U20" s="373"/>
      <c r="V20" s="373"/>
      <c r="W20" s="373"/>
      <c r="X20" s="373"/>
      <c r="Y20" s="426" t="s">
        <v>36</v>
      </c>
      <c r="Z20" s="426"/>
      <c r="AA20" s="426"/>
      <c r="AB20" s="373"/>
      <c r="AC20" s="373"/>
      <c r="AD20" s="373"/>
      <c r="AE20" s="373"/>
      <c r="AF20" s="373"/>
      <c r="AG20" s="373"/>
      <c r="AH20" s="373"/>
      <c r="AI20" s="373"/>
      <c r="AJ20" s="373"/>
      <c r="AK20" s="373"/>
      <c r="AL20" s="262"/>
      <c r="AM20" s="262"/>
      <c r="AN20" s="262"/>
      <c r="AO20" s="262"/>
      <c r="AP20" s="262"/>
      <c r="AQ20" s="262"/>
      <c r="AR20" s="262"/>
      <c r="AS20" s="262"/>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4"/>
      <c r="CH20" s="264"/>
      <c r="CI20" s="264"/>
      <c r="CJ20" s="264"/>
      <c r="CK20" s="264"/>
      <c r="CL20" s="264"/>
      <c r="CM20" s="264"/>
      <c r="CN20" s="265"/>
      <c r="CO20" s="37"/>
      <c r="CP20" s="37"/>
      <c r="CQ20" s="37"/>
    </row>
    <row r="21" spans="1:95" ht="48" customHeight="1">
      <c r="A21" s="406"/>
      <c r="B21" s="419"/>
      <c r="C21" s="420"/>
      <c r="D21" s="420"/>
      <c r="E21" s="420"/>
      <c r="F21" s="420"/>
      <c r="G21" s="420"/>
      <c r="H21" s="420"/>
      <c r="I21" s="420"/>
      <c r="J21" s="420"/>
      <c r="K21" s="421"/>
      <c r="L21" s="431"/>
      <c r="M21" s="432"/>
      <c r="N21" s="432"/>
      <c r="O21" s="432"/>
      <c r="P21" s="432"/>
      <c r="Q21" s="432"/>
      <c r="R21" s="432"/>
      <c r="S21" s="432"/>
      <c r="T21" s="432"/>
      <c r="U21" s="432"/>
      <c r="V21" s="432"/>
      <c r="W21" s="432"/>
      <c r="X21" s="432"/>
      <c r="Y21" s="434" t="s">
        <v>13</v>
      </c>
      <c r="Z21" s="434"/>
      <c r="AA21" s="434"/>
      <c r="AB21" s="434"/>
      <c r="AC21" s="432"/>
      <c r="AD21" s="432"/>
      <c r="AE21" s="432"/>
      <c r="AF21" s="432"/>
      <c r="AG21" s="432"/>
      <c r="AH21" s="432"/>
      <c r="AI21" s="432"/>
      <c r="AJ21" s="432"/>
      <c r="AK21" s="432"/>
      <c r="AL21" s="432"/>
      <c r="AM21" s="432"/>
      <c r="AN21" s="432"/>
      <c r="AO21" s="432"/>
      <c r="AP21" s="432"/>
      <c r="AQ21" s="434" t="s">
        <v>12</v>
      </c>
      <c r="AR21" s="434"/>
      <c r="AS21" s="434"/>
      <c r="AT21" s="434"/>
      <c r="AU21" s="432"/>
      <c r="AV21" s="432"/>
      <c r="AW21" s="432"/>
      <c r="AX21" s="432"/>
      <c r="AY21" s="432"/>
      <c r="AZ21" s="432"/>
      <c r="BA21" s="432"/>
      <c r="BB21" s="432"/>
      <c r="BC21" s="432"/>
      <c r="BD21" s="432"/>
      <c r="BE21" s="432"/>
      <c r="BF21" s="432"/>
      <c r="BG21" s="432"/>
      <c r="BH21" s="432"/>
      <c r="BI21" s="432"/>
      <c r="BJ21" s="432"/>
      <c r="BK21" s="432"/>
      <c r="BL21" s="432"/>
      <c r="BM21" s="432"/>
      <c r="BN21" s="432"/>
      <c r="BO21" s="432"/>
      <c r="BP21" s="432"/>
      <c r="BQ21" s="432"/>
      <c r="BR21" s="432"/>
      <c r="BS21" s="432"/>
      <c r="BT21" s="432"/>
      <c r="BU21" s="432"/>
      <c r="BV21" s="432"/>
      <c r="BW21" s="432"/>
      <c r="BX21" s="432"/>
      <c r="BY21" s="432"/>
      <c r="BZ21" s="432"/>
      <c r="CA21" s="432"/>
      <c r="CB21" s="432"/>
      <c r="CC21" s="432"/>
      <c r="CD21" s="432"/>
      <c r="CE21" s="432"/>
      <c r="CF21" s="432"/>
      <c r="CG21" s="432"/>
      <c r="CH21" s="432"/>
      <c r="CI21" s="432"/>
      <c r="CJ21" s="432"/>
      <c r="CK21" s="432"/>
      <c r="CL21" s="432"/>
      <c r="CM21" s="432"/>
      <c r="CN21" s="435"/>
      <c r="CO21" s="38"/>
      <c r="CP21" s="38"/>
      <c r="CQ21" s="38"/>
    </row>
    <row r="22" spans="1:95" ht="21" customHeight="1">
      <c r="A22" s="406"/>
      <c r="B22" s="419"/>
      <c r="C22" s="420"/>
      <c r="D22" s="420"/>
      <c r="E22" s="420"/>
      <c r="F22" s="420"/>
      <c r="G22" s="420"/>
      <c r="H22" s="420"/>
      <c r="I22" s="420"/>
      <c r="J22" s="420"/>
      <c r="K22" s="421"/>
      <c r="L22" s="399" t="s">
        <v>38</v>
      </c>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1"/>
      <c r="CO22" s="38"/>
      <c r="CP22" s="38"/>
      <c r="CQ22" s="38"/>
    </row>
    <row r="23" spans="1:95" ht="48" customHeight="1">
      <c r="A23" s="406"/>
      <c r="B23" s="422"/>
      <c r="C23" s="423"/>
      <c r="D23" s="423"/>
      <c r="E23" s="423"/>
      <c r="F23" s="423"/>
      <c r="G23" s="423"/>
      <c r="H23" s="423"/>
      <c r="I23" s="423"/>
      <c r="J23" s="423"/>
      <c r="K23" s="424"/>
      <c r="L23" s="402"/>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c r="BP23" s="403"/>
      <c r="BQ23" s="403"/>
      <c r="BR23" s="403"/>
      <c r="BS23" s="403"/>
      <c r="BT23" s="403"/>
      <c r="BU23" s="403"/>
      <c r="BV23" s="403"/>
      <c r="BW23" s="403"/>
      <c r="BX23" s="403"/>
      <c r="BY23" s="403"/>
      <c r="BZ23" s="403"/>
      <c r="CA23" s="403"/>
      <c r="CB23" s="403"/>
      <c r="CC23" s="403"/>
      <c r="CD23" s="403"/>
      <c r="CE23" s="403"/>
      <c r="CF23" s="403"/>
      <c r="CG23" s="403"/>
      <c r="CH23" s="403"/>
      <c r="CI23" s="403"/>
      <c r="CJ23" s="403"/>
      <c r="CK23" s="403"/>
      <c r="CL23" s="403"/>
      <c r="CM23" s="403"/>
      <c r="CN23" s="404"/>
      <c r="CO23" s="38"/>
      <c r="CP23" s="38"/>
      <c r="CQ23" s="38"/>
    </row>
    <row r="24" spans="1:92" ht="33.75" customHeight="1">
      <c r="A24" s="406"/>
      <c r="B24" s="384" t="s">
        <v>39</v>
      </c>
      <c r="C24" s="384"/>
      <c r="D24" s="384"/>
      <c r="E24" s="384"/>
      <c r="F24" s="384"/>
      <c r="G24" s="384"/>
      <c r="H24" s="384"/>
      <c r="I24" s="384"/>
      <c r="J24" s="384"/>
      <c r="K24" s="385"/>
      <c r="L24" s="390" t="s">
        <v>40</v>
      </c>
      <c r="M24" s="391"/>
      <c r="N24" s="386"/>
      <c r="O24" s="386"/>
      <c r="P24" s="386"/>
      <c r="Q24" s="386"/>
      <c r="R24" s="386"/>
      <c r="S24" s="386"/>
      <c r="T24" s="386"/>
      <c r="U24" s="386"/>
      <c r="V24" s="386"/>
      <c r="W24" s="391" t="s">
        <v>41</v>
      </c>
      <c r="X24" s="391"/>
      <c r="Y24" s="386"/>
      <c r="Z24" s="386"/>
      <c r="AA24" s="386"/>
      <c r="AB24" s="386"/>
      <c r="AC24" s="386"/>
      <c r="AD24" s="386"/>
      <c r="AE24" s="386"/>
      <c r="AF24" s="386"/>
      <c r="AG24" s="386"/>
      <c r="AH24" s="391" t="s">
        <v>42</v>
      </c>
      <c r="AI24" s="391"/>
      <c r="AJ24" s="386"/>
      <c r="AK24" s="386"/>
      <c r="AL24" s="386"/>
      <c r="AM24" s="386"/>
      <c r="AN24" s="386"/>
      <c r="AO24" s="386"/>
      <c r="AP24" s="386"/>
      <c r="AQ24" s="386"/>
      <c r="AR24" s="387"/>
      <c r="AS24" s="427" t="s">
        <v>52</v>
      </c>
      <c r="AT24" s="417"/>
      <c r="AU24" s="417"/>
      <c r="AV24" s="417"/>
      <c r="AW24" s="417"/>
      <c r="AX24" s="417"/>
      <c r="AY24" s="417"/>
      <c r="AZ24" s="417"/>
      <c r="BA24" s="417"/>
      <c r="BB24" s="417"/>
      <c r="BC24" s="418"/>
      <c r="BD24" s="271"/>
      <c r="BE24" s="388" t="s">
        <v>53</v>
      </c>
      <c r="BF24" s="388"/>
      <c r="BG24" s="373"/>
      <c r="BH24" s="373"/>
      <c r="BI24" s="373"/>
      <c r="BJ24" s="373"/>
      <c r="BK24" s="373"/>
      <c r="BL24" s="373"/>
      <c r="BM24" s="373"/>
      <c r="BN24" s="373"/>
      <c r="BO24" s="373"/>
      <c r="BP24" s="388" t="s">
        <v>54</v>
      </c>
      <c r="BQ24" s="388"/>
      <c r="BR24" s="373"/>
      <c r="BS24" s="373"/>
      <c r="BT24" s="373"/>
      <c r="BU24" s="373"/>
      <c r="BV24" s="373"/>
      <c r="BW24" s="373"/>
      <c r="BX24" s="373"/>
      <c r="BY24" s="373"/>
      <c r="BZ24" s="373"/>
      <c r="CA24" s="373"/>
      <c r="CB24" s="388" t="s">
        <v>55</v>
      </c>
      <c r="CC24" s="388"/>
      <c r="CD24" s="373"/>
      <c r="CE24" s="373"/>
      <c r="CF24" s="373"/>
      <c r="CG24" s="373"/>
      <c r="CH24" s="373"/>
      <c r="CI24" s="373"/>
      <c r="CJ24" s="373"/>
      <c r="CK24" s="373"/>
      <c r="CL24" s="373"/>
      <c r="CM24" s="373"/>
      <c r="CN24" s="374"/>
    </row>
    <row r="25" spans="1:92" ht="33.75" customHeight="1" thickBot="1">
      <c r="A25" s="407"/>
      <c r="B25" s="377" t="s">
        <v>43</v>
      </c>
      <c r="C25" s="378"/>
      <c r="D25" s="378"/>
      <c r="E25" s="378"/>
      <c r="F25" s="378"/>
      <c r="G25" s="378"/>
      <c r="H25" s="378"/>
      <c r="I25" s="378"/>
      <c r="J25" s="378"/>
      <c r="K25" s="379"/>
      <c r="L25" s="380" t="s">
        <v>44</v>
      </c>
      <c r="M25" s="381"/>
      <c r="N25" s="382"/>
      <c r="O25" s="382"/>
      <c r="P25" s="382"/>
      <c r="Q25" s="382"/>
      <c r="R25" s="382"/>
      <c r="S25" s="382"/>
      <c r="T25" s="382"/>
      <c r="U25" s="382"/>
      <c r="V25" s="382"/>
      <c r="W25" s="381" t="s">
        <v>45</v>
      </c>
      <c r="X25" s="381"/>
      <c r="Y25" s="386"/>
      <c r="Z25" s="386"/>
      <c r="AA25" s="386"/>
      <c r="AB25" s="386"/>
      <c r="AC25" s="386"/>
      <c r="AD25" s="386"/>
      <c r="AE25" s="386"/>
      <c r="AF25" s="386"/>
      <c r="AG25" s="386"/>
      <c r="AH25" s="381" t="s">
        <v>46</v>
      </c>
      <c r="AI25" s="381"/>
      <c r="AJ25" s="382"/>
      <c r="AK25" s="382"/>
      <c r="AL25" s="382"/>
      <c r="AM25" s="382"/>
      <c r="AN25" s="382"/>
      <c r="AO25" s="382"/>
      <c r="AP25" s="382"/>
      <c r="AQ25" s="382"/>
      <c r="AR25" s="383"/>
      <c r="AS25" s="428"/>
      <c r="AT25" s="429"/>
      <c r="AU25" s="429"/>
      <c r="AV25" s="429"/>
      <c r="AW25" s="429"/>
      <c r="AX25" s="429"/>
      <c r="AY25" s="429"/>
      <c r="AZ25" s="429"/>
      <c r="BA25" s="429"/>
      <c r="BB25" s="429"/>
      <c r="BC25" s="430"/>
      <c r="BD25" s="272"/>
      <c r="BE25" s="389"/>
      <c r="BF25" s="389"/>
      <c r="BG25" s="375"/>
      <c r="BH25" s="375"/>
      <c r="BI25" s="375"/>
      <c r="BJ25" s="375"/>
      <c r="BK25" s="375"/>
      <c r="BL25" s="375"/>
      <c r="BM25" s="375"/>
      <c r="BN25" s="375"/>
      <c r="BO25" s="375"/>
      <c r="BP25" s="389"/>
      <c r="BQ25" s="389"/>
      <c r="BR25" s="375"/>
      <c r="BS25" s="375"/>
      <c r="BT25" s="375"/>
      <c r="BU25" s="375"/>
      <c r="BV25" s="375"/>
      <c r="BW25" s="375"/>
      <c r="BX25" s="375"/>
      <c r="BY25" s="375"/>
      <c r="BZ25" s="375"/>
      <c r="CA25" s="375"/>
      <c r="CB25" s="389"/>
      <c r="CC25" s="389"/>
      <c r="CD25" s="375"/>
      <c r="CE25" s="375"/>
      <c r="CF25" s="375"/>
      <c r="CG25" s="375"/>
      <c r="CH25" s="375"/>
      <c r="CI25" s="375"/>
      <c r="CJ25" s="375"/>
      <c r="CK25" s="375"/>
      <c r="CL25" s="375"/>
      <c r="CM25" s="375"/>
      <c r="CN25" s="376"/>
    </row>
    <row r="26" spans="1:92" ht="46.5" customHeight="1">
      <c r="A26" s="405" t="s">
        <v>56</v>
      </c>
      <c r="B26" s="408" t="s">
        <v>28</v>
      </c>
      <c r="C26" s="408"/>
      <c r="D26" s="408"/>
      <c r="E26" s="408"/>
      <c r="F26" s="408"/>
      <c r="G26" s="408"/>
      <c r="H26" s="408"/>
      <c r="I26" s="408"/>
      <c r="J26" s="408"/>
      <c r="K26" s="409"/>
      <c r="L26" s="410"/>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2"/>
      <c r="AS26" s="413" t="s">
        <v>48</v>
      </c>
      <c r="AT26" s="414"/>
      <c r="AU26" s="414"/>
      <c r="AV26" s="414"/>
      <c r="AW26" s="414"/>
      <c r="AX26" s="414"/>
      <c r="AY26" s="414"/>
      <c r="AZ26" s="414"/>
      <c r="BA26" s="414"/>
      <c r="BB26" s="414"/>
      <c r="BC26" s="415"/>
      <c r="BD26" s="410"/>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33"/>
    </row>
    <row r="27" spans="1:92" ht="46.5" customHeight="1">
      <c r="A27" s="406"/>
      <c r="B27" s="384" t="s">
        <v>49</v>
      </c>
      <c r="C27" s="384"/>
      <c r="D27" s="384"/>
      <c r="E27" s="384"/>
      <c r="F27" s="384"/>
      <c r="G27" s="384"/>
      <c r="H27" s="384"/>
      <c r="I27" s="384"/>
      <c r="J27" s="384"/>
      <c r="K27" s="385"/>
      <c r="L27" s="436"/>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8"/>
      <c r="AS27" s="395" t="s">
        <v>50</v>
      </c>
      <c r="AT27" s="396"/>
      <c r="AU27" s="396"/>
      <c r="AV27" s="396"/>
      <c r="AW27" s="396"/>
      <c r="AX27" s="396"/>
      <c r="AY27" s="396"/>
      <c r="AZ27" s="396"/>
      <c r="BA27" s="396"/>
      <c r="BB27" s="396"/>
      <c r="BC27" s="397"/>
      <c r="BD27" s="398"/>
      <c r="BE27" s="393"/>
      <c r="BF27" s="393"/>
      <c r="BG27" s="393"/>
      <c r="BH27" s="393"/>
      <c r="BI27" s="393"/>
      <c r="BJ27" s="393"/>
      <c r="BK27" s="393"/>
      <c r="BL27" s="393"/>
      <c r="BM27" s="393"/>
      <c r="BN27" s="393"/>
      <c r="BO27" s="393"/>
      <c r="BP27" s="393"/>
      <c r="BQ27" s="393"/>
      <c r="BR27" s="393"/>
      <c r="BS27" s="393"/>
      <c r="BT27" s="393"/>
      <c r="BU27" s="393"/>
      <c r="BV27" s="393"/>
      <c r="BW27" s="392" t="s">
        <v>51</v>
      </c>
      <c r="BX27" s="392"/>
      <c r="BY27" s="393"/>
      <c r="BZ27" s="393"/>
      <c r="CA27" s="393"/>
      <c r="CB27" s="393"/>
      <c r="CC27" s="393"/>
      <c r="CD27" s="393"/>
      <c r="CE27" s="393"/>
      <c r="CF27" s="393"/>
      <c r="CG27" s="393"/>
      <c r="CH27" s="393"/>
      <c r="CI27" s="393"/>
      <c r="CJ27" s="393"/>
      <c r="CK27" s="393"/>
      <c r="CL27" s="393"/>
      <c r="CM27" s="393"/>
      <c r="CN27" s="394"/>
    </row>
    <row r="28" spans="1:95" ht="26.25" customHeight="1">
      <c r="A28" s="406"/>
      <c r="B28" s="416" t="s">
        <v>34</v>
      </c>
      <c r="C28" s="417"/>
      <c r="D28" s="417"/>
      <c r="E28" s="417"/>
      <c r="F28" s="417"/>
      <c r="G28" s="417"/>
      <c r="H28" s="417"/>
      <c r="I28" s="417"/>
      <c r="J28" s="417"/>
      <c r="K28" s="418"/>
      <c r="L28" s="425" t="s">
        <v>35</v>
      </c>
      <c r="M28" s="426"/>
      <c r="N28" s="426"/>
      <c r="O28" s="373"/>
      <c r="P28" s="373"/>
      <c r="Q28" s="373"/>
      <c r="R28" s="373"/>
      <c r="S28" s="373"/>
      <c r="T28" s="373"/>
      <c r="U28" s="373"/>
      <c r="V28" s="373"/>
      <c r="W28" s="373"/>
      <c r="X28" s="373"/>
      <c r="Y28" s="426" t="s">
        <v>36</v>
      </c>
      <c r="Z28" s="426"/>
      <c r="AA28" s="426"/>
      <c r="AB28" s="373"/>
      <c r="AC28" s="373"/>
      <c r="AD28" s="373"/>
      <c r="AE28" s="373"/>
      <c r="AF28" s="373"/>
      <c r="AG28" s="373"/>
      <c r="AH28" s="373"/>
      <c r="AI28" s="373"/>
      <c r="AJ28" s="373"/>
      <c r="AK28" s="373"/>
      <c r="AL28" s="262"/>
      <c r="AM28" s="262"/>
      <c r="AN28" s="262"/>
      <c r="AO28" s="262"/>
      <c r="AP28" s="262"/>
      <c r="AQ28" s="262"/>
      <c r="AR28" s="262"/>
      <c r="AS28" s="262"/>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4"/>
      <c r="CH28" s="264"/>
      <c r="CI28" s="264"/>
      <c r="CJ28" s="264"/>
      <c r="CK28" s="264"/>
      <c r="CL28" s="264"/>
      <c r="CM28" s="264"/>
      <c r="CN28" s="265"/>
      <c r="CO28" s="37"/>
      <c r="CP28" s="37"/>
      <c r="CQ28" s="37"/>
    </row>
    <row r="29" spans="1:95" ht="48" customHeight="1">
      <c r="A29" s="406"/>
      <c r="B29" s="419"/>
      <c r="C29" s="420"/>
      <c r="D29" s="420"/>
      <c r="E29" s="420"/>
      <c r="F29" s="420"/>
      <c r="G29" s="420"/>
      <c r="H29" s="420"/>
      <c r="I29" s="420"/>
      <c r="J29" s="420"/>
      <c r="K29" s="421"/>
      <c r="L29" s="431"/>
      <c r="M29" s="432"/>
      <c r="N29" s="432"/>
      <c r="O29" s="432"/>
      <c r="P29" s="432"/>
      <c r="Q29" s="432"/>
      <c r="R29" s="432"/>
      <c r="S29" s="432"/>
      <c r="T29" s="432"/>
      <c r="U29" s="432"/>
      <c r="V29" s="432"/>
      <c r="W29" s="432"/>
      <c r="X29" s="432"/>
      <c r="Y29" s="434" t="s">
        <v>13</v>
      </c>
      <c r="Z29" s="434"/>
      <c r="AA29" s="434"/>
      <c r="AB29" s="434"/>
      <c r="AC29" s="432"/>
      <c r="AD29" s="432"/>
      <c r="AE29" s="432"/>
      <c r="AF29" s="432"/>
      <c r="AG29" s="432"/>
      <c r="AH29" s="432"/>
      <c r="AI29" s="432"/>
      <c r="AJ29" s="432"/>
      <c r="AK29" s="432"/>
      <c r="AL29" s="432"/>
      <c r="AM29" s="432"/>
      <c r="AN29" s="432"/>
      <c r="AO29" s="432"/>
      <c r="AP29" s="432"/>
      <c r="AQ29" s="434" t="s">
        <v>12</v>
      </c>
      <c r="AR29" s="434"/>
      <c r="AS29" s="434"/>
      <c r="AT29" s="434"/>
      <c r="AU29" s="432"/>
      <c r="AV29" s="432"/>
      <c r="AW29" s="432"/>
      <c r="AX29" s="432"/>
      <c r="AY29" s="432"/>
      <c r="AZ29" s="432"/>
      <c r="BA29" s="432"/>
      <c r="BB29" s="432"/>
      <c r="BC29" s="432"/>
      <c r="BD29" s="432"/>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5"/>
      <c r="CO29" s="38"/>
      <c r="CP29" s="38"/>
      <c r="CQ29" s="38"/>
    </row>
    <row r="30" spans="1:95" ht="21" customHeight="1">
      <c r="A30" s="406"/>
      <c r="B30" s="419"/>
      <c r="C30" s="420"/>
      <c r="D30" s="420"/>
      <c r="E30" s="420"/>
      <c r="F30" s="420"/>
      <c r="G30" s="420"/>
      <c r="H30" s="420"/>
      <c r="I30" s="420"/>
      <c r="J30" s="420"/>
      <c r="K30" s="421"/>
      <c r="L30" s="399" t="s">
        <v>38</v>
      </c>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1"/>
      <c r="CO30" s="38"/>
      <c r="CP30" s="38"/>
      <c r="CQ30" s="38"/>
    </row>
    <row r="31" spans="1:95" ht="48" customHeight="1">
      <c r="A31" s="406"/>
      <c r="B31" s="422"/>
      <c r="C31" s="423"/>
      <c r="D31" s="423"/>
      <c r="E31" s="423"/>
      <c r="F31" s="423"/>
      <c r="G31" s="423"/>
      <c r="H31" s="423"/>
      <c r="I31" s="423"/>
      <c r="J31" s="423"/>
      <c r="K31" s="424"/>
      <c r="L31" s="402"/>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c r="BW31" s="403"/>
      <c r="BX31" s="403"/>
      <c r="BY31" s="403"/>
      <c r="BZ31" s="403"/>
      <c r="CA31" s="403"/>
      <c r="CB31" s="403"/>
      <c r="CC31" s="403"/>
      <c r="CD31" s="403"/>
      <c r="CE31" s="403"/>
      <c r="CF31" s="403"/>
      <c r="CG31" s="403"/>
      <c r="CH31" s="403"/>
      <c r="CI31" s="403"/>
      <c r="CJ31" s="403"/>
      <c r="CK31" s="403"/>
      <c r="CL31" s="403"/>
      <c r="CM31" s="403"/>
      <c r="CN31" s="404"/>
      <c r="CO31" s="38"/>
      <c r="CP31" s="38"/>
      <c r="CQ31" s="38"/>
    </row>
    <row r="32" spans="1:92" ht="33.75" customHeight="1">
      <c r="A32" s="406"/>
      <c r="B32" s="384" t="s">
        <v>39</v>
      </c>
      <c r="C32" s="384"/>
      <c r="D32" s="384"/>
      <c r="E32" s="384"/>
      <c r="F32" s="384"/>
      <c r="G32" s="384"/>
      <c r="H32" s="384"/>
      <c r="I32" s="384"/>
      <c r="J32" s="384"/>
      <c r="K32" s="385"/>
      <c r="L32" s="390" t="s">
        <v>40</v>
      </c>
      <c r="M32" s="391"/>
      <c r="N32" s="386"/>
      <c r="O32" s="386"/>
      <c r="P32" s="386"/>
      <c r="Q32" s="386"/>
      <c r="R32" s="386"/>
      <c r="S32" s="386"/>
      <c r="T32" s="386"/>
      <c r="U32" s="386"/>
      <c r="V32" s="386"/>
      <c r="W32" s="391" t="s">
        <v>41</v>
      </c>
      <c r="X32" s="391"/>
      <c r="Y32" s="386"/>
      <c r="Z32" s="386"/>
      <c r="AA32" s="386"/>
      <c r="AB32" s="386"/>
      <c r="AC32" s="386"/>
      <c r="AD32" s="386"/>
      <c r="AE32" s="386"/>
      <c r="AF32" s="386"/>
      <c r="AG32" s="386"/>
      <c r="AH32" s="391" t="s">
        <v>42</v>
      </c>
      <c r="AI32" s="391"/>
      <c r="AJ32" s="386"/>
      <c r="AK32" s="386"/>
      <c r="AL32" s="386"/>
      <c r="AM32" s="386"/>
      <c r="AN32" s="386"/>
      <c r="AO32" s="386"/>
      <c r="AP32" s="386"/>
      <c r="AQ32" s="386"/>
      <c r="AR32" s="387"/>
      <c r="AS32" s="427" t="s">
        <v>52</v>
      </c>
      <c r="AT32" s="417"/>
      <c r="AU32" s="417"/>
      <c r="AV32" s="417"/>
      <c r="AW32" s="417"/>
      <c r="AX32" s="417"/>
      <c r="AY32" s="417"/>
      <c r="AZ32" s="417"/>
      <c r="BA32" s="417"/>
      <c r="BB32" s="417"/>
      <c r="BC32" s="418"/>
      <c r="BD32" s="271"/>
      <c r="BE32" s="388" t="s">
        <v>53</v>
      </c>
      <c r="BF32" s="388"/>
      <c r="BG32" s="373"/>
      <c r="BH32" s="373"/>
      <c r="BI32" s="373"/>
      <c r="BJ32" s="373"/>
      <c r="BK32" s="373"/>
      <c r="BL32" s="373"/>
      <c r="BM32" s="373"/>
      <c r="BN32" s="373"/>
      <c r="BO32" s="373"/>
      <c r="BP32" s="388" t="s">
        <v>54</v>
      </c>
      <c r="BQ32" s="388"/>
      <c r="BR32" s="373"/>
      <c r="BS32" s="373"/>
      <c r="BT32" s="373"/>
      <c r="BU32" s="373"/>
      <c r="BV32" s="373"/>
      <c r="BW32" s="373"/>
      <c r="BX32" s="373"/>
      <c r="BY32" s="373"/>
      <c r="BZ32" s="373"/>
      <c r="CA32" s="373"/>
      <c r="CB32" s="388" t="s">
        <v>55</v>
      </c>
      <c r="CC32" s="388"/>
      <c r="CD32" s="373"/>
      <c r="CE32" s="373"/>
      <c r="CF32" s="373"/>
      <c r="CG32" s="373"/>
      <c r="CH32" s="373"/>
      <c r="CI32" s="373"/>
      <c r="CJ32" s="373"/>
      <c r="CK32" s="373"/>
      <c r="CL32" s="373"/>
      <c r="CM32" s="373"/>
      <c r="CN32" s="374"/>
    </row>
    <row r="33" spans="1:92" ht="33.75" customHeight="1" thickBot="1">
      <c r="A33" s="407"/>
      <c r="B33" s="377" t="s">
        <v>43</v>
      </c>
      <c r="C33" s="378"/>
      <c r="D33" s="378"/>
      <c r="E33" s="378"/>
      <c r="F33" s="378"/>
      <c r="G33" s="378"/>
      <c r="H33" s="378"/>
      <c r="I33" s="378"/>
      <c r="J33" s="378"/>
      <c r="K33" s="379"/>
      <c r="L33" s="380" t="s">
        <v>44</v>
      </c>
      <c r="M33" s="381"/>
      <c r="N33" s="382"/>
      <c r="O33" s="382"/>
      <c r="P33" s="382"/>
      <c r="Q33" s="382"/>
      <c r="R33" s="382"/>
      <c r="S33" s="382"/>
      <c r="T33" s="382"/>
      <c r="U33" s="382"/>
      <c r="V33" s="382"/>
      <c r="W33" s="381" t="s">
        <v>45</v>
      </c>
      <c r="X33" s="381"/>
      <c r="Y33" s="382"/>
      <c r="Z33" s="382"/>
      <c r="AA33" s="382"/>
      <c r="AB33" s="382"/>
      <c r="AC33" s="382"/>
      <c r="AD33" s="382"/>
      <c r="AE33" s="382"/>
      <c r="AF33" s="382"/>
      <c r="AG33" s="382"/>
      <c r="AH33" s="381" t="s">
        <v>46</v>
      </c>
      <c r="AI33" s="381"/>
      <c r="AJ33" s="382"/>
      <c r="AK33" s="382"/>
      <c r="AL33" s="382"/>
      <c r="AM33" s="382"/>
      <c r="AN33" s="382"/>
      <c r="AO33" s="382"/>
      <c r="AP33" s="382"/>
      <c r="AQ33" s="382"/>
      <c r="AR33" s="383"/>
      <c r="AS33" s="428"/>
      <c r="AT33" s="429"/>
      <c r="AU33" s="429"/>
      <c r="AV33" s="429"/>
      <c r="AW33" s="429"/>
      <c r="AX33" s="429"/>
      <c r="AY33" s="429"/>
      <c r="AZ33" s="429"/>
      <c r="BA33" s="429"/>
      <c r="BB33" s="429"/>
      <c r="BC33" s="430"/>
      <c r="BD33" s="272"/>
      <c r="BE33" s="389"/>
      <c r="BF33" s="389"/>
      <c r="BG33" s="375"/>
      <c r="BH33" s="375"/>
      <c r="BI33" s="375"/>
      <c r="BJ33" s="375"/>
      <c r="BK33" s="375"/>
      <c r="BL33" s="375"/>
      <c r="BM33" s="375"/>
      <c r="BN33" s="375"/>
      <c r="BO33" s="375"/>
      <c r="BP33" s="389"/>
      <c r="BQ33" s="389"/>
      <c r="BR33" s="375"/>
      <c r="BS33" s="375"/>
      <c r="BT33" s="375"/>
      <c r="BU33" s="375"/>
      <c r="BV33" s="375"/>
      <c r="BW33" s="375"/>
      <c r="BX33" s="375"/>
      <c r="BY33" s="375"/>
      <c r="BZ33" s="375"/>
      <c r="CA33" s="375"/>
      <c r="CB33" s="389"/>
      <c r="CC33" s="389"/>
      <c r="CD33" s="375"/>
      <c r="CE33" s="375"/>
      <c r="CF33" s="375"/>
      <c r="CG33" s="375"/>
      <c r="CH33" s="375"/>
      <c r="CI33" s="375"/>
      <c r="CJ33" s="375"/>
      <c r="CK33" s="375"/>
      <c r="CL33" s="375"/>
      <c r="CM33" s="375"/>
      <c r="CN33" s="376"/>
    </row>
    <row r="34" spans="1:92" ht="18" customHeight="1">
      <c r="A34" s="273"/>
      <c r="B34" s="273"/>
      <c r="C34" s="273"/>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3"/>
      <c r="CM34" s="273"/>
      <c r="CN34" s="273"/>
    </row>
    <row r="35" spans="1:92" ht="27" customHeight="1">
      <c r="A35" s="372" t="s">
        <v>130</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row>
    <row r="36" spans="1:92" ht="17.25">
      <c r="A36" s="275" t="s">
        <v>131</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row>
    <row r="37" spans="1:92" ht="18" customHeight="1">
      <c r="A37" s="277" t="s">
        <v>117</v>
      </c>
      <c r="B37" s="273"/>
      <c r="C37" s="273"/>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3"/>
      <c r="CM37" s="273"/>
      <c r="CN37" s="273"/>
    </row>
    <row r="38" spans="1:92" ht="18" customHeight="1">
      <c r="A38" s="278" t="s">
        <v>174</v>
      </c>
      <c r="B38" s="273"/>
      <c r="C38" s="273"/>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3"/>
      <c r="CM38" s="273"/>
      <c r="CN38" s="273"/>
    </row>
    <row r="39" spans="1:92" ht="18" customHeight="1">
      <c r="A39" s="273"/>
      <c r="B39" s="273"/>
      <c r="C39" s="273"/>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3"/>
      <c r="CM39" s="273"/>
      <c r="CN39" s="273"/>
    </row>
    <row r="40" spans="4:89" ht="18" customHeight="1">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sheetData>
  <sheetProtection password="D199" sheet="1"/>
  <mergeCells count="134">
    <mergeCell ref="CV2:EZ9"/>
    <mergeCell ref="A6:CN6"/>
    <mergeCell ref="CH2:CL2"/>
    <mergeCell ref="CM2:CN2"/>
    <mergeCell ref="BP2:BS2"/>
    <mergeCell ref="BT2:BX2"/>
    <mergeCell ref="BY2:BZ2"/>
    <mergeCell ref="CA2:CE2"/>
    <mergeCell ref="CF2:CG2"/>
    <mergeCell ref="A1:E4"/>
    <mergeCell ref="F1:P4"/>
    <mergeCell ref="A9:CN9"/>
    <mergeCell ref="B10:X10"/>
    <mergeCell ref="BV11:CN11"/>
    <mergeCell ref="A11:A16"/>
    <mergeCell ref="B11:K11"/>
    <mergeCell ref="Y16:AG16"/>
    <mergeCell ref="AH16:AI16"/>
    <mergeCell ref="B12:K15"/>
    <mergeCell ref="B16:K16"/>
    <mergeCell ref="AU13:CN13"/>
    <mergeCell ref="L11:AR11"/>
    <mergeCell ref="AQ13:AT13"/>
    <mergeCell ref="BD11:BU11"/>
    <mergeCell ref="AS11:BC11"/>
    <mergeCell ref="L15:CN15"/>
    <mergeCell ref="AB12:AK12"/>
    <mergeCell ref="O12:X12"/>
    <mergeCell ref="BG16:BO16"/>
    <mergeCell ref="Y12:AA12"/>
    <mergeCell ref="L12:N12"/>
    <mergeCell ref="L14:CN14"/>
    <mergeCell ref="Y13:AB13"/>
    <mergeCell ref="AC13:AP13"/>
    <mergeCell ref="L13:X13"/>
    <mergeCell ref="L16:M16"/>
    <mergeCell ref="N16:V16"/>
    <mergeCell ref="W16:X16"/>
    <mergeCell ref="CD24:CN25"/>
    <mergeCell ref="BR24:CA25"/>
    <mergeCell ref="L23:CN23"/>
    <mergeCell ref="AS16:BC16"/>
    <mergeCell ref="BE16:BF16"/>
    <mergeCell ref="AJ16:AR16"/>
    <mergeCell ref="BR16:CA16"/>
    <mergeCell ref="CB16:CC16"/>
    <mergeCell ref="CD16:CN16"/>
    <mergeCell ref="BP16:BQ16"/>
    <mergeCell ref="L25:M25"/>
    <mergeCell ref="BD18:CN18"/>
    <mergeCell ref="Y24:AG24"/>
    <mergeCell ref="L20:N20"/>
    <mergeCell ref="Y20:AA20"/>
    <mergeCell ref="BD19:BV19"/>
    <mergeCell ref="BG24:BO25"/>
    <mergeCell ref="BP24:BQ25"/>
    <mergeCell ref="AU21:CN21"/>
    <mergeCell ref="BY19:CN19"/>
    <mergeCell ref="AS24:BC25"/>
    <mergeCell ref="AQ21:AT21"/>
    <mergeCell ref="AH25:AI25"/>
    <mergeCell ref="AS18:BC18"/>
    <mergeCell ref="AB20:AK20"/>
    <mergeCell ref="AS19:BC19"/>
    <mergeCell ref="Y21:AB21"/>
    <mergeCell ref="AC21:AP21"/>
    <mergeCell ref="L22:CN22"/>
    <mergeCell ref="CB24:CC25"/>
    <mergeCell ref="L21:X21"/>
    <mergeCell ref="L19:AR19"/>
    <mergeCell ref="A18:A25"/>
    <mergeCell ref="B18:K18"/>
    <mergeCell ref="L18:AR18"/>
    <mergeCell ref="AJ25:AR25"/>
    <mergeCell ref="O20:X20"/>
    <mergeCell ref="B20:K23"/>
    <mergeCell ref="N25:V25"/>
    <mergeCell ref="W24:X24"/>
    <mergeCell ref="O28:X28"/>
    <mergeCell ref="Y28:AA28"/>
    <mergeCell ref="B27:K27"/>
    <mergeCell ref="L27:AR27"/>
    <mergeCell ref="B25:K25"/>
    <mergeCell ref="BE24:BF25"/>
    <mergeCell ref="AH24:AI24"/>
    <mergeCell ref="AJ24:AR24"/>
    <mergeCell ref="L24:M24"/>
    <mergeCell ref="W25:X25"/>
    <mergeCell ref="BW19:BX19"/>
    <mergeCell ref="B24:K24"/>
    <mergeCell ref="BD26:CN26"/>
    <mergeCell ref="N24:V24"/>
    <mergeCell ref="Y25:AG25"/>
    <mergeCell ref="Y29:AB29"/>
    <mergeCell ref="AC29:AP29"/>
    <mergeCell ref="AQ29:AT29"/>
    <mergeCell ref="AU29:CN29"/>
    <mergeCell ref="B19:K19"/>
    <mergeCell ref="A26:A33"/>
    <mergeCell ref="B26:K26"/>
    <mergeCell ref="L26:AR26"/>
    <mergeCell ref="AS26:BC26"/>
    <mergeCell ref="B28:K31"/>
    <mergeCell ref="L28:N28"/>
    <mergeCell ref="N32:V32"/>
    <mergeCell ref="W32:X32"/>
    <mergeCell ref="AS32:BC33"/>
    <mergeCell ref="L29:X29"/>
    <mergeCell ref="CB32:CC33"/>
    <mergeCell ref="BW27:BX27"/>
    <mergeCell ref="BY27:CN27"/>
    <mergeCell ref="AS27:BC27"/>
    <mergeCell ref="BD27:BV27"/>
    <mergeCell ref="AB28:AK28"/>
    <mergeCell ref="L30:CN30"/>
    <mergeCell ref="L31:CN31"/>
    <mergeCell ref="Y32:AG32"/>
    <mergeCell ref="AH32:AI32"/>
    <mergeCell ref="AJ32:AR32"/>
    <mergeCell ref="BE32:BF33"/>
    <mergeCell ref="BG32:BO33"/>
    <mergeCell ref="BP32:BQ33"/>
    <mergeCell ref="BR32:CA33"/>
    <mergeCell ref="L32:M32"/>
    <mergeCell ref="A35:CN35"/>
    <mergeCell ref="CD32:CN33"/>
    <mergeCell ref="B33:K33"/>
    <mergeCell ref="L33:M33"/>
    <mergeCell ref="N33:V33"/>
    <mergeCell ref="W33:X33"/>
    <mergeCell ref="Y33:AG33"/>
    <mergeCell ref="AH33:AI33"/>
    <mergeCell ref="AJ33:AR33"/>
    <mergeCell ref="B32:K32"/>
  </mergeCells>
  <conditionalFormatting sqref="BT2:BX2 CA2:CE2 CH2:CL2">
    <cfRule type="expression" priority="2" dxfId="0" stopIfTrue="1">
      <formula>BT2=""</formula>
    </cfRule>
  </conditionalFormatting>
  <conditionalFormatting sqref="BV11:CN11">
    <cfRule type="cellIs" priority="1" dxfId="0" operator="equal" stopIfTrue="1">
      <formula>""</formula>
    </cfRule>
  </conditionalFormatting>
  <dataValidations count="4">
    <dataValidation type="list" showInputMessage="1" showErrorMessage="1" sqref="AQ29:AT29 AQ13:AT13 AQ21:AT21">
      <formula1>"市,区,町,村,郡"</formula1>
    </dataValidation>
    <dataValidation type="list" showInputMessage="1" showErrorMessage="1" sqref="Y13:AB13 Y21:AB21 Y29:AB29">
      <formula1>"都,道,府,県"</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 type="textLength" operator="equal" allowBlank="1" showInputMessage="1" showErrorMessage="1" errorTitle="文字数エラー" error="2文字で登録してください。" imeMode="disabled" sqref="BV11:CN11">
      <formula1>2</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W176"/>
  <sheetViews>
    <sheetView showGridLines="0" view="pageBreakPreview" zoomScale="65" zoomScaleNormal="55" zoomScaleSheetLayoutView="65" zoomScalePageLayoutView="0" workbookViewId="0" topLeftCell="A1">
      <selection activeCell="A1" sqref="A1"/>
    </sheetView>
  </sheetViews>
  <sheetFormatPr defaultColWidth="9.00390625" defaultRowHeight="13.5"/>
  <cols>
    <col min="1" max="1" width="4.375" style="72" customWidth="1"/>
    <col min="2" max="2" width="48.50390625" style="72" customWidth="1"/>
    <col min="3" max="3" width="8.875" style="72" customWidth="1"/>
    <col min="4" max="4" width="29.375" style="92" customWidth="1"/>
    <col min="5" max="5" width="9.25390625" style="92" customWidth="1"/>
    <col min="6" max="6" width="11.75390625" style="92" bestFit="1" customWidth="1"/>
    <col min="7" max="7" width="3.75390625" style="92" bestFit="1" customWidth="1"/>
    <col min="8" max="8" width="11.75390625" style="92" customWidth="1"/>
    <col min="9" max="10" width="11.50390625" style="111" customWidth="1"/>
    <col min="11" max="11" width="27.75390625" style="92" customWidth="1"/>
    <col min="12" max="12" width="16.625" style="92" customWidth="1"/>
    <col min="13" max="13" width="25.125" style="92" customWidth="1"/>
    <col min="14" max="14" width="23.75390625" style="72" customWidth="1"/>
    <col min="15" max="15" width="37.25390625" style="72" customWidth="1"/>
    <col min="16" max="16384" width="9.00390625" style="72" customWidth="1"/>
  </cols>
  <sheetData>
    <row r="1" spans="2:15" s="39" customFormat="1" ht="27" customHeight="1">
      <c r="B1" s="498" t="s">
        <v>150</v>
      </c>
      <c r="C1" s="498"/>
      <c r="D1" s="498"/>
      <c r="E1" s="498"/>
      <c r="F1" s="498"/>
      <c r="G1" s="498"/>
      <c r="H1" s="498"/>
      <c r="I1" s="498"/>
      <c r="J1" s="498"/>
      <c r="K1" s="498"/>
      <c r="L1" s="498"/>
      <c r="M1" s="498"/>
      <c r="N1" s="498"/>
      <c r="O1" s="498"/>
    </row>
    <row r="2" spans="2:13" s="45" customFormat="1" ht="5.25" customHeight="1">
      <c r="B2" s="40"/>
      <c r="C2" s="41"/>
      <c r="D2" s="42"/>
      <c r="E2" s="42"/>
      <c r="F2" s="42"/>
      <c r="G2" s="42"/>
      <c r="H2" s="42"/>
      <c r="I2" s="43"/>
      <c r="J2" s="43"/>
      <c r="K2" s="42"/>
      <c r="L2" s="44"/>
      <c r="M2" s="44"/>
    </row>
    <row r="3" spans="2:23" s="39" customFormat="1" ht="18.75">
      <c r="B3" s="46" t="s">
        <v>57</v>
      </c>
      <c r="D3" s="47"/>
      <c r="E3" s="42"/>
      <c r="F3" s="42"/>
      <c r="G3" s="42"/>
      <c r="H3" s="42"/>
      <c r="I3" s="43"/>
      <c r="J3" s="43"/>
      <c r="K3" s="42"/>
      <c r="L3" s="42"/>
      <c r="M3" s="42"/>
      <c r="Q3" s="495" t="s">
        <v>154</v>
      </c>
      <c r="R3" s="496"/>
      <c r="S3" s="496"/>
      <c r="T3" s="496"/>
      <c r="U3" s="496"/>
      <c r="V3" s="496"/>
      <c r="W3" s="496"/>
    </row>
    <row r="4" spans="4:23" s="39" customFormat="1" ht="12" customHeight="1">
      <c r="D4" s="42"/>
      <c r="E4" s="42"/>
      <c r="F4" s="42"/>
      <c r="G4" s="42"/>
      <c r="H4" s="42"/>
      <c r="I4" s="43"/>
      <c r="J4" s="43"/>
      <c r="K4" s="42"/>
      <c r="L4" s="42"/>
      <c r="M4" s="42"/>
      <c r="Q4" s="496"/>
      <c r="R4" s="496"/>
      <c r="S4" s="496"/>
      <c r="T4" s="496"/>
      <c r="U4" s="496"/>
      <c r="V4" s="496"/>
      <c r="W4" s="496"/>
    </row>
    <row r="5" spans="2:23" s="45" customFormat="1" ht="17.25">
      <c r="B5" s="144" t="s">
        <v>96</v>
      </c>
      <c r="C5" s="41"/>
      <c r="D5" s="42"/>
      <c r="E5" s="42"/>
      <c r="F5" s="42"/>
      <c r="G5" s="42"/>
      <c r="H5" s="42"/>
      <c r="I5" s="43"/>
      <c r="J5" s="43"/>
      <c r="K5" s="42"/>
      <c r="L5" s="44"/>
      <c r="M5" s="44"/>
      <c r="Q5" s="496"/>
      <c r="R5" s="496"/>
      <c r="S5" s="496"/>
      <c r="T5" s="496"/>
      <c r="U5" s="496"/>
      <c r="V5" s="496"/>
      <c r="W5" s="496"/>
    </row>
    <row r="6" spans="2:23" s="45" customFormat="1" ht="5.25" customHeight="1" thickBot="1">
      <c r="B6" s="40"/>
      <c r="C6" s="41"/>
      <c r="D6" s="42"/>
      <c r="E6" s="42"/>
      <c r="F6" s="42"/>
      <c r="G6" s="42"/>
      <c r="H6" s="42"/>
      <c r="I6" s="43"/>
      <c r="J6" s="43"/>
      <c r="K6" s="42"/>
      <c r="L6" s="44"/>
      <c r="M6" s="44"/>
      <c r="Q6" s="496"/>
      <c r="R6" s="496"/>
      <c r="S6" s="496"/>
      <c r="T6" s="496"/>
      <c r="U6" s="496"/>
      <c r="V6" s="496"/>
      <c r="W6" s="496"/>
    </row>
    <row r="7" spans="2:23" s="49" customFormat="1" ht="30" customHeight="1">
      <c r="B7" s="131" t="s">
        <v>81</v>
      </c>
      <c r="C7" s="512"/>
      <c r="D7" s="513"/>
      <c r="E7" s="513"/>
      <c r="F7" s="513"/>
      <c r="G7" s="513"/>
      <c r="H7" s="513"/>
      <c r="I7" s="513"/>
      <c r="J7" s="513"/>
      <c r="K7" s="514"/>
      <c r="L7" s="48" t="s">
        <v>58</v>
      </c>
      <c r="Q7" s="496"/>
      <c r="R7" s="496"/>
      <c r="S7" s="496"/>
      <c r="T7" s="496"/>
      <c r="U7" s="496"/>
      <c r="V7" s="496"/>
      <c r="W7" s="496"/>
    </row>
    <row r="8" spans="2:23" s="50" customFormat="1" ht="30" customHeight="1">
      <c r="B8" s="132" t="s">
        <v>82</v>
      </c>
      <c r="C8" s="477">
        <f>IF('企業情報（ガラス）'!BV11="","",'企業情報（ガラス）'!BD11&amp;'企業情報（ガラス）'!BV11)</f>
      </c>
      <c r="D8" s="478"/>
      <c r="E8" s="478"/>
      <c r="F8" s="478"/>
      <c r="G8" s="478"/>
      <c r="H8" s="478"/>
      <c r="I8" s="478"/>
      <c r="J8" s="478"/>
      <c r="K8" s="479"/>
      <c r="L8" s="48" t="s">
        <v>59</v>
      </c>
      <c r="Q8" s="496"/>
      <c r="R8" s="496"/>
      <c r="S8" s="496"/>
      <c r="T8" s="496"/>
      <c r="U8" s="496"/>
      <c r="V8" s="496"/>
      <c r="W8" s="496"/>
    </row>
    <row r="9" spans="2:23" s="49" customFormat="1" ht="59.25" customHeight="1">
      <c r="B9" s="133" t="s">
        <v>83</v>
      </c>
      <c r="C9" s="499"/>
      <c r="D9" s="500"/>
      <c r="E9" s="500"/>
      <c r="F9" s="500"/>
      <c r="G9" s="500"/>
      <c r="H9" s="500"/>
      <c r="I9" s="500"/>
      <c r="J9" s="500"/>
      <c r="K9" s="501"/>
      <c r="L9" s="126" t="s">
        <v>79</v>
      </c>
      <c r="M9" s="48"/>
      <c r="Q9" s="496"/>
      <c r="R9" s="496"/>
      <c r="S9" s="496"/>
      <c r="T9" s="496"/>
      <c r="U9" s="496"/>
      <c r="V9" s="496"/>
      <c r="W9" s="496"/>
    </row>
    <row r="10" spans="2:23" s="49" customFormat="1" ht="30" customHeight="1">
      <c r="B10" s="134" t="s">
        <v>60</v>
      </c>
      <c r="C10" s="484" t="s">
        <v>61</v>
      </c>
      <c r="D10" s="485"/>
      <c r="E10" s="485"/>
      <c r="F10" s="485"/>
      <c r="G10" s="485"/>
      <c r="H10" s="485"/>
      <c r="I10" s="485"/>
      <c r="J10" s="485"/>
      <c r="K10" s="486"/>
      <c r="L10" s="51"/>
      <c r="M10" s="48"/>
      <c r="Q10" s="496"/>
      <c r="R10" s="496"/>
      <c r="S10" s="496"/>
      <c r="T10" s="496"/>
      <c r="U10" s="496"/>
      <c r="V10" s="496"/>
      <c r="W10" s="496"/>
    </row>
    <row r="11" spans="2:13" s="49" customFormat="1" ht="30" customHeight="1">
      <c r="B11" s="134" t="s">
        <v>62</v>
      </c>
      <c r="C11" s="487"/>
      <c r="D11" s="488"/>
      <c r="E11" s="488"/>
      <c r="F11" s="488"/>
      <c r="G11" s="488"/>
      <c r="H11" s="488"/>
      <c r="I11" s="488"/>
      <c r="J11" s="488"/>
      <c r="K11" s="489"/>
      <c r="L11" s="51"/>
      <c r="M11" s="48"/>
    </row>
    <row r="12" spans="2:13" s="50" customFormat="1" ht="30" customHeight="1">
      <c r="B12" s="135" t="s">
        <v>63</v>
      </c>
      <c r="C12" s="487"/>
      <c r="D12" s="488"/>
      <c r="E12" s="488"/>
      <c r="F12" s="488"/>
      <c r="G12" s="488"/>
      <c r="H12" s="488"/>
      <c r="I12" s="488"/>
      <c r="J12" s="488"/>
      <c r="K12" s="489"/>
      <c r="L12" s="44"/>
      <c r="M12" s="48"/>
    </row>
    <row r="13" spans="2:13" s="49" customFormat="1" ht="30" customHeight="1">
      <c r="B13" s="135" t="s">
        <v>64</v>
      </c>
      <c r="C13" s="487"/>
      <c r="D13" s="488"/>
      <c r="E13" s="488"/>
      <c r="F13" s="488"/>
      <c r="G13" s="488"/>
      <c r="H13" s="488"/>
      <c r="I13" s="488"/>
      <c r="J13" s="488"/>
      <c r="K13" s="489"/>
      <c r="L13" s="51"/>
      <c r="M13" s="48"/>
    </row>
    <row r="14" spans="2:15" s="50" customFormat="1" ht="30" customHeight="1" thickBot="1">
      <c r="B14" s="136" t="s">
        <v>84</v>
      </c>
      <c r="C14" s="490"/>
      <c r="D14" s="491"/>
      <c r="E14" s="491"/>
      <c r="F14" s="491"/>
      <c r="G14" s="491"/>
      <c r="H14" s="491"/>
      <c r="I14" s="491"/>
      <c r="J14" s="491"/>
      <c r="K14" s="492"/>
      <c r="L14" s="502" t="s">
        <v>106</v>
      </c>
      <c r="M14" s="503"/>
      <c r="N14" s="503"/>
      <c r="O14" s="503"/>
    </row>
    <row r="15" spans="2:13" s="53" customFormat="1" ht="13.5">
      <c r="B15" s="41"/>
      <c r="C15" s="41"/>
      <c r="D15" s="52"/>
      <c r="E15" s="52"/>
      <c r="F15" s="52"/>
      <c r="G15" s="52"/>
      <c r="H15" s="52"/>
      <c r="I15" s="41"/>
      <c r="J15" s="41"/>
      <c r="K15" s="52"/>
      <c r="L15" s="42"/>
      <c r="M15" s="42"/>
    </row>
    <row r="16" spans="2:13" s="53" customFormat="1" ht="5.25" customHeight="1">
      <c r="B16" s="41"/>
      <c r="C16" s="41"/>
      <c r="D16" s="52"/>
      <c r="E16" s="52"/>
      <c r="F16" s="52"/>
      <c r="G16" s="52"/>
      <c r="H16" s="52"/>
      <c r="I16" s="41"/>
      <c r="J16" s="41"/>
      <c r="K16" s="52"/>
      <c r="L16" s="42"/>
      <c r="M16" s="42"/>
    </row>
    <row r="17" spans="2:13" s="54" customFormat="1" ht="17.25">
      <c r="B17" s="145" t="s">
        <v>65</v>
      </c>
      <c r="C17" s="55"/>
      <c r="D17" s="56"/>
      <c r="E17" s="56"/>
      <c r="F17" s="56"/>
      <c r="G17" s="56"/>
      <c r="H17" s="56"/>
      <c r="I17" s="57"/>
      <c r="J17" s="57"/>
      <c r="K17" s="56"/>
      <c r="L17" s="58"/>
      <c r="M17" s="58"/>
    </row>
    <row r="18" spans="2:13" s="45" customFormat="1" ht="5.25" customHeight="1" thickBot="1">
      <c r="B18" s="41"/>
      <c r="C18" s="41"/>
      <c r="D18" s="42"/>
      <c r="E18" s="42"/>
      <c r="F18" s="42"/>
      <c r="G18" s="42"/>
      <c r="H18" s="42"/>
      <c r="I18" s="43"/>
      <c r="J18" s="43"/>
      <c r="K18" s="42"/>
      <c r="L18" s="44"/>
      <c r="M18" s="44"/>
    </row>
    <row r="19" spans="2:15" s="59" customFormat="1" ht="35.25" customHeight="1">
      <c r="B19" s="508" t="s">
        <v>165</v>
      </c>
      <c r="C19" s="127"/>
      <c r="D19" s="493" t="s">
        <v>166</v>
      </c>
      <c r="E19" s="128"/>
      <c r="F19" s="482" t="s">
        <v>167</v>
      </c>
      <c r="G19" s="483"/>
      <c r="H19" s="483"/>
      <c r="I19" s="504" t="s">
        <v>168</v>
      </c>
      <c r="J19" s="505"/>
      <c r="K19" s="480" t="s">
        <v>169</v>
      </c>
      <c r="L19" s="480" t="s">
        <v>170</v>
      </c>
      <c r="M19" s="480" t="s">
        <v>171</v>
      </c>
      <c r="N19" s="510" t="s">
        <v>172</v>
      </c>
      <c r="O19" s="511"/>
    </row>
    <row r="20" spans="2:16" s="59" customFormat="1" ht="23.25" customHeight="1" thickBot="1">
      <c r="B20" s="509"/>
      <c r="C20" s="129" t="s">
        <v>66</v>
      </c>
      <c r="D20" s="494"/>
      <c r="E20" s="130" t="s">
        <v>67</v>
      </c>
      <c r="F20" s="214" t="s">
        <v>110</v>
      </c>
      <c r="G20" s="215"/>
      <c r="H20" s="216" t="s">
        <v>111</v>
      </c>
      <c r="I20" s="506"/>
      <c r="J20" s="507"/>
      <c r="K20" s="481"/>
      <c r="L20" s="481"/>
      <c r="M20" s="481"/>
      <c r="N20" s="137" t="s">
        <v>87</v>
      </c>
      <c r="O20" s="138" t="s">
        <v>68</v>
      </c>
      <c r="P20" s="60"/>
    </row>
    <row r="21" spans="1:15" ht="30" customHeight="1">
      <c r="A21" s="61">
        <f aca="true" t="shared" si="0" ref="A21:A43">IF(B21="","",ROW()-20)</f>
      </c>
      <c r="B21" s="62"/>
      <c r="C21" s="63"/>
      <c r="D21" s="64">
        <f aca="true" t="shared" si="1" ref="D21:D43">IF(B21="","","乾燥空気")</f>
      </c>
      <c r="E21" s="65">
        <f aca="true" t="shared" si="2" ref="E21:E43">IF(B21="","",1)</f>
      </c>
      <c r="F21" s="185"/>
      <c r="G21" s="226" t="s">
        <v>109</v>
      </c>
      <c r="H21" s="172"/>
      <c r="I21" s="66"/>
      <c r="J21" s="67">
        <f aca="true" t="shared" si="3" ref="J21:J43">IF(I21="","",IF(I21="有","Y","N"))</f>
      </c>
      <c r="K21" s="220"/>
      <c r="L21" s="69">
        <f>IF($K21="","",IF(AND(1.5&lt;=$K21,$K21&lt;=2.33),"A",IF($K21&lt;1.5,"S","")))</f>
      </c>
      <c r="M21" s="70">
        <f aca="true" t="shared" si="4" ref="M21:M43">IF(B21="","",$C$8&amp;C21&amp;E21&amp;J21&amp;L21)</f>
      </c>
      <c r="N21" s="146"/>
      <c r="O21" s="71"/>
    </row>
    <row r="22" spans="1:15" ht="30" customHeight="1">
      <c r="A22" s="61">
        <f t="shared" si="0"/>
      </c>
      <c r="B22" s="73"/>
      <c r="C22" s="63"/>
      <c r="D22" s="74">
        <f t="shared" si="1"/>
      </c>
      <c r="E22" s="75">
        <f t="shared" si="2"/>
      </c>
      <c r="F22" s="186"/>
      <c r="G22" s="227" t="s">
        <v>108</v>
      </c>
      <c r="H22" s="173"/>
      <c r="I22" s="76"/>
      <c r="J22" s="77">
        <f t="shared" si="3"/>
      </c>
      <c r="K22" s="221"/>
      <c r="L22" s="78">
        <f aca="true" t="shared" si="5" ref="L22:L43">IF($K22="","",IF(AND(1.5&lt;=$K22,$K22&lt;=2.33),"A",IF($K22&lt;1.5,"S","")))</f>
      </c>
      <c r="M22" s="78">
        <f t="shared" si="4"/>
      </c>
      <c r="N22" s="147"/>
      <c r="O22" s="79"/>
    </row>
    <row r="23" spans="1:15" ht="30" customHeight="1">
      <c r="A23" s="61">
        <f t="shared" si="0"/>
      </c>
      <c r="B23" s="73"/>
      <c r="C23" s="63"/>
      <c r="D23" s="74">
        <f t="shared" si="1"/>
      </c>
      <c r="E23" s="75">
        <f t="shared" si="2"/>
      </c>
      <c r="F23" s="186"/>
      <c r="G23" s="227" t="s">
        <v>108</v>
      </c>
      <c r="H23" s="173"/>
      <c r="I23" s="76"/>
      <c r="J23" s="77">
        <f t="shared" si="3"/>
      </c>
      <c r="K23" s="221"/>
      <c r="L23" s="78">
        <f t="shared" si="5"/>
      </c>
      <c r="M23" s="78">
        <f t="shared" si="4"/>
      </c>
      <c r="N23" s="147"/>
      <c r="O23" s="79"/>
    </row>
    <row r="24" spans="1:15" ht="30" customHeight="1">
      <c r="A24" s="61">
        <f t="shared" si="0"/>
      </c>
      <c r="B24" s="73"/>
      <c r="C24" s="63"/>
      <c r="D24" s="74">
        <f t="shared" si="1"/>
      </c>
      <c r="E24" s="75">
        <f t="shared" si="2"/>
      </c>
      <c r="F24" s="186"/>
      <c r="G24" s="227" t="s">
        <v>108</v>
      </c>
      <c r="H24" s="173"/>
      <c r="I24" s="76"/>
      <c r="J24" s="77">
        <f t="shared" si="3"/>
      </c>
      <c r="K24" s="221"/>
      <c r="L24" s="78">
        <f t="shared" si="5"/>
      </c>
      <c r="M24" s="78">
        <f t="shared" si="4"/>
      </c>
      <c r="N24" s="147"/>
      <c r="O24" s="79"/>
    </row>
    <row r="25" spans="1:15" ht="30" customHeight="1">
      <c r="A25" s="61">
        <f t="shared" si="0"/>
      </c>
      <c r="B25" s="73"/>
      <c r="C25" s="63"/>
      <c r="D25" s="80">
        <f t="shared" si="1"/>
      </c>
      <c r="E25" s="81">
        <f t="shared" si="2"/>
      </c>
      <c r="F25" s="186"/>
      <c r="G25" s="228" t="s">
        <v>108</v>
      </c>
      <c r="H25" s="77"/>
      <c r="I25" s="76"/>
      <c r="J25" s="77">
        <f t="shared" si="3"/>
      </c>
      <c r="K25" s="221"/>
      <c r="L25" s="78">
        <f t="shared" si="5"/>
      </c>
      <c r="M25" s="78">
        <f t="shared" si="4"/>
      </c>
      <c r="N25" s="147"/>
      <c r="O25" s="79"/>
    </row>
    <row r="26" spans="1:15" ht="30" customHeight="1">
      <c r="A26" s="61">
        <f t="shared" si="0"/>
      </c>
      <c r="B26" s="73"/>
      <c r="C26" s="63"/>
      <c r="D26" s="80">
        <f t="shared" si="1"/>
      </c>
      <c r="E26" s="81">
        <f t="shared" si="2"/>
      </c>
      <c r="F26" s="186"/>
      <c r="G26" s="228" t="s">
        <v>108</v>
      </c>
      <c r="H26" s="77"/>
      <c r="I26" s="76"/>
      <c r="J26" s="77">
        <f t="shared" si="3"/>
      </c>
      <c r="K26" s="221"/>
      <c r="L26" s="78">
        <f t="shared" si="5"/>
      </c>
      <c r="M26" s="78">
        <f t="shared" si="4"/>
      </c>
      <c r="N26" s="147"/>
      <c r="O26" s="79"/>
    </row>
    <row r="27" spans="1:15" ht="30" customHeight="1">
      <c r="A27" s="61">
        <f t="shared" si="0"/>
      </c>
      <c r="B27" s="73"/>
      <c r="C27" s="63"/>
      <c r="D27" s="80">
        <f t="shared" si="1"/>
      </c>
      <c r="E27" s="81">
        <f t="shared" si="2"/>
      </c>
      <c r="F27" s="186"/>
      <c r="G27" s="228" t="s">
        <v>108</v>
      </c>
      <c r="H27" s="77"/>
      <c r="I27" s="76"/>
      <c r="J27" s="77">
        <f t="shared" si="3"/>
      </c>
      <c r="K27" s="221"/>
      <c r="L27" s="78">
        <f t="shared" si="5"/>
      </c>
      <c r="M27" s="78">
        <f t="shared" si="4"/>
      </c>
      <c r="N27" s="147"/>
      <c r="O27" s="79"/>
    </row>
    <row r="28" spans="1:15" ht="30" customHeight="1">
      <c r="A28" s="61">
        <f t="shared" si="0"/>
      </c>
      <c r="B28" s="73"/>
      <c r="C28" s="63"/>
      <c r="D28" s="80">
        <f t="shared" si="1"/>
      </c>
      <c r="E28" s="81">
        <f t="shared" si="2"/>
      </c>
      <c r="F28" s="186"/>
      <c r="G28" s="228" t="s">
        <v>108</v>
      </c>
      <c r="H28" s="77"/>
      <c r="I28" s="76"/>
      <c r="J28" s="77">
        <f t="shared" si="3"/>
      </c>
      <c r="K28" s="221"/>
      <c r="L28" s="78">
        <f t="shared" si="5"/>
      </c>
      <c r="M28" s="78">
        <f t="shared" si="4"/>
      </c>
      <c r="N28" s="147"/>
      <c r="O28" s="79"/>
    </row>
    <row r="29" spans="1:15" ht="30" customHeight="1">
      <c r="A29" s="61">
        <f t="shared" si="0"/>
      </c>
      <c r="B29" s="73"/>
      <c r="C29" s="63"/>
      <c r="D29" s="74">
        <f t="shared" si="1"/>
      </c>
      <c r="E29" s="75">
        <f t="shared" si="2"/>
      </c>
      <c r="F29" s="186"/>
      <c r="G29" s="227" t="s">
        <v>108</v>
      </c>
      <c r="H29" s="173"/>
      <c r="I29" s="76"/>
      <c r="J29" s="77">
        <f t="shared" si="3"/>
      </c>
      <c r="K29" s="221"/>
      <c r="L29" s="78">
        <f t="shared" si="5"/>
      </c>
      <c r="M29" s="78">
        <f t="shared" si="4"/>
      </c>
      <c r="N29" s="147"/>
      <c r="O29" s="79"/>
    </row>
    <row r="30" spans="1:15" ht="30" customHeight="1">
      <c r="A30" s="61">
        <f t="shared" si="0"/>
      </c>
      <c r="B30" s="73"/>
      <c r="C30" s="63"/>
      <c r="D30" s="74">
        <f t="shared" si="1"/>
      </c>
      <c r="E30" s="75">
        <f t="shared" si="2"/>
      </c>
      <c r="F30" s="186"/>
      <c r="G30" s="227" t="s">
        <v>108</v>
      </c>
      <c r="H30" s="173"/>
      <c r="I30" s="76"/>
      <c r="J30" s="77">
        <f t="shared" si="3"/>
      </c>
      <c r="K30" s="221"/>
      <c r="L30" s="78">
        <f t="shared" si="5"/>
      </c>
      <c r="M30" s="78">
        <f t="shared" si="4"/>
      </c>
      <c r="N30" s="147"/>
      <c r="O30" s="79"/>
    </row>
    <row r="31" spans="1:15" ht="30" customHeight="1">
      <c r="A31" s="61">
        <f t="shared" si="0"/>
      </c>
      <c r="B31" s="73"/>
      <c r="C31" s="63"/>
      <c r="D31" s="74">
        <f t="shared" si="1"/>
      </c>
      <c r="E31" s="75">
        <f t="shared" si="2"/>
      </c>
      <c r="F31" s="186"/>
      <c r="G31" s="227" t="s">
        <v>108</v>
      </c>
      <c r="H31" s="173"/>
      <c r="I31" s="76"/>
      <c r="J31" s="77">
        <f t="shared" si="3"/>
      </c>
      <c r="K31" s="221"/>
      <c r="L31" s="78">
        <f t="shared" si="5"/>
      </c>
      <c r="M31" s="78">
        <f t="shared" si="4"/>
      </c>
      <c r="N31" s="147"/>
      <c r="O31" s="79"/>
    </row>
    <row r="32" spans="1:15" ht="30" customHeight="1">
      <c r="A32" s="61">
        <f t="shared" si="0"/>
      </c>
      <c r="B32" s="73"/>
      <c r="C32" s="63"/>
      <c r="D32" s="74">
        <f t="shared" si="1"/>
      </c>
      <c r="E32" s="75">
        <f t="shared" si="2"/>
      </c>
      <c r="F32" s="186"/>
      <c r="G32" s="227" t="s">
        <v>108</v>
      </c>
      <c r="H32" s="173"/>
      <c r="I32" s="76"/>
      <c r="J32" s="77">
        <f t="shared" si="3"/>
      </c>
      <c r="K32" s="221"/>
      <c r="L32" s="78">
        <f t="shared" si="5"/>
      </c>
      <c r="M32" s="78">
        <f t="shared" si="4"/>
      </c>
      <c r="N32" s="147"/>
      <c r="O32" s="79"/>
    </row>
    <row r="33" spans="1:15" ht="30" customHeight="1">
      <c r="A33" s="61">
        <f t="shared" si="0"/>
      </c>
      <c r="B33" s="73"/>
      <c r="C33" s="63"/>
      <c r="D33" s="80">
        <f t="shared" si="1"/>
      </c>
      <c r="E33" s="81">
        <f t="shared" si="2"/>
      </c>
      <c r="F33" s="186"/>
      <c r="G33" s="228" t="s">
        <v>108</v>
      </c>
      <c r="H33" s="77"/>
      <c r="I33" s="76"/>
      <c r="J33" s="77">
        <f t="shared" si="3"/>
      </c>
      <c r="K33" s="221"/>
      <c r="L33" s="78">
        <f t="shared" si="5"/>
      </c>
      <c r="M33" s="78">
        <f t="shared" si="4"/>
      </c>
      <c r="N33" s="147"/>
      <c r="O33" s="79"/>
    </row>
    <row r="34" spans="1:15" ht="30" customHeight="1">
      <c r="A34" s="61">
        <f t="shared" si="0"/>
      </c>
      <c r="B34" s="73"/>
      <c r="C34" s="63"/>
      <c r="D34" s="80">
        <f t="shared" si="1"/>
      </c>
      <c r="E34" s="81">
        <f t="shared" si="2"/>
      </c>
      <c r="F34" s="186"/>
      <c r="G34" s="228" t="s">
        <v>108</v>
      </c>
      <c r="H34" s="77"/>
      <c r="I34" s="76"/>
      <c r="J34" s="77">
        <f t="shared" si="3"/>
      </c>
      <c r="K34" s="221"/>
      <c r="L34" s="78">
        <f t="shared" si="5"/>
      </c>
      <c r="M34" s="78">
        <f t="shared" si="4"/>
      </c>
      <c r="N34" s="147"/>
      <c r="O34" s="79"/>
    </row>
    <row r="35" spans="1:15" ht="30" customHeight="1">
      <c r="A35" s="61">
        <f t="shared" si="0"/>
      </c>
      <c r="B35" s="73"/>
      <c r="C35" s="63"/>
      <c r="D35" s="80">
        <f t="shared" si="1"/>
      </c>
      <c r="E35" s="81">
        <f t="shared" si="2"/>
      </c>
      <c r="F35" s="186"/>
      <c r="G35" s="228" t="s">
        <v>108</v>
      </c>
      <c r="H35" s="77"/>
      <c r="I35" s="76"/>
      <c r="J35" s="77">
        <f t="shared" si="3"/>
      </c>
      <c r="K35" s="221"/>
      <c r="L35" s="78">
        <f t="shared" si="5"/>
      </c>
      <c r="M35" s="78">
        <f t="shared" si="4"/>
      </c>
      <c r="N35" s="147"/>
      <c r="O35" s="79"/>
    </row>
    <row r="36" spans="1:15" ht="30" customHeight="1">
      <c r="A36" s="61">
        <f t="shared" si="0"/>
      </c>
      <c r="B36" s="73"/>
      <c r="C36" s="63"/>
      <c r="D36" s="80">
        <f t="shared" si="1"/>
      </c>
      <c r="E36" s="81">
        <f t="shared" si="2"/>
      </c>
      <c r="F36" s="186"/>
      <c r="G36" s="228" t="s">
        <v>108</v>
      </c>
      <c r="H36" s="77"/>
      <c r="I36" s="76"/>
      <c r="J36" s="77">
        <f t="shared" si="3"/>
      </c>
      <c r="K36" s="221"/>
      <c r="L36" s="78">
        <f t="shared" si="5"/>
      </c>
      <c r="M36" s="78">
        <f t="shared" si="4"/>
      </c>
      <c r="N36" s="147"/>
      <c r="O36" s="79"/>
    </row>
    <row r="37" spans="1:15" ht="30" customHeight="1">
      <c r="A37" s="61">
        <f t="shared" si="0"/>
      </c>
      <c r="B37" s="73"/>
      <c r="C37" s="63"/>
      <c r="D37" s="74">
        <f t="shared" si="1"/>
      </c>
      <c r="E37" s="75">
        <f t="shared" si="2"/>
      </c>
      <c r="F37" s="186"/>
      <c r="G37" s="227" t="s">
        <v>108</v>
      </c>
      <c r="H37" s="173"/>
      <c r="I37" s="76"/>
      <c r="J37" s="77">
        <f t="shared" si="3"/>
      </c>
      <c r="K37" s="221"/>
      <c r="L37" s="78">
        <f t="shared" si="5"/>
      </c>
      <c r="M37" s="78">
        <f t="shared" si="4"/>
      </c>
      <c r="N37" s="147"/>
      <c r="O37" s="79"/>
    </row>
    <row r="38" spans="1:15" ht="30" customHeight="1">
      <c r="A38" s="61">
        <f t="shared" si="0"/>
      </c>
      <c r="B38" s="73"/>
      <c r="C38" s="63"/>
      <c r="D38" s="74">
        <f t="shared" si="1"/>
      </c>
      <c r="E38" s="75">
        <f t="shared" si="2"/>
      </c>
      <c r="F38" s="186"/>
      <c r="G38" s="227" t="s">
        <v>108</v>
      </c>
      <c r="H38" s="173"/>
      <c r="I38" s="76"/>
      <c r="J38" s="77">
        <f t="shared" si="3"/>
      </c>
      <c r="K38" s="221"/>
      <c r="L38" s="78">
        <f t="shared" si="5"/>
      </c>
      <c r="M38" s="78">
        <f t="shared" si="4"/>
      </c>
      <c r="N38" s="147"/>
      <c r="O38" s="79"/>
    </row>
    <row r="39" spans="1:15" ht="30" customHeight="1">
      <c r="A39" s="61">
        <f t="shared" si="0"/>
      </c>
      <c r="B39" s="73"/>
      <c r="C39" s="63"/>
      <c r="D39" s="74">
        <f t="shared" si="1"/>
      </c>
      <c r="E39" s="75">
        <f t="shared" si="2"/>
      </c>
      <c r="F39" s="186"/>
      <c r="G39" s="227" t="s">
        <v>108</v>
      </c>
      <c r="H39" s="173"/>
      <c r="I39" s="76"/>
      <c r="J39" s="77">
        <f t="shared" si="3"/>
      </c>
      <c r="K39" s="221"/>
      <c r="L39" s="78">
        <f t="shared" si="5"/>
      </c>
      <c r="M39" s="78">
        <f t="shared" si="4"/>
      </c>
      <c r="N39" s="147"/>
      <c r="O39" s="79"/>
    </row>
    <row r="40" spans="1:15" ht="30" customHeight="1">
      <c r="A40" s="61">
        <f t="shared" si="0"/>
      </c>
      <c r="B40" s="73"/>
      <c r="C40" s="63"/>
      <c r="D40" s="80">
        <f t="shared" si="1"/>
      </c>
      <c r="E40" s="81">
        <f t="shared" si="2"/>
      </c>
      <c r="F40" s="186"/>
      <c r="G40" s="228" t="s">
        <v>108</v>
      </c>
      <c r="H40" s="77"/>
      <c r="I40" s="76"/>
      <c r="J40" s="77">
        <f t="shared" si="3"/>
      </c>
      <c r="K40" s="221"/>
      <c r="L40" s="78">
        <f t="shared" si="5"/>
      </c>
      <c r="M40" s="78">
        <f t="shared" si="4"/>
      </c>
      <c r="N40" s="147"/>
      <c r="O40" s="79"/>
    </row>
    <row r="41" spans="1:15" ht="30" customHeight="1">
      <c r="A41" s="61">
        <f t="shared" si="0"/>
      </c>
      <c r="B41" s="73"/>
      <c r="C41" s="63"/>
      <c r="D41" s="80">
        <f t="shared" si="1"/>
      </c>
      <c r="E41" s="81">
        <f t="shared" si="2"/>
      </c>
      <c r="F41" s="186"/>
      <c r="G41" s="228" t="s">
        <v>108</v>
      </c>
      <c r="H41" s="77"/>
      <c r="I41" s="76"/>
      <c r="J41" s="77">
        <f t="shared" si="3"/>
      </c>
      <c r="K41" s="221"/>
      <c r="L41" s="78">
        <f t="shared" si="5"/>
      </c>
      <c r="M41" s="78">
        <f t="shared" si="4"/>
      </c>
      <c r="N41" s="147"/>
      <c r="O41" s="79"/>
    </row>
    <row r="42" spans="1:15" ht="30" customHeight="1">
      <c r="A42" s="61">
        <f t="shared" si="0"/>
      </c>
      <c r="B42" s="73"/>
      <c r="C42" s="63"/>
      <c r="D42" s="80">
        <f t="shared" si="1"/>
      </c>
      <c r="E42" s="81">
        <f t="shared" si="2"/>
      </c>
      <c r="F42" s="186"/>
      <c r="G42" s="228" t="s">
        <v>108</v>
      </c>
      <c r="H42" s="77"/>
      <c r="I42" s="76"/>
      <c r="J42" s="77">
        <f t="shared" si="3"/>
      </c>
      <c r="K42" s="221"/>
      <c r="L42" s="78">
        <f t="shared" si="5"/>
      </c>
      <c r="M42" s="78">
        <f t="shared" si="4"/>
      </c>
      <c r="N42" s="147"/>
      <c r="O42" s="79"/>
    </row>
    <row r="43" spans="1:15" ht="30" customHeight="1" thickBot="1">
      <c r="A43" s="61">
        <f t="shared" si="0"/>
      </c>
      <c r="B43" s="82"/>
      <c r="C43" s="83"/>
      <c r="D43" s="84">
        <f t="shared" si="1"/>
      </c>
      <c r="E43" s="85">
        <f t="shared" si="2"/>
      </c>
      <c r="F43" s="187"/>
      <c r="G43" s="229" t="s">
        <v>108</v>
      </c>
      <c r="H43" s="87"/>
      <c r="I43" s="86"/>
      <c r="J43" s="87">
        <f t="shared" si="3"/>
      </c>
      <c r="K43" s="222"/>
      <c r="L43" s="88">
        <f t="shared" si="5"/>
      </c>
      <c r="M43" s="88">
        <f t="shared" si="4"/>
      </c>
      <c r="N43" s="148"/>
      <c r="O43" s="89"/>
    </row>
    <row r="44" spans="2:15" ht="17.25">
      <c r="B44" s="497"/>
      <c r="C44" s="497"/>
      <c r="D44" s="497"/>
      <c r="E44" s="497"/>
      <c r="F44" s="497"/>
      <c r="G44" s="497"/>
      <c r="H44" s="497"/>
      <c r="I44" s="497"/>
      <c r="J44" s="497"/>
      <c r="K44" s="497"/>
      <c r="L44" s="497"/>
      <c r="M44" s="497"/>
      <c r="N44" s="497"/>
      <c r="O44" s="497"/>
    </row>
    <row r="45" spans="2:11" ht="13.5">
      <c r="B45" s="90"/>
      <c r="C45" s="90"/>
      <c r="D45" s="91"/>
      <c r="E45" s="91"/>
      <c r="F45" s="91"/>
      <c r="G45" s="91"/>
      <c r="H45" s="91"/>
      <c r="I45" s="90"/>
      <c r="J45" s="90"/>
      <c r="K45" s="91"/>
    </row>
    <row r="46" spans="2:11" ht="18.75" customHeight="1">
      <c r="B46" s="93"/>
      <c r="C46" s="94"/>
      <c r="D46" s="95"/>
      <c r="E46" s="95"/>
      <c r="F46" s="95"/>
      <c r="G46" s="95"/>
      <c r="H46" s="95"/>
      <c r="I46" s="96"/>
      <c r="J46" s="96"/>
      <c r="K46" s="97"/>
    </row>
    <row r="47" spans="2:11" ht="18.75" customHeight="1">
      <c r="B47" s="93"/>
      <c r="C47" s="94"/>
      <c r="D47" s="95"/>
      <c r="E47" s="95"/>
      <c r="F47" s="95"/>
      <c r="G47" s="95"/>
      <c r="H47" s="95"/>
      <c r="I47" s="96"/>
      <c r="J47" s="96"/>
      <c r="K47" s="95"/>
    </row>
    <row r="48" spans="2:13" s="98" customFormat="1" ht="18.75" customHeight="1">
      <c r="B48" s="93"/>
      <c r="C48" s="94"/>
      <c r="D48" s="95"/>
      <c r="E48" s="95"/>
      <c r="F48" s="95"/>
      <c r="G48" s="95"/>
      <c r="H48" s="95"/>
      <c r="I48" s="96"/>
      <c r="J48" s="96"/>
      <c r="K48" s="95"/>
      <c r="L48" s="99"/>
      <c r="M48" s="99"/>
    </row>
    <row r="49" spans="2:13" s="98" customFormat="1" ht="18.75" customHeight="1">
      <c r="B49" s="93"/>
      <c r="C49" s="94"/>
      <c r="D49" s="95"/>
      <c r="E49" s="95"/>
      <c r="F49" s="95"/>
      <c r="G49" s="95"/>
      <c r="H49" s="95"/>
      <c r="I49" s="96"/>
      <c r="J49" s="96"/>
      <c r="K49" s="95"/>
      <c r="L49" s="99"/>
      <c r="M49" s="99"/>
    </row>
    <row r="50" spans="2:11" ht="18.75" customHeight="1">
      <c r="B50" s="93"/>
      <c r="C50" s="94"/>
      <c r="D50" s="95"/>
      <c r="E50" s="95"/>
      <c r="F50" s="95"/>
      <c r="G50" s="95"/>
      <c r="H50" s="95"/>
      <c r="I50" s="96"/>
      <c r="J50" s="96"/>
      <c r="K50" s="95"/>
    </row>
    <row r="51" spans="2:11" ht="14.25">
      <c r="B51" s="100"/>
      <c r="C51" s="94"/>
      <c r="D51" s="95"/>
      <c r="E51" s="95"/>
      <c r="F51" s="95"/>
      <c r="G51" s="95"/>
      <c r="H51" s="95"/>
      <c r="I51" s="96"/>
      <c r="J51" s="96"/>
      <c r="K51" s="95"/>
    </row>
    <row r="52" spans="2:11" ht="14.25">
      <c r="B52" s="100"/>
      <c r="C52" s="94"/>
      <c r="D52" s="95"/>
      <c r="E52" s="95"/>
      <c r="F52" s="95"/>
      <c r="G52" s="95"/>
      <c r="H52" s="95"/>
      <c r="I52" s="96"/>
      <c r="J52" s="96"/>
      <c r="K52" s="95"/>
    </row>
    <row r="53" spans="2:11" s="104" customFormat="1" ht="19.5" customHeight="1">
      <c r="B53" s="101"/>
      <c r="C53" s="102"/>
      <c r="D53" s="103"/>
      <c r="E53" s="103"/>
      <c r="F53" s="103"/>
      <c r="G53" s="103"/>
      <c r="H53" s="103"/>
      <c r="I53" s="103"/>
      <c r="J53" s="103"/>
      <c r="K53" s="101"/>
    </row>
    <row r="54" spans="2:11" s="104" customFormat="1" ht="19.5" customHeight="1">
      <c r="B54" s="105"/>
      <c r="C54" s="102"/>
      <c r="D54" s="103"/>
      <c r="E54" s="103"/>
      <c r="F54" s="103"/>
      <c r="G54" s="103"/>
      <c r="H54" s="103"/>
      <c r="I54" s="103"/>
      <c r="J54" s="103"/>
      <c r="K54" s="101"/>
    </row>
    <row r="55" spans="2:11" s="107" customFormat="1" ht="19.5" customHeight="1">
      <c r="B55" s="101"/>
      <c r="C55" s="106"/>
      <c r="D55" s="106"/>
      <c r="E55" s="106"/>
      <c r="F55" s="106"/>
      <c r="G55" s="106"/>
      <c r="H55" s="106"/>
      <c r="K55" s="101"/>
    </row>
    <row r="56" spans="2:11" s="107" customFormat="1" ht="19.5" customHeight="1">
      <c r="B56" s="101"/>
      <c r="C56" s="106"/>
      <c r="D56" s="106"/>
      <c r="E56" s="106"/>
      <c r="F56" s="106"/>
      <c r="G56" s="106"/>
      <c r="H56" s="106"/>
      <c r="K56" s="101"/>
    </row>
    <row r="57" spans="2:11" s="107" customFormat="1" ht="19.5" customHeight="1">
      <c r="B57" s="101"/>
      <c r="C57" s="106"/>
      <c r="D57" s="106"/>
      <c r="E57" s="106"/>
      <c r="F57" s="106"/>
      <c r="G57" s="106"/>
      <c r="H57" s="106"/>
      <c r="K57" s="105"/>
    </row>
    <row r="58" spans="2:11" s="107" customFormat="1" ht="19.5" customHeight="1">
      <c r="B58" s="101"/>
      <c r="C58" s="106"/>
      <c r="D58" s="106"/>
      <c r="E58" s="106"/>
      <c r="F58" s="106"/>
      <c r="G58" s="106"/>
      <c r="H58" s="106"/>
      <c r="K58" s="105"/>
    </row>
    <row r="59" spans="2:11" s="107" customFormat="1" ht="19.5" customHeight="1">
      <c r="B59" s="101"/>
      <c r="C59" s="106"/>
      <c r="D59" s="106"/>
      <c r="E59" s="106"/>
      <c r="F59" s="106"/>
      <c r="G59" s="106"/>
      <c r="H59" s="106"/>
      <c r="K59" s="105"/>
    </row>
    <row r="60" spans="2:11" s="107" customFormat="1" ht="19.5" customHeight="1">
      <c r="B60" s="101"/>
      <c r="C60" s="106"/>
      <c r="D60" s="106"/>
      <c r="E60" s="106"/>
      <c r="F60" s="106"/>
      <c r="G60" s="106"/>
      <c r="H60" s="106"/>
      <c r="K60" s="106"/>
    </row>
    <row r="61" spans="3:11" s="107" customFormat="1" ht="19.5" customHeight="1">
      <c r="C61" s="106"/>
      <c r="D61" s="106"/>
      <c r="E61" s="106"/>
      <c r="F61" s="106"/>
      <c r="G61" s="106"/>
      <c r="H61" s="106"/>
      <c r="K61" s="106"/>
    </row>
    <row r="62" spans="3:11" s="107" customFormat="1" ht="19.5" customHeight="1">
      <c r="C62" s="106"/>
      <c r="D62" s="106"/>
      <c r="E62" s="106"/>
      <c r="F62" s="106"/>
      <c r="G62" s="106"/>
      <c r="H62" s="106"/>
      <c r="K62" s="106"/>
    </row>
    <row r="63" spans="3:11" s="107" customFormat="1" ht="15.75" customHeight="1">
      <c r="C63" s="106"/>
      <c r="D63" s="106"/>
      <c r="E63" s="106"/>
      <c r="F63" s="106"/>
      <c r="G63" s="106"/>
      <c r="H63" s="106"/>
      <c r="K63" s="106"/>
    </row>
    <row r="64" spans="3:11" s="107" customFormat="1" ht="15.75" customHeight="1">
      <c r="C64" s="106"/>
      <c r="D64" s="106"/>
      <c r="E64" s="106"/>
      <c r="F64" s="106"/>
      <c r="G64" s="106"/>
      <c r="H64" s="106"/>
      <c r="K64" s="106"/>
    </row>
    <row r="65" spans="3:13" s="104" customFormat="1" ht="19.5" customHeight="1">
      <c r="C65" s="103"/>
      <c r="D65" s="103"/>
      <c r="E65" s="103"/>
      <c r="F65" s="103"/>
      <c r="G65" s="103"/>
      <c r="H65" s="103"/>
      <c r="I65" s="103"/>
      <c r="J65" s="103"/>
      <c r="K65" s="103"/>
      <c r="L65" s="103"/>
      <c r="M65" s="103"/>
    </row>
    <row r="66" spans="3:13" s="104" customFormat="1" ht="19.5" customHeight="1">
      <c r="C66" s="103"/>
      <c r="D66" s="103"/>
      <c r="E66" s="103"/>
      <c r="F66" s="103"/>
      <c r="G66" s="103"/>
      <c r="H66" s="103"/>
      <c r="I66" s="103"/>
      <c r="J66" s="103"/>
      <c r="K66" s="103"/>
      <c r="L66" s="103"/>
      <c r="M66" s="103"/>
    </row>
    <row r="67" spans="4:11" s="107" customFormat="1" ht="19.5" customHeight="1">
      <c r="D67" s="108"/>
      <c r="E67" s="108"/>
      <c r="F67" s="108"/>
      <c r="G67" s="108"/>
      <c r="H67" s="108"/>
      <c r="K67" s="108"/>
    </row>
    <row r="68" spans="4:11" s="107" customFormat="1" ht="19.5" customHeight="1">
      <c r="D68" s="108"/>
      <c r="E68" s="108"/>
      <c r="F68" s="108"/>
      <c r="G68" s="108"/>
      <c r="H68" s="108"/>
      <c r="K68" s="108"/>
    </row>
    <row r="69" spans="4:11" s="107" customFormat="1" ht="19.5" customHeight="1">
      <c r="D69" s="108"/>
      <c r="E69" s="108"/>
      <c r="F69" s="108"/>
      <c r="G69" s="108"/>
      <c r="H69" s="108"/>
      <c r="K69" s="108"/>
    </row>
    <row r="70" spans="2:11" ht="13.5">
      <c r="B70" s="109"/>
      <c r="C70" s="109"/>
      <c r="D70" s="110"/>
      <c r="E70" s="110"/>
      <c r="F70" s="110"/>
      <c r="G70" s="110"/>
      <c r="H70" s="110"/>
      <c r="I70" s="109"/>
      <c r="J70" s="109"/>
      <c r="K70" s="110"/>
    </row>
    <row r="93" spans="4:13" s="72" customFormat="1" ht="21">
      <c r="D93" s="92"/>
      <c r="E93" s="92"/>
      <c r="F93" s="92"/>
      <c r="G93" s="92"/>
      <c r="H93" s="92"/>
      <c r="I93" s="111"/>
      <c r="J93" s="111"/>
      <c r="K93" s="92"/>
      <c r="L93" s="92"/>
      <c r="M93" s="92"/>
    </row>
    <row r="97" spans="4:13" s="72" customFormat="1" ht="21">
      <c r="D97" s="92"/>
      <c r="E97" s="92"/>
      <c r="F97" s="92"/>
      <c r="G97" s="92"/>
      <c r="H97" s="92"/>
      <c r="I97" s="111"/>
      <c r="J97" s="111"/>
      <c r="K97" s="92"/>
      <c r="L97" s="92"/>
      <c r="M97" s="92"/>
    </row>
    <row r="98" spans="4:13" s="72" customFormat="1" ht="21">
      <c r="D98" s="92"/>
      <c r="E98" s="92"/>
      <c r="F98" s="92"/>
      <c r="G98" s="92"/>
      <c r="H98" s="92"/>
      <c r="I98" s="111"/>
      <c r="J98" s="111"/>
      <c r="K98" s="92"/>
      <c r="L98" s="92"/>
      <c r="M98" s="92"/>
    </row>
    <row r="99" spans="4:13" s="72" customFormat="1" ht="21">
      <c r="D99" s="92"/>
      <c r="E99" s="92"/>
      <c r="F99" s="92"/>
      <c r="G99" s="92"/>
      <c r="H99" s="92"/>
      <c r="I99" s="111"/>
      <c r="J99" s="111"/>
      <c r="K99" s="92"/>
      <c r="L99" s="92"/>
      <c r="M99" s="92"/>
    </row>
    <row r="101" spans="4:13" s="72" customFormat="1" ht="21">
      <c r="D101" s="92"/>
      <c r="E101" s="92"/>
      <c r="F101" s="92"/>
      <c r="G101" s="92"/>
      <c r="H101" s="92"/>
      <c r="I101" s="111"/>
      <c r="J101" s="111"/>
      <c r="K101" s="92"/>
      <c r="L101" s="92"/>
      <c r="M101" s="92"/>
    </row>
    <row r="102" spans="4:13" s="72" customFormat="1" ht="21">
      <c r="D102" s="92"/>
      <c r="E102" s="92"/>
      <c r="F102" s="92"/>
      <c r="G102" s="92"/>
      <c r="H102" s="92"/>
      <c r="I102" s="111"/>
      <c r="J102" s="111"/>
      <c r="K102" s="92"/>
      <c r="L102" s="92"/>
      <c r="M102" s="92"/>
    </row>
    <row r="103" spans="4:13" s="72" customFormat="1" ht="21">
      <c r="D103" s="92"/>
      <c r="E103" s="92"/>
      <c r="F103" s="92"/>
      <c r="G103" s="92"/>
      <c r="H103" s="92"/>
      <c r="I103" s="111"/>
      <c r="J103" s="111"/>
      <c r="K103" s="92"/>
      <c r="L103" s="92"/>
      <c r="M103" s="92"/>
    </row>
    <row r="105" spans="4:13" s="72" customFormat="1" ht="21">
      <c r="D105" s="92"/>
      <c r="E105" s="92"/>
      <c r="F105" s="92"/>
      <c r="G105" s="92"/>
      <c r="H105" s="92"/>
      <c r="I105" s="111"/>
      <c r="J105" s="111"/>
      <c r="K105" s="92"/>
      <c r="L105" s="92"/>
      <c r="M105" s="92"/>
    </row>
    <row r="107" spans="4:13" s="72" customFormat="1" ht="21">
      <c r="D107" s="92"/>
      <c r="E107" s="92"/>
      <c r="F107" s="92"/>
      <c r="G107" s="92"/>
      <c r="H107" s="92"/>
      <c r="I107" s="111"/>
      <c r="J107" s="111"/>
      <c r="K107" s="92"/>
      <c r="L107" s="92"/>
      <c r="M107" s="92"/>
    </row>
    <row r="108" spans="4:13" s="72" customFormat="1" ht="21">
      <c r="D108" s="92"/>
      <c r="E108" s="92"/>
      <c r="F108" s="92"/>
      <c r="G108" s="92"/>
      <c r="H108" s="92"/>
      <c r="I108" s="111"/>
      <c r="J108" s="111"/>
      <c r="K108" s="92"/>
      <c r="L108" s="92"/>
      <c r="M108" s="92"/>
    </row>
    <row r="109" spans="4:13" s="72" customFormat="1" ht="21">
      <c r="D109" s="92"/>
      <c r="E109" s="92"/>
      <c r="F109" s="92"/>
      <c r="G109" s="92"/>
      <c r="H109" s="92"/>
      <c r="I109" s="111"/>
      <c r="J109" s="111"/>
      <c r="K109" s="92"/>
      <c r="L109" s="92"/>
      <c r="M109" s="92"/>
    </row>
    <row r="110" spans="4:13" s="72" customFormat="1" ht="21">
      <c r="D110" s="92"/>
      <c r="E110" s="92"/>
      <c r="F110" s="92"/>
      <c r="G110" s="92"/>
      <c r="H110" s="92"/>
      <c r="I110" s="111"/>
      <c r="J110" s="111"/>
      <c r="K110" s="92"/>
      <c r="L110" s="92"/>
      <c r="M110" s="92"/>
    </row>
    <row r="111" spans="4:13" s="72" customFormat="1" ht="21">
      <c r="D111" s="92"/>
      <c r="E111" s="92"/>
      <c r="F111" s="92"/>
      <c r="G111" s="92"/>
      <c r="H111" s="92"/>
      <c r="I111" s="111"/>
      <c r="J111" s="111"/>
      <c r="K111" s="92"/>
      <c r="L111" s="92"/>
      <c r="M111" s="92"/>
    </row>
    <row r="112" spans="4:13" s="72" customFormat="1" ht="21">
      <c r="D112" s="92"/>
      <c r="E112" s="92"/>
      <c r="F112" s="92"/>
      <c r="G112" s="92"/>
      <c r="H112" s="92"/>
      <c r="I112" s="111"/>
      <c r="J112" s="111"/>
      <c r="K112" s="92"/>
      <c r="L112" s="92"/>
      <c r="M112" s="92"/>
    </row>
    <row r="113" spans="4:13" s="72" customFormat="1" ht="21">
      <c r="D113" s="92"/>
      <c r="E113" s="92"/>
      <c r="F113" s="92"/>
      <c r="G113" s="92"/>
      <c r="H113" s="92"/>
      <c r="I113" s="111"/>
      <c r="J113" s="111"/>
      <c r="K113" s="92"/>
      <c r="L113" s="92"/>
      <c r="M113" s="92"/>
    </row>
    <row r="115" spans="4:13" s="72" customFormat="1" ht="21">
      <c r="D115" s="92"/>
      <c r="E115" s="92"/>
      <c r="F115" s="92"/>
      <c r="G115" s="92"/>
      <c r="H115" s="92"/>
      <c r="I115" s="111"/>
      <c r="J115" s="111"/>
      <c r="K115" s="92"/>
      <c r="L115" s="92"/>
      <c r="M115" s="92"/>
    </row>
    <row r="117" spans="4:13" s="72" customFormat="1" ht="21">
      <c r="D117" s="92"/>
      <c r="E117" s="92"/>
      <c r="F117" s="92"/>
      <c r="G117" s="92"/>
      <c r="H117" s="92"/>
      <c r="I117" s="111"/>
      <c r="J117" s="111"/>
      <c r="K117" s="92"/>
      <c r="L117" s="92"/>
      <c r="M117" s="92"/>
    </row>
    <row r="118" spans="4:13" s="72" customFormat="1" ht="21">
      <c r="D118" s="92"/>
      <c r="E118" s="92"/>
      <c r="F118" s="92"/>
      <c r="G118" s="92"/>
      <c r="H118" s="92"/>
      <c r="I118" s="111"/>
      <c r="J118" s="111"/>
      <c r="K118" s="92"/>
      <c r="L118" s="92"/>
      <c r="M118" s="92"/>
    </row>
    <row r="119" spans="4:13" s="72" customFormat="1" ht="21">
      <c r="D119" s="92"/>
      <c r="E119" s="92"/>
      <c r="F119" s="92"/>
      <c r="G119" s="92"/>
      <c r="H119" s="92"/>
      <c r="I119" s="111"/>
      <c r="J119" s="111"/>
      <c r="K119" s="92"/>
      <c r="L119" s="92"/>
      <c r="M119" s="92"/>
    </row>
    <row r="120" spans="4:13" s="72" customFormat="1" ht="21">
      <c r="D120" s="92"/>
      <c r="E120" s="92"/>
      <c r="F120" s="92"/>
      <c r="G120" s="92"/>
      <c r="H120" s="92"/>
      <c r="I120" s="111"/>
      <c r="J120" s="111"/>
      <c r="K120" s="92"/>
      <c r="L120" s="92"/>
      <c r="M120" s="92"/>
    </row>
    <row r="121" spans="4:13" s="72" customFormat="1" ht="21">
      <c r="D121" s="92"/>
      <c r="E121" s="92"/>
      <c r="F121" s="92"/>
      <c r="G121" s="92"/>
      <c r="H121" s="92"/>
      <c r="I121" s="111"/>
      <c r="J121" s="111"/>
      <c r="K121" s="92"/>
      <c r="L121" s="92"/>
      <c r="M121" s="92"/>
    </row>
    <row r="122" spans="4:13" s="72" customFormat="1" ht="21">
      <c r="D122" s="92"/>
      <c r="E122" s="92"/>
      <c r="F122" s="92"/>
      <c r="G122" s="92"/>
      <c r="H122" s="92"/>
      <c r="I122" s="111"/>
      <c r="J122" s="111"/>
      <c r="K122" s="92"/>
      <c r="L122" s="92"/>
      <c r="M122" s="92"/>
    </row>
    <row r="124" spans="4:13" s="72" customFormat="1" ht="21">
      <c r="D124" s="92"/>
      <c r="E124" s="92"/>
      <c r="F124" s="92"/>
      <c r="G124" s="92"/>
      <c r="H124" s="92"/>
      <c r="I124" s="111"/>
      <c r="J124" s="111"/>
      <c r="K124" s="92"/>
      <c r="L124" s="92"/>
      <c r="M124" s="92"/>
    </row>
    <row r="126" spans="4:13" s="72" customFormat="1" ht="21">
      <c r="D126" s="92"/>
      <c r="E126" s="92"/>
      <c r="F126" s="92"/>
      <c r="G126" s="92"/>
      <c r="H126" s="92"/>
      <c r="I126" s="111"/>
      <c r="J126" s="111"/>
      <c r="K126" s="92"/>
      <c r="L126" s="92"/>
      <c r="M126" s="92"/>
    </row>
    <row r="127" spans="4:13" s="72" customFormat="1" ht="21">
      <c r="D127" s="92"/>
      <c r="E127" s="92"/>
      <c r="F127" s="92"/>
      <c r="G127" s="92"/>
      <c r="H127" s="92"/>
      <c r="I127" s="111"/>
      <c r="J127" s="111"/>
      <c r="K127" s="92"/>
      <c r="L127" s="92"/>
      <c r="M127" s="92"/>
    </row>
    <row r="128" spans="4:13" s="72" customFormat="1" ht="21">
      <c r="D128" s="92"/>
      <c r="E128" s="92"/>
      <c r="F128" s="92"/>
      <c r="G128" s="92"/>
      <c r="H128" s="92"/>
      <c r="I128" s="111"/>
      <c r="J128" s="111"/>
      <c r="K128" s="92"/>
      <c r="L128" s="92"/>
      <c r="M128" s="92"/>
    </row>
    <row r="129" spans="4:13" s="72" customFormat="1" ht="21">
      <c r="D129" s="92"/>
      <c r="E129" s="92"/>
      <c r="F129" s="92"/>
      <c r="G129" s="92"/>
      <c r="H129" s="92"/>
      <c r="I129" s="111"/>
      <c r="J129" s="111"/>
      <c r="K129" s="92"/>
      <c r="L129" s="92"/>
      <c r="M129" s="92"/>
    </row>
    <row r="130" spans="4:13" s="72" customFormat="1" ht="21">
      <c r="D130" s="92"/>
      <c r="E130" s="92"/>
      <c r="F130" s="92"/>
      <c r="G130" s="92"/>
      <c r="H130" s="92"/>
      <c r="I130" s="111"/>
      <c r="J130" s="111"/>
      <c r="K130" s="92"/>
      <c r="L130" s="92"/>
      <c r="M130" s="92"/>
    </row>
    <row r="131" spans="4:13" s="72" customFormat="1" ht="21">
      <c r="D131" s="92"/>
      <c r="E131" s="92"/>
      <c r="F131" s="92"/>
      <c r="G131" s="92"/>
      <c r="H131" s="92"/>
      <c r="I131" s="111"/>
      <c r="J131" s="111"/>
      <c r="K131" s="92"/>
      <c r="L131" s="92"/>
      <c r="M131" s="92"/>
    </row>
    <row r="132" spans="4:13" s="72" customFormat="1" ht="21">
      <c r="D132" s="92"/>
      <c r="E132" s="92"/>
      <c r="F132" s="92"/>
      <c r="G132" s="92"/>
      <c r="H132" s="92"/>
      <c r="I132" s="111"/>
      <c r="J132" s="111"/>
      <c r="K132" s="92"/>
      <c r="L132" s="92"/>
      <c r="M132" s="92"/>
    </row>
    <row r="133" spans="4:13" s="72" customFormat="1" ht="21">
      <c r="D133" s="92"/>
      <c r="E133" s="92"/>
      <c r="F133" s="92"/>
      <c r="G133" s="92"/>
      <c r="H133" s="92"/>
      <c r="I133" s="111"/>
      <c r="J133" s="111"/>
      <c r="K133" s="92"/>
      <c r="L133" s="92"/>
      <c r="M133" s="92"/>
    </row>
    <row r="134" spans="4:13" s="72" customFormat="1" ht="21">
      <c r="D134" s="92"/>
      <c r="E134" s="92"/>
      <c r="F134" s="92"/>
      <c r="G134" s="92"/>
      <c r="H134" s="92"/>
      <c r="I134" s="111"/>
      <c r="J134" s="111"/>
      <c r="K134" s="92"/>
      <c r="L134" s="92"/>
      <c r="M134" s="92"/>
    </row>
    <row r="135" spans="4:13" s="72" customFormat="1" ht="21">
      <c r="D135" s="92"/>
      <c r="E135" s="92"/>
      <c r="F135" s="92"/>
      <c r="G135" s="92"/>
      <c r="H135" s="92"/>
      <c r="I135" s="111"/>
      <c r="J135" s="111"/>
      <c r="K135" s="92"/>
      <c r="L135" s="92"/>
      <c r="M135" s="92"/>
    </row>
    <row r="136" spans="4:13" s="72" customFormat="1" ht="21">
      <c r="D136" s="92"/>
      <c r="E136" s="92"/>
      <c r="F136" s="92"/>
      <c r="G136" s="92"/>
      <c r="H136" s="92"/>
      <c r="I136" s="111"/>
      <c r="J136" s="111"/>
      <c r="K136" s="92"/>
      <c r="L136" s="92"/>
      <c r="M136" s="92"/>
    </row>
    <row r="138" spans="4:13" s="72" customFormat="1" ht="21">
      <c r="D138" s="92"/>
      <c r="E138" s="92"/>
      <c r="F138" s="92"/>
      <c r="G138" s="92"/>
      <c r="H138" s="92"/>
      <c r="I138" s="111"/>
      <c r="J138" s="111"/>
      <c r="K138" s="92"/>
      <c r="L138" s="92"/>
      <c r="M138" s="92"/>
    </row>
    <row r="139" spans="4:13" s="72" customFormat="1" ht="21">
      <c r="D139" s="92"/>
      <c r="E139" s="92"/>
      <c r="F139" s="92"/>
      <c r="G139" s="92"/>
      <c r="H139" s="92"/>
      <c r="I139" s="111"/>
      <c r="J139" s="111"/>
      <c r="K139" s="92"/>
      <c r="L139" s="92"/>
      <c r="M139" s="92"/>
    </row>
    <row r="141" spans="4:13" s="72" customFormat="1" ht="21">
      <c r="D141" s="92"/>
      <c r="E141" s="92"/>
      <c r="F141" s="92"/>
      <c r="G141" s="92"/>
      <c r="H141" s="92"/>
      <c r="I141" s="111"/>
      <c r="J141" s="111"/>
      <c r="K141" s="92"/>
      <c r="L141" s="92"/>
      <c r="M141" s="92"/>
    </row>
    <row r="142" spans="4:13" s="72" customFormat="1" ht="21">
      <c r="D142" s="92"/>
      <c r="E142" s="92"/>
      <c r="F142" s="92"/>
      <c r="G142" s="92"/>
      <c r="H142" s="92"/>
      <c r="I142" s="111"/>
      <c r="J142" s="111"/>
      <c r="K142" s="92"/>
      <c r="L142" s="92"/>
      <c r="M142" s="92"/>
    </row>
    <row r="143" spans="4:13" s="72" customFormat="1" ht="21">
      <c r="D143" s="92"/>
      <c r="E143" s="92"/>
      <c r="F143" s="92"/>
      <c r="G143" s="92"/>
      <c r="H143" s="92"/>
      <c r="I143" s="111"/>
      <c r="J143" s="111"/>
      <c r="K143" s="92"/>
      <c r="L143" s="92"/>
      <c r="M143" s="92"/>
    </row>
    <row r="144" spans="4:13" s="72" customFormat="1" ht="21">
      <c r="D144" s="92"/>
      <c r="E144" s="92"/>
      <c r="F144" s="92"/>
      <c r="G144" s="92"/>
      <c r="H144" s="92"/>
      <c r="I144" s="111"/>
      <c r="J144" s="111"/>
      <c r="K144" s="92"/>
      <c r="L144" s="92"/>
      <c r="M144" s="92"/>
    </row>
    <row r="145" spans="4:13" s="72" customFormat="1" ht="21">
      <c r="D145" s="92"/>
      <c r="E145" s="92"/>
      <c r="F145" s="92"/>
      <c r="G145" s="92"/>
      <c r="H145" s="92"/>
      <c r="I145" s="111"/>
      <c r="J145" s="111"/>
      <c r="K145" s="92"/>
      <c r="L145" s="92"/>
      <c r="M145" s="92"/>
    </row>
    <row r="146" spans="4:13" s="72" customFormat="1" ht="21">
      <c r="D146" s="92"/>
      <c r="E146" s="92"/>
      <c r="F146" s="92"/>
      <c r="G146" s="92"/>
      <c r="H146" s="92"/>
      <c r="I146" s="111"/>
      <c r="J146" s="111"/>
      <c r="K146" s="92"/>
      <c r="L146" s="92"/>
      <c r="M146" s="92"/>
    </row>
    <row r="147" spans="4:13" s="72" customFormat="1" ht="21">
      <c r="D147" s="92"/>
      <c r="E147" s="92"/>
      <c r="F147" s="92"/>
      <c r="G147" s="92"/>
      <c r="H147" s="92"/>
      <c r="I147" s="111"/>
      <c r="J147" s="111"/>
      <c r="K147" s="92"/>
      <c r="L147" s="92"/>
      <c r="M147" s="92"/>
    </row>
    <row r="148" spans="4:13" s="72" customFormat="1" ht="21">
      <c r="D148" s="92"/>
      <c r="E148" s="92"/>
      <c r="F148" s="92"/>
      <c r="G148" s="92"/>
      <c r="H148" s="92"/>
      <c r="I148" s="111"/>
      <c r="J148" s="111"/>
      <c r="K148" s="92"/>
      <c r="L148" s="92"/>
      <c r="M148" s="92"/>
    </row>
    <row r="149" spans="4:13" s="72" customFormat="1" ht="21">
      <c r="D149" s="92"/>
      <c r="E149" s="92"/>
      <c r="F149" s="92"/>
      <c r="G149" s="92"/>
      <c r="H149" s="92"/>
      <c r="I149" s="111"/>
      <c r="J149" s="111"/>
      <c r="K149" s="92"/>
      <c r="L149" s="92"/>
      <c r="M149" s="92"/>
    </row>
    <row r="150" spans="4:13" s="72" customFormat="1" ht="21">
      <c r="D150" s="92"/>
      <c r="E150" s="92"/>
      <c r="F150" s="92"/>
      <c r="G150" s="92"/>
      <c r="H150" s="92"/>
      <c r="I150" s="111"/>
      <c r="J150" s="111"/>
      <c r="K150" s="92"/>
      <c r="L150" s="92"/>
      <c r="M150" s="92"/>
    </row>
    <row r="151" spans="4:13" s="72" customFormat="1" ht="21">
      <c r="D151" s="92"/>
      <c r="E151" s="92"/>
      <c r="F151" s="92"/>
      <c r="G151" s="92"/>
      <c r="H151" s="92"/>
      <c r="I151" s="111"/>
      <c r="J151" s="111"/>
      <c r="K151" s="92"/>
      <c r="L151" s="92"/>
      <c r="M151" s="92"/>
    </row>
    <row r="152" spans="4:13" s="72" customFormat="1" ht="21">
      <c r="D152" s="92"/>
      <c r="E152" s="92"/>
      <c r="F152" s="92"/>
      <c r="G152" s="92"/>
      <c r="H152" s="92"/>
      <c r="I152" s="111"/>
      <c r="J152" s="111"/>
      <c r="K152" s="92"/>
      <c r="L152" s="92"/>
      <c r="M152" s="92"/>
    </row>
    <row r="153" spans="4:13" s="72" customFormat="1" ht="21">
      <c r="D153" s="92"/>
      <c r="E153" s="92"/>
      <c r="F153" s="92"/>
      <c r="G153" s="92"/>
      <c r="H153" s="92"/>
      <c r="I153" s="111"/>
      <c r="J153" s="111"/>
      <c r="K153" s="92"/>
      <c r="L153" s="92"/>
      <c r="M153" s="92"/>
    </row>
    <row r="154" spans="4:13" s="72" customFormat="1" ht="21">
      <c r="D154" s="92"/>
      <c r="E154" s="92"/>
      <c r="F154" s="92"/>
      <c r="G154" s="92"/>
      <c r="H154" s="92"/>
      <c r="I154" s="111"/>
      <c r="J154" s="111"/>
      <c r="K154" s="92"/>
      <c r="L154" s="92"/>
      <c r="M154" s="92"/>
    </row>
    <row r="156" spans="4:13" s="72" customFormat="1" ht="21">
      <c r="D156" s="92"/>
      <c r="E156" s="92"/>
      <c r="F156" s="92"/>
      <c r="G156" s="92"/>
      <c r="H156" s="92"/>
      <c r="I156" s="111"/>
      <c r="J156" s="111"/>
      <c r="K156" s="92"/>
      <c r="L156" s="92"/>
      <c r="M156" s="92"/>
    </row>
    <row r="157" spans="4:13" s="72" customFormat="1" ht="21">
      <c r="D157" s="92"/>
      <c r="E157" s="92"/>
      <c r="F157" s="92"/>
      <c r="G157" s="92"/>
      <c r="H157" s="92"/>
      <c r="I157" s="111"/>
      <c r="J157" s="111"/>
      <c r="K157" s="92"/>
      <c r="L157" s="92"/>
      <c r="M157" s="92"/>
    </row>
    <row r="159" spans="4:13" s="72" customFormat="1" ht="21">
      <c r="D159" s="92"/>
      <c r="E159" s="92"/>
      <c r="F159" s="92"/>
      <c r="G159" s="92"/>
      <c r="H159" s="92"/>
      <c r="I159" s="111"/>
      <c r="J159" s="111"/>
      <c r="K159" s="92"/>
      <c r="L159" s="92"/>
      <c r="M159" s="92"/>
    </row>
    <row r="160" spans="4:13" s="72" customFormat="1" ht="21">
      <c r="D160" s="92"/>
      <c r="E160" s="92"/>
      <c r="F160" s="92"/>
      <c r="G160" s="92"/>
      <c r="H160" s="92"/>
      <c r="I160" s="111"/>
      <c r="J160" s="111"/>
      <c r="K160" s="92"/>
      <c r="L160" s="92"/>
      <c r="M160" s="92"/>
    </row>
    <row r="161" spans="4:13" s="72" customFormat="1" ht="21">
      <c r="D161" s="92"/>
      <c r="E161" s="92"/>
      <c r="F161" s="92"/>
      <c r="G161" s="92"/>
      <c r="H161" s="92"/>
      <c r="I161" s="111"/>
      <c r="J161" s="111"/>
      <c r="K161" s="92"/>
      <c r="L161" s="92"/>
      <c r="M161" s="92"/>
    </row>
    <row r="162" spans="4:13" s="72" customFormat="1" ht="21">
      <c r="D162" s="92"/>
      <c r="E162" s="92"/>
      <c r="F162" s="92"/>
      <c r="G162" s="92"/>
      <c r="H162" s="92"/>
      <c r="I162" s="111"/>
      <c r="J162" s="111"/>
      <c r="K162" s="92"/>
      <c r="L162" s="92"/>
      <c r="M162" s="92"/>
    </row>
    <row r="163" spans="4:13" s="72" customFormat="1" ht="21">
      <c r="D163" s="92"/>
      <c r="E163" s="92"/>
      <c r="F163" s="92"/>
      <c r="G163" s="92"/>
      <c r="H163" s="92"/>
      <c r="I163" s="111"/>
      <c r="J163" s="111"/>
      <c r="K163" s="92"/>
      <c r="L163" s="92"/>
      <c r="M163" s="92"/>
    </row>
    <row r="164" spans="4:13" s="72" customFormat="1" ht="21">
      <c r="D164" s="92"/>
      <c r="E164" s="92"/>
      <c r="F164" s="92"/>
      <c r="G164" s="92"/>
      <c r="H164" s="92"/>
      <c r="I164" s="111"/>
      <c r="J164" s="111"/>
      <c r="K164" s="92"/>
      <c r="L164" s="92"/>
      <c r="M164" s="92"/>
    </row>
    <row r="165" spans="4:13" s="72" customFormat="1" ht="21">
      <c r="D165" s="92"/>
      <c r="E165" s="92"/>
      <c r="F165" s="92"/>
      <c r="G165" s="92"/>
      <c r="H165" s="92"/>
      <c r="I165" s="111"/>
      <c r="J165" s="111"/>
      <c r="K165" s="92"/>
      <c r="L165" s="92"/>
      <c r="M165" s="92"/>
    </row>
    <row r="166" spans="4:13" s="72" customFormat="1" ht="21">
      <c r="D166" s="92"/>
      <c r="E166" s="92"/>
      <c r="F166" s="92"/>
      <c r="G166" s="92"/>
      <c r="H166" s="92"/>
      <c r="I166" s="111"/>
      <c r="J166" s="111"/>
      <c r="K166" s="92"/>
      <c r="L166" s="92"/>
      <c r="M166" s="92"/>
    </row>
    <row r="167" spans="4:13" s="72" customFormat="1" ht="21">
      <c r="D167" s="92"/>
      <c r="E167" s="92"/>
      <c r="F167" s="92"/>
      <c r="G167" s="92"/>
      <c r="H167" s="92"/>
      <c r="I167" s="111"/>
      <c r="J167" s="111"/>
      <c r="K167" s="92"/>
      <c r="L167" s="92"/>
      <c r="M167" s="92"/>
    </row>
    <row r="168" spans="4:13" s="72" customFormat="1" ht="21">
      <c r="D168" s="92"/>
      <c r="E168" s="92"/>
      <c r="F168" s="92"/>
      <c r="G168" s="92"/>
      <c r="H168" s="92"/>
      <c r="I168" s="111"/>
      <c r="J168" s="111"/>
      <c r="K168" s="92"/>
      <c r="L168" s="92"/>
      <c r="M168" s="92"/>
    </row>
    <row r="169" spans="4:13" s="72" customFormat="1" ht="21">
      <c r="D169" s="92"/>
      <c r="E169" s="92"/>
      <c r="F169" s="92"/>
      <c r="G169" s="92"/>
      <c r="H169" s="92"/>
      <c r="I169" s="111"/>
      <c r="J169" s="111"/>
      <c r="K169" s="92"/>
      <c r="L169" s="92"/>
      <c r="M169" s="92"/>
    </row>
    <row r="170" spans="4:13" s="72" customFormat="1" ht="21">
      <c r="D170" s="92"/>
      <c r="E170" s="92"/>
      <c r="F170" s="92"/>
      <c r="G170" s="92"/>
      <c r="H170" s="92"/>
      <c r="I170" s="111"/>
      <c r="J170" s="111"/>
      <c r="K170" s="92"/>
      <c r="L170" s="92"/>
      <c r="M170" s="92"/>
    </row>
    <row r="172" spans="4:13" s="72" customFormat="1" ht="21">
      <c r="D172" s="92"/>
      <c r="E172" s="92"/>
      <c r="F172" s="92"/>
      <c r="G172" s="92"/>
      <c r="H172" s="92"/>
      <c r="I172" s="111"/>
      <c r="J172" s="111"/>
      <c r="K172" s="92"/>
      <c r="L172" s="92"/>
      <c r="M172" s="92"/>
    </row>
    <row r="173" spans="4:13" s="72" customFormat="1" ht="21">
      <c r="D173" s="92"/>
      <c r="E173" s="92"/>
      <c r="F173" s="92"/>
      <c r="G173" s="92"/>
      <c r="H173" s="92"/>
      <c r="I173" s="111"/>
      <c r="J173" s="111"/>
      <c r="K173" s="92"/>
      <c r="L173" s="92"/>
      <c r="M173" s="92"/>
    </row>
    <row r="174" spans="4:13" s="72" customFormat="1" ht="21">
      <c r="D174" s="92"/>
      <c r="E174" s="92"/>
      <c r="F174" s="92"/>
      <c r="G174" s="92"/>
      <c r="H174" s="92"/>
      <c r="I174" s="111"/>
      <c r="J174" s="111"/>
      <c r="K174" s="92"/>
      <c r="L174" s="92"/>
      <c r="M174" s="92"/>
    </row>
    <row r="175" spans="4:13" s="72" customFormat="1" ht="21">
      <c r="D175" s="92"/>
      <c r="E175" s="92"/>
      <c r="F175" s="92"/>
      <c r="G175" s="92"/>
      <c r="H175" s="92"/>
      <c r="I175" s="111"/>
      <c r="J175" s="111"/>
      <c r="K175" s="92"/>
      <c r="L175" s="92"/>
      <c r="M175" s="92"/>
    </row>
    <row r="176" spans="4:13" s="72" customFormat="1" ht="21">
      <c r="D176" s="92"/>
      <c r="E176" s="92"/>
      <c r="F176" s="92"/>
      <c r="G176" s="92"/>
      <c r="H176" s="92"/>
      <c r="I176" s="111"/>
      <c r="J176" s="111"/>
      <c r="K176" s="92"/>
      <c r="L176" s="92"/>
      <c r="M176" s="92"/>
    </row>
  </sheetData>
  <sheetProtection password="D199" sheet="1" formatCells="0" formatRows="0" insertRows="0" deleteRows="0"/>
  <mergeCells count="20">
    <mergeCell ref="Q3:W10"/>
    <mergeCell ref="B44:O44"/>
    <mergeCell ref="B1:O1"/>
    <mergeCell ref="C9:K9"/>
    <mergeCell ref="K19:K20"/>
    <mergeCell ref="L14:O14"/>
    <mergeCell ref="I19:J20"/>
    <mergeCell ref="B19:B20"/>
    <mergeCell ref="N19:O19"/>
    <mergeCell ref="C7:K7"/>
    <mergeCell ref="C8:K8"/>
    <mergeCell ref="M19:M20"/>
    <mergeCell ref="F19:H19"/>
    <mergeCell ref="L19:L20"/>
    <mergeCell ref="C10:K10"/>
    <mergeCell ref="C11:K11"/>
    <mergeCell ref="C12:K12"/>
    <mergeCell ref="C13:K13"/>
    <mergeCell ref="C14:K14"/>
    <mergeCell ref="D19:D20"/>
  </mergeCells>
  <conditionalFormatting sqref="C21:C43 I21:I43">
    <cfRule type="expression" priority="4" dxfId="0" stopIfTrue="1">
      <formula>AND($E21&lt;&gt;"",C21="")</formula>
    </cfRule>
  </conditionalFormatting>
  <conditionalFormatting sqref="C7:K9 C11:K14">
    <cfRule type="expression" priority="5" dxfId="0" stopIfTrue="1">
      <formula>C7=""</formula>
    </cfRule>
  </conditionalFormatting>
  <conditionalFormatting sqref="B21:B43">
    <cfRule type="expression" priority="7" dxfId="0" stopIfTrue="1">
      <formula>AND($B21="",C21&lt;&gt;"")</formula>
    </cfRule>
  </conditionalFormatting>
  <conditionalFormatting sqref="F21:F43">
    <cfRule type="expression" priority="11" dxfId="0" stopIfTrue="1">
      <formula>AND($E21&lt;&gt;"",F21="")</formula>
    </cfRule>
  </conditionalFormatting>
  <conditionalFormatting sqref="K21:K43">
    <cfRule type="expression" priority="2" dxfId="0" stopIfTrue="1">
      <formula>AND($E21&lt;&gt;"",K21="")</formula>
    </cfRule>
  </conditionalFormatting>
  <dataValidations count="6">
    <dataValidation allowBlank="1" sqref="B55 K55:K56 L7:L8 C7:C8 B15:B19 D15:D19 C20 L14 B1:B8 J15:J18 N19:N20 C10:C18 K15:O19 B21:B52 G21:G43 N7:O8 L9:O13 E15:E20 F15:I19 C2:O6 C54:J54 B53:J53 C45:O52 J21:J43 D21:E43 L21:M43 N53:IV54 C65:IV66 A70:IV65536 P1:P52 X1:IV52 Q1:W2 Q11:W52 Q3"/>
    <dataValidation type="textLength" operator="equal" allowBlank="1" showInputMessage="1" showErrorMessage="1" errorTitle="文字数エラー" error="2文字で登録してください。" imeMode="disabled" sqref="C21:C43">
      <formula1>2</formula1>
    </dataValidation>
    <dataValidation allowBlank="1" imeMode="disabled" sqref="N21:O43 F21:F43 H21:H43"/>
    <dataValidation type="list" allowBlank="1" showErrorMessage="1" sqref="I21:I43">
      <formula1>"有,無"</formula1>
    </dataValidation>
    <dataValidation type="list" allowBlank="1" showInputMessage="1" showErrorMessage="1" sqref="C9:K9">
      <formula1>"Low-E複層,AT付Low-E複層"</formula1>
    </dataValidation>
    <dataValidation type="textLength" operator="lessThanOrEqual" allowBlank="1" showInputMessage="1" showErrorMessage="1" errorTitle=" 文字数エラー" error="小数点第2位まで登録してください。" imeMode="disabled" sqref="K21:K43">
      <formula1>4</formula1>
    </dataValidation>
  </dataValidations>
  <printOptions horizontalCentered="1" verticalCentered="1"/>
  <pageMargins left="0.1968503937007874" right="0.1968503937007874" top="0.1968503937007874" bottom="0.35" header="0.1968503937007874" footer="0.1968503937007874"/>
  <pageSetup horizontalDpi="600" verticalDpi="600" orientation="landscape" paperSize="9" scale="46"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W178"/>
  <sheetViews>
    <sheetView showGridLines="0" view="pageBreakPreview" zoomScale="65" zoomScaleNormal="70" zoomScaleSheetLayoutView="65" zoomScalePageLayoutView="0" workbookViewId="0" topLeftCell="A1">
      <selection activeCell="A1" sqref="A1"/>
    </sheetView>
  </sheetViews>
  <sheetFormatPr defaultColWidth="9.00390625" defaultRowHeight="13.5"/>
  <cols>
    <col min="1" max="1" width="4.375" style="72" customWidth="1"/>
    <col min="2" max="2" width="48.50390625" style="72" customWidth="1"/>
    <col min="3" max="3" width="8.875" style="72" customWidth="1"/>
    <col min="4" max="4" width="29.375" style="92" customWidth="1"/>
    <col min="5" max="5" width="9.25390625" style="92" customWidth="1"/>
    <col min="6" max="6" width="11.75390625" style="92" customWidth="1"/>
    <col min="7" max="7" width="3.75390625" style="92" bestFit="1" customWidth="1"/>
    <col min="8" max="8" width="11.75390625" style="92" customWidth="1"/>
    <col min="9" max="10" width="11.625" style="111" customWidth="1"/>
    <col min="11" max="11" width="27.75390625" style="92" customWidth="1"/>
    <col min="12" max="12" width="16.625" style="92" customWidth="1"/>
    <col min="13" max="13" width="25.125" style="92" customWidth="1"/>
    <col min="14" max="14" width="23.75390625" style="72" customWidth="1"/>
    <col min="15" max="15" width="37.25390625" style="72" customWidth="1"/>
    <col min="16" max="16384" width="9.00390625" style="72" customWidth="1"/>
  </cols>
  <sheetData>
    <row r="1" spans="2:15" s="39" customFormat="1" ht="27" customHeight="1">
      <c r="B1" s="498" t="s">
        <v>148</v>
      </c>
      <c r="C1" s="498"/>
      <c r="D1" s="498"/>
      <c r="E1" s="498"/>
      <c r="F1" s="498"/>
      <c r="G1" s="498"/>
      <c r="H1" s="498"/>
      <c r="I1" s="498"/>
      <c r="J1" s="498"/>
      <c r="K1" s="498"/>
      <c r="L1" s="498"/>
      <c r="M1" s="498"/>
      <c r="N1" s="498"/>
      <c r="O1" s="498"/>
    </row>
    <row r="2" spans="2:13" s="45" customFormat="1" ht="5.25" customHeight="1">
      <c r="B2" s="40"/>
      <c r="C2" s="41"/>
      <c r="D2" s="42"/>
      <c r="E2" s="42"/>
      <c r="F2" s="42"/>
      <c r="G2" s="42"/>
      <c r="H2" s="42"/>
      <c r="I2" s="43"/>
      <c r="J2" s="43"/>
      <c r="K2" s="42"/>
      <c r="L2" s="44"/>
      <c r="M2" s="44"/>
    </row>
    <row r="3" spans="2:23" s="39" customFormat="1" ht="18.75">
      <c r="B3" s="46" t="s">
        <v>69</v>
      </c>
      <c r="D3" s="42"/>
      <c r="E3" s="42"/>
      <c r="F3" s="42"/>
      <c r="G3" s="42"/>
      <c r="H3" s="42"/>
      <c r="I3" s="43"/>
      <c r="J3" s="43"/>
      <c r="K3" s="42"/>
      <c r="L3" s="42"/>
      <c r="M3" s="42"/>
      <c r="Q3" s="495" t="s">
        <v>154</v>
      </c>
      <c r="R3" s="496"/>
      <c r="S3" s="496"/>
      <c r="T3" s="496"/>
      <c r="U3" s="496"/>
      <c r="V3" s="496"/>
      <c r="W3" s="496"/>
    </row>
    <row r="4" spans="4:23" s="39" customFormat="1" ht="12" customHeight="1">
      <c r="D4" s="42"/>
      <c r="E4" s="42"/>
      <c r="F4" s="42"/>
      <c r="G4" s="42"/>
      <c r="H4" s="42"/>
      <c r="I4" s="43"/>
      <c r="J4" s="43"/>
      <c r="K4" s="42"/>
      <c r="L4" s="42"/>
      <c r="M4" s="42"/>
      <c r="Q4" s="496"/>
      <c r="R4" s="496"/>
      <c r="S4" s="496"/>
      <c r="T4" s="496"/>
      <c r="U4" s="496"/>
      <c r="V4" s="496"/>
      <c r="W4" s="496"/>
    </row>
    <row r="5" spans="2:23" s="45" customFormat="1" ht="17.25">
      <c r="B5" s="144" t="s">
        <v>96</v>
      </c>
      <c r="C5" s="41"/>
      <c r="D5" s="42"/>
      <c r="E5" s="42"/>
      <c r="F5" s="42"/>
      <c r="G5" s="42"/>
      <c r="H5" s="42"/>
      <c r="I5" s="43"/>
      <c r="J5" s="43"/>
      <c r="K5" s="42"/>
      <c r="L5" s="44"/>
      <c r="M5" s="44"/>
      <c r="Q5" s="496"/>
      <c r="R5" s="496"/>
      <c r="S5" s="496"/>
      <c r="T5" s="496"/>
      <c r="U5" s="496"/>
      <c r="V5" s="496"/>
      <c r="W5" s="496"/>
    </row>
    <row r="6" spans="2:23" s="45" customFormat="1" ht="5.25" customHeight="1" thickBot="1">
      <c r="B6" s="40"/>
      <c r="C6" s="41"/>
      <c r="D6" s="42"/>
      <c r="E6" s="42"/>
      <c r="F6" s="42"/>
      <c r="G6" s="42"/>
      <c r="H6" s="42"/>
      <c r="I6" s="43"/>
      <c r="J6" s="43"/>
      <c r="K6" s="42"/>
      <c r="L6" s="44"/>
      <c r="M6" s="44"/>
      <c r="Q6" s="496"/>
      <c r="R6" s="496"/>
      <c r="S6" s="496"/>
      <c r="T6" s="496"/>
      <c r="U6" s="496"/>
      <c r="V6" s="496"/>
      <c r="W6" s="496"/>
    </row>
    <row r="7" spans="2:23" s="49" customFormat="1" ht="30" customHeight="1">
      <c r="B7" s="131" t="s">
        <v>81</v>
      </c>
      <c r="C7" s="512"/>
      <c r="D7" s="513"/>
      <c r="E7" s="513"/>
      <c r="F7" s="513"/>
      <c r="G7" s="513"/>
      <c r="H7" s="513"/>
      <c r="I7" s="513"/>
      <c r="J7" s="513"/>
      <c r="K7" s="514"/>
      <c r="L7" s="48" t="s">
        <v>58</v>
      </c>
      <c r="Q7" s="496"/>
      <c r="R7" s="496"/>
      <c r="S7" s="496"/>
      <c r="T7" s="496"/>
      <c r="U7" s="496"/>
      <c r="V7" s="496"/>
      <c r="W7" s="496"/>
    </row>
    <row r="8" spans="2:23" s="50" customFormat="1" ht="30" customHeight="1">
      <c r="B8" s="132" t="s">
        <v>88</v>
      </c>
      <c r="C8" s="524">
        <f>IF('企業情報（ガラス）'!BV11="","",'企業情報（ガラス）'!BD11&amp;'企業情報（ガラス）'!BV11)</f>
      </c>
      <c r="D8" s="525"/>
      <c r="E8" s="525"/>
      <c r="F8" s="525"/>
      <c r="G8" s="525"/>
      <c r="H8" s="525"/>
      <c r="I8" s="525"/>
      <c r="J8" s="525"/>
      <c r="K8" s="526"/>
      <c r="L8" s="48" t="s">
        <v>59</v>
      </c>
      <c r="Q8" s="496"/>
      <c r="R8" s="496"/>
      <c r="S8" s="496"/>
      <c r="T8" s="496"/>
      <c r="U8" s="496"/>
      <c r="V8" s="496"/>
      <c r="W8" s="496"/>
    </row>
    <row r="9" spans="2:23" s="49" customFormat="1" ht="60.75" customHeight="1">
      <c r="B9" s="133" t="s">
        <v>83</v>
      </c>
      <c r="C9" s="515"/>
      <c r="D9" s="516"/>
      <c r="E9" s="516"/>
      <c r="F9" s="516"/>
      <c r="G9" s="516"/>
      <c r="H9" s="516"/>
      <c r="I9" s="516"/>
      <c r="J9" s="516"/>
      <c r="K9" s="517"/>
      <c r="L9" s="126" t="s">
        <v>79</v>
      </c>
      <c r="M9" s="48"/>
      <c r="Q9" s="496"/>
      <c r="R9" s="496"/>
      <c r="S9" s="496"/>
      <c r="T9" s="496"/>
      <c r="U9" s="496"/>
      <c r="V9" s="496"/>
      <c r="W9" s="496"/>
    </row>
    <row r="10" spans="2:23" s="49" customFormat="1" ht="30" customHeight="1">
      <c r="B10" s="134" t="s">
        <v>60</v>
      </c>
      <c r="C10" s="518" t="s">
        <v>70</v>
      </c>
      <c r="D10" s="519"/>
      <c r="E10" s="519"/>
      <c r="F10" s="519"/>
      <c r="G10" s="519"/>
      <c r="H10" s="519"/>
      <c r="I10" s="519"/>
      <c r="J10" s="519"/>
      <c r="K10" s="520"/>
      <c r="L10" s="51"/>
      <c r="M10" s="48"/>
      <c r="Q10" s="496"/>
      <c r="R10" s="496"/>
      <c r="S10" s="496"/>
      <c r="T10" s="496"/>
      <c r="U10" s="496"/>
      <c r="V10" s="496"/>
      <c r="W10" s="496"/>
    </row>
    <row r="11" spans="2:13" s="49" customFormat="1" ht="30" customHeight="1">
      <c r="B11" s="134" t="s">
        <v>62</v>
      </c>
      <c r="C11" s="515"/>
      <c r="D11" s="516"/>
      <c r="E11" s="516"/>
      <c r="F11" s="516"/>
      <c r="G11" s="516"/>
      <c r="H11" s="516"/>
      <c r="I11" s="516"/>
      <c r="J11" s="516"/>
      <c r="K11" s="517"/>
      <c r="L11" s="51"/>
      <c r="M11" s="48"/>
    </row>
    <row r="12" spans="2:13" s="50" customFormat="1" ht="30" customHeight="1">
      <c r="B12" s="135" t="s">
        <v>63</v>
      </c>
      <c r="C12" s="515"/>
      <c r="D12" s="516"/>
      <c r="E12" s="516"/>
      <c r="F12" s="516"/>
      <c r="G12" s="516"/>
      <c r="H12" s="516"/>
      <c r="I12" s="516"/>
      <c r="J12" s="516"/>
      <c r="K12" s="517"/>
      <c r="L12" s="44"/>
      <c r="M12" s="48"/>
    </row>
    <row r="13" spans="2:13" s="49" customFormat="1" ht="30" customHeight="1">
      <c r="B13" s="135" t="s">
        <v>64</v>
      </c>
      <c r="C13" s="515"/>
      <c r="D13" s="516"/>
      <c r="E13" s="516"/>
      <c r="F13" s="516"/>
      <c r="G13" s="516"/>
      <c r="H13" s="516"/>
      <c r="I13" s="516"/>
      <c r="J13" s="516"/>
      <c r="K13" s="517"/>
      <c r="L13" s="51"/>
      <c r="M13" s="48"/>
    </row>
    <row r="14" spans="2:15" s="50" customFormat="1" ht="30" customHeight="1">
      <c r="B14" s="139" t="s">
        <v>89</v>
      </c>
      <c r="C14" s="515"/>
      <c r="D14" s="516"/>
      <c r="E14" s="516"/>
      <c r="F14" s="516"/>
      <c r="G14" s="516"/>
      <c r="H14" s="516"/>
      <c r="I14" s="516"/>
      <c r="J14" s="516"/>
      <c r="K14" s="517"/>
      <c r="L14" s="503" t="s">
        <v>107</v>
      </c>
      <c r="M14" s="503"/>
      <c r="N14" s="503"/>
      <c r="O14" s="503"/>
    </row>
    <row r="15" spans="2:15" s="50" customFormat="1" ht="30" customHeight="1" thickBot="1">
      <c r="B15" s="140" t="s">
        <v>90</v>
      </c>
      <c r="C15" s="521"/>
      <c r="D15" s="522"/>
      <c r="E15" s="522"/>
      <c r="F15" s="522"/>
      <c r="G15" s="522"/>
      <c r="H15" s="522"/>
      <c r="I15" s="522"/>
      <c r="J15" s="522"/>
      <c r="K15" s="523"/>
      <c r="L15" s="502" t="s">
        <v>71</v>
      </c>
      <c r="M15" s="503"/>
      <c r="N15" s="503"/>
      <c r="O15" s="503"/>
    </row>
    <row r="16" spans="2:13" s="53" customFormat="1" ht="13.5">
      <c r="B16" s="41"/>
      <c r="C16" s="41"/>
      <c r="D16" s="52"/>
      <c r="E16" s="52"/>
      <c r="F16" s="52"/>
      <c r="G16" s="52"/>
      <c r="H16" s="52"/>
      <c r="I16" s="41"/>
      <c r="J16" s="41"/>
      <c r="K16" s="52"/>
      <c r="L16" s="112"/>
      <c r="M16" s="42"/>
    </row>
    <row r="17" spans="2:13" s="54" customFormat="1" ht="17.25">
      <c r="B17" s="145" t="s">
        <v>65</v>
      </c>
      <c r="C17" s="55"/>
      <c r="D17" s="56"/>
      <c r="E17" s="56"/>
      <c r="F17" s="56"/>
      <c r="G17" s="56"/>
      <c r="H17" s="56"/>
      <c r="I17" s="57"/>
      <c r="J17" s="57"/>
      <c r="K17" s="56"/>
      <c r="L17" s="58"/>
      <c r="M17" s="58"/>
    </row>
    <row r="18" spans="2:13" s="45" customFormat="1" ht="5.25" customHeight="1" thickBot="1">
      <c r="B18" s="41"/>
      <c r="C18" s="41"/>
      <c r="D18" s="42"/>
      <c r="E18" s="42"/>
      <c r="F18" s="42"/>
      <c r="G18" s="42"/>
      <c r="H18" s="42"/>
      <c r="I18" s="43"/>
      <c r="J18" s="43"/>
      <c r="K18" s="42"/>
      <c r="L18" s="44"/>
      <c r="M18" s="44"/>
    </row>
    <row r="19" spans="2:15" s="59" customFormat="1" ht="35.25" customHeight="1">
      <c r="B19" s="508" t="s">
        <v>85</v>
      </c>
      <c r="C19" s="127"/>
      <c r="D19" s="493" t="s">
        <v>86</v>
      </c>
      <c r="E19" s="128"/>
      <c r="F19" s="482" t="s">
        <v>119</v>
      </c>
      <c r="G19" s="483"/>
      <c r="H19" s="483"/>
      <c r="I19" s="504" t="s">
        <v>112</v>
      </c>
      <c r="J19" s="505"/>
      <c r="K19" s="480" t="s">
        <v>113</v>
      </c>
      <c r="L19" s="480" t="s">
        <v>114</v>
      </c>
      <c r="M19" s="480" t="s">
        <v>120</v>
      </c>
      <c r="N19" s="510" t="s">
        <v>115</v>
      </c>
      <c r="O19" s="511"/>
    </row>
    <row r="20" spans="2:16" s="59" customFormat="1" ht="23.25" customHeight="1" thickBot="1">
      <c r="B20" s="509"/>
      <c r="C20" s="129" t="s">
        <v>66</v>
      </c>
      <c r="D20" s="494"/>
      <c r="E20" s="130" t="s">
        <v>67</v>
      </c>
      <c r="F20" s="214" t="s">
        <v>110</v>
      </c>
      <c r="G20" s="215"/>
      <c r="H20" s="216" t="s">
        <v>111</v>
      </c>
      <c r="I20" s="506"/>
      <c r="J20" s="507"/>
      <c r="K20" s="481"/>
      <c r="L20" s="481"/>
      <c r="M20" s="481"/>
      <c r="N20" s="137" t="s">
        <v>87</v>
      </c>
      <c r="O20" s="138" t="s">
        <v>68</v>
      </c>
      <c r="P20" s="60"/>
    </row>
    <row r="21" spans="1:15" ht="30" customHeight="1">
      <c r="A21" s="61">
        <f aca="true" t="shared" si="0" ref="A21:A42">IF(B21="","",ROW()-20)</f>
      </c>
      <c r="B21" s="62"/>
      <c r="C21" s="68"/>
      <c r="D21" s="113"/>
      <c r="E21" s="65">
        <f aca="true" t="shared" si="1" ref="E21:E42">IF(D21="","",IF(D21="アルゴンガス",2,3))</f>
      </c>
      <c r="F21" s="188"/>
      <c r="G21" s="226" t="s">
        <v>109</v>
      </c>
      <c r="H21" s="172"/>
      <c r="I21" s="66"/>
      <c r="J21" s="67">
        <f aca="true" t="shared" si="2" ref="J21:J42">IF(I21="","",IF(I21="有","Y","N"))</f>
      </c>
      <c r="K21" s="220"/>
      <c r="L21" s="69">
        <f>IF($K21="","",IF(AND(1.5&lt;=$K21,$K21&lt;=2.33),"A",IF($K21&lt;1.5,"S","")))</f>
      </c>
      <c r="M21" s="70">
        <f aca="true" t="shared" si="3" ref="M21:M42">IF(B21="","",$C$8&amp;C21&amp;E21&amp;J21&amp;L21)</f>
      </c>
      <c r="N21" s="146"/>
      <c r="O21" s="71"/>
    </row>
    <row r="22" spans="1:15" ht="30" customHeight="1">
      <c r="A22" s="61">
        <f t="shared" si="0"/>
      </c>
      <c r="B22" s="73"/>
      <c r="C22" s="75"/>
      <c r="D22" s="114"/>
      <c r="E22" s="115">
        <f t="shared" si="1"/>
      </c>
      <c r="F22" s="186"/>
      <c r="G22" s="227" t="s">
        <v>108</v>
      </c>
      <c r="H22" s="173"/>
      <c r="I22" s="76"/>
      <c r="J22" s="77">
        <f t="shared" si="2"/>
      </c>
      <c r="K22" s="221"/>
      <c r="L22" s="78">
        <f aca="true" t="shared" si="4" ref="L22:L42">IF($K22="","",IF(AND(1.5&lt;=$K22,$K22&lt;=2.33),"A",IF($K22&lt;1.5,"S","")))</f>
      </c>
      <c r="M22" s="78">
        <f t="shared" si="3"/>
      </c>
      <c r="N22" s="147"/>
      <c r="O22" s="79"/>
    </row>
    <row r="23" spans="1:15" ht="30" customHeight="1">
      <c r="A23" s="61">
        <f t="shared" si="0"/>
      </c>
      <c r="B23" s="73"/>
      <c r="C23" s="75"/>
      <c r="D23" s="114"/>
      <c r="E23" s="115">
        <f t="shared" si="1"/>
      </c>
      <c r="F23" s="186"/>
      <c r="G23" s="227" t="s">
        <v>108</v>
      </c>
      <c r="H23" s="173"/>
      <c r="I23" s="76"/>
      <c r="J23" s="77">
        <f t="shared" si="2"/>
      </c>
      <c r="K23" s="221"/>
      <c r="L23" s="78">
        <f t="shared" si="4"/>
      </c>
      <c r="M23" s="78">
        <f t="shared" si="3"/>
      </c>
      <c r="N23" s="147"/>
      <c r="O23" s="79"/>
    </row>
    <row r="24" spans="1:15" ht="30" customHeight="1">
      <c r="A24" s="61">
        <f t="shared" si="0"/>
      </c>
      <c r="B24" s="73"/>
      <c r="C24" s="75"/>
      <c r="D24" s="114"/>
      <c r="E24" s="115">
        <f t="shared" si="1"/>
      </c>
      <c r="F24" s="186"/>
      <c r="G24" s="227" t="s">
        <v>108</v>
      </c>
      <c r="H24" s="173"/>
      <c r="I24" s="76"/>
      <c r="J24" s="77">
        <f t="shared" si="2"/>
      </c>
      <c r="K24" s="221"/>
      <c r="L24" s="78">
        <f t="shared" si="4"/>
      </c>
      <c r="M24" s="78">
        <f t="shared" si="3"/>
      </c>
      <c r="N24" s="147"/>
      <c r="O24" s="79"/>
    </row>
    <row r="25" spans="1:15" ht="30" customHeight="1">
      <c r="A25" s="61">
        <f t="shared" si="0"/>
      </c>
      <c r="B25" s="73"/>
      <c r="C25" s="75"/>
      <c r="D25" s="114"/>
      <c r="E25" s="115">
        <f t="shared" si="1"/>
      </c>
      <c r="F25" s="186"/>
      <c r="G25" s="228" t="s">
        <v>108</v>
      </c>
      <c r="H25" s="77"/>
      <c r="I25" s="76"/>
      <c r="J25" s="77">
        <f t="shared" si="2"/>
      </c>
      <c r="K25" s="221"/>
      <c r="L25" s="78">
        <f t="shared" si="4"/>
      </c>
      <c r="M25" s="78">
        <f t="shared" si="3"/>
      </c>
      <c r="N25" s="147"/>
      <c r="O25" s="79"/>
    </row>
    <row r="26" spans="1:15" ht="30" customHeight="1">
      <c r="A26" s="61">
        <f t="shared" si="0"/>
      </c>
      <c r="B26" s="73"/>
      <c r="C26" s="75"/>
      <c r="D26" s="114"/>
      <c r="E26" s="115">
        <f t="shared" si="1"/>
      </c>
      <c r="F26" s="186"/>
      <c r="G26" s="228" t="s">
        <v>108</v>
      </c>
      <c r="H26" s="77"/>
      <c r="I26" s="76"/>
      <c r="J26" s="77">
        <f t="shared" si="2"/>
      </c>
      <c r="K26" s="221"/>
      <c r="L26" s="78">
        <f t="shared" si="4"/>
      </c>
      <c r="M26" s="78">
        <f t="shared" si="3"/>
      </c>
      <c r="N26" s="147"/>
      <c r="O26" s="79"/>
    </row>
    <row r="27" spans="1:15" ht="30" customHeight="1">
      <c r="A27" s="61">
        <f t="shared" si="0"/>
      </c>
      <c r="B27" s="73"/>
      <c r="C27" s="75"/>
      <c r="D27" s="114"/>
      <c r="E27" s="115">
        <f t="shared" si="1"/>
      </c>
      <c r="F27" s="186"/>
      <c r="G27" s="228" t="s">
        <v>108</v>
      </c>
      <c r="H27" s="77"/>
      <c r="I27" s="76"/>
      <c r="J27" s="77">
        <f t="shared" si="2"/>
      </c>
      <c r="K27" s="221"/>
      <c r="L27" s="78">
        <f t="shared" si="4"/>
      </c>
      <c r="M27" s="78">
        <f t="shared" si="3"/>
      </c>
      <c r="N27" s="147"/>
      <c r="O27" s="79"/>
    </row>
    <row r="28" spans="1:15" ht="30" customHeight="1">
      <c r="A28" s="61">
        <f t="shared" si="0"/>
      </c>
      <c r="B28" s="73"/>
      <c r="C28" s="75"/>
      <c r="D28" s="114"/>
      <c r="E28" s="115">
        <f t="shared" si="1"/>
      </c>
      <c r="F28" s="186"/>
      <c r="G28" s="228" t="s">
        <v>108</v>
      </c>
      <c r="H28" s="77"/>
      <c r="I28" s="76"/>
      <c r="J28" s="77">
        <f t="shared" si="2"/>
      </c>
      <c r="K28" s="221"/>
      <c r="L28" s="78">
        <f t="shared" si="4"/>
      </c>
      <c r="M28" s="78">
        <f t="shared" si="3"/>
      </c>
      <c r="N28" s="147"/>
      <c r="O28" s="79"/>
    </row>
    <row r="29" spans="1:15" ht="30" customHeight="1">
      <c r="A29" s="61">
        <f t="shared" si="0"/>
      </c>
      <c r="B29" s="73"/>
      <c r="C29" s="75"/>
      <c r="D29" s="114"/>
      <c r="E29" s="115">
        <f t="shared" si="1"/>
      </c>
      <c r="F29" s="186"/>
      <c r="G29" s="227" t="s">
        <v>108</v>
      </c>
      <c r="H29" s="173"/>
      <c r="I29" s="76"/>
      <c r="J29" s="77">
        <f t="shared" si="2"/>
      </c>
      <c r="K29" s="221"/>
      <c r="L29" s="78">
        <f t="shared" si="4"/>
      </c>
      <c r="M29" s="78">
        <f t="shared" si="3"/>
      </c>
      <c r="N29" s="147"/>
      <c r="O29" s="79"/>
    </row>
    <row r="30" spans="1:15" ht="30" customHeight="1">
      <c r="A30" s="61">
        <f t="shared" si="0"/>
      </c>
      <c r="B30" s="73"/>
      <c r="C30" s="75"/>
      <c r="D30" s="114"/>
      <c r="E30" s="115">
        <f t="shared" si="1"/>
      </c>
      <c r="F30" s="186"/>
      <c r="G30" s="227" t="s">
        <v>108</v>
      </c>
      <c r="H30" s="173"/>
      <c r="I30" s="76"/>
      <c r="J30" s="77">
        <f t="shared" si="2"/>
      </c>
      <c r="K30" s="221"/>
      <c r="L30" s="78">
        <f t="shared" si="4"/>
      </c>
      <c r="M30" s="78">
        <f t="shared" si="3"/>
      </c>
      <c r="N30" s="147"/>
      <c r="O30" s="79"/>
    </row>
    <row r="31" spans="1:15" ht="30" customHeight="1">
      <c r="A31" s="61">
        <f t="shared" si="0"/>
      </c>
      <c r="B31" s="73"/>
      <c r="C31" s="75"/>
      <c r="D31" s="114"/>
      <c r="E31" s="115">
        <f t="shared" si="1"/>
      </c>
      <c r="F31" s="186"/>
      <c r="G31" s="227" t="s">
        <v>108</v>
      </c>
      <c r="H31" s="173"/>
      <c r="I31" s="76"/>
      <c r="J31" s="77">
        <f t="shared" si="2"/>
      </c>
      <c r="K31" s="221"/>
      <c r="L31" s="78">
        <f t="shared" si="4"/>
      </c>
      <c r="M31" s="78">
        <f t="shared" si="3"/>
      </c>
      <c r="N31" s="147"/>
      <c r="O31" s="79"/>
    </row>
    <row r="32" spans="1:15" ht="30" customHeight="1">
      <c r="A32" s="61">
        <f t="shared" si="0"/>
      </c>
      <c r="B32" s="73"/>
      <c r="C32" s="75"/>
      <c r="D32" s="114"/>
      <c r="E32" s="115">
        <f t="shared" si="1"/>
      </c>
      <c r="F32" s="186"/>
      <c r="G32" s="227" t="s">
        <v>108</v>
      </c>
      <c r="H32" s="173"/>
      <c r="I32" s="76"/>
      <c r="J32" s="77">
        <f t="shared" si="2"/>
      </c>
      <c r="K32" s="221"/>
      <c r="L32" s="78">
        <f t="shared" si="4"/>
      </c>
      <c r="M32" s="78">
        <f t="shared" si="3"/>
      </c>
      <c r="N32" s="147"/>
      <c r="O32" s="79"/>
    </row>
    <row r="33" spans="1:15" ht="30" customHeight="1">
      <c r="A33" s="61">
        <f t="shared" si="0"/>
      </c>
      <c r="B33" s="73"/>
      <c r="C33" s="75"/>
      <c r="D33" s="114"/>
      <c r="E33" s="115">
        <f t="shared" si="1"/>
      </c>
      <c r="F33" s="186"/>
      <c r="G33" s="228" t="s">
        <v>108</v>
      </c>
      <c r="H33" s="77"/>
      <c r="I33" s="76"/>
      <c r="J33" s="77">
        <f t="shared" si="2"/>
      </c>
      <c r="K33" s="221"/>
      <c r="L33" s="78">
        <f t="shared" si="4"/>
      </c>
      <c r="M33" s="78">
        <f t="shared" si="3"/>
      </c>
      <c r="N33" s="147"/>
      <c r="O33" s="79"/>
    </row>
    <row r="34" spans="1:15" ht="30" customHeight="1">
      <c r="A34" s="61">
        <f t="shared" si="0"/>
      </c>
      <c r="B34" s="73"/>
      <c r="C34" s="75"/>
      <c r="D34" s="114"/>
      <c r="E34" s="115">
        <f t="shared" si="1"/>
      </c>
      <c r="F34" s="186"/>
      <c r="G34" s="228" t="s">
        <v>108</v>
      </c>
      <c r="H34" s="77"/>
      <c r="I34" s="76"/>
      <c r="J34" s="77">
        <f t="shared" si="2"/>
      </c>
      <c r="K34" s="221"/>
      <c r="L34" s="78">
        <f t="shared" si="4"/>
      </c>
      <c r="M34" s="78">
        <f t="shared" si="3"/>
      </c>
      <c r="N34" s="147"/>
      <c r="O34" s="79"/>
    </row>
    <row r="35" spans="1:15" ht="30" customHeight="1">
      <c r="A35" s="61">
        <f t="shared" si="0"/>
      </c>
      <c r="B35" s="73"/>
      <c r="C35" s="75"/>
      <c r="D35" s="114"/>
      <c r="E35" s="115">
        <f t="shared" si="1"/>
      </c>
      <c r="F35" s="186"/>
      <c r="G35" s="228" t="s">
        <v>108</v>
      </c>
      <c r="H35" s="77"/>
      <c r="I35" s="76"/>
      <c r="J35" s="77">
        <f t="shared" si="2"/>
      </c>
      <c r="K35" s="221"/>
      <c r="L35" s="78">
        <f t="shared" si="4"/>
      </c>
      <c r="M35" s="78">
        <f t="shared" si="3"/>
      </c>
      <c r="N35" s="147"/>
      <c r="O35" s="79"/>
    </row>
    <row r="36" spans="1:15" ht="30" customHeight="1">
      <c r="A36" s="61">
        <f t="shared" si="0"/>
      </c>
      <c r="B36" s="73"/>
      <c r="C36" s="75"/>
      <c r="D36" s="114"/>
      <c r="E36" s="115">
        <f t="shared" si="1"/>
      </c>
      <c r="F36" s="186"/>
      <c r="G36" s="228" t="s">
        <v>108</v>
      </c>
      <c r="H36" s="77"/>
      <c r="I36" s="76"/>
      <c r="J36" s="77">
        <f t="shared" si="2"/>
      </c>
      <c r="K36" s="221"/>
      <c r="L36" s="78">
        <f t="shared" si="4"/>
      </c>
      <c r="M36" s="78">
        <f t="shared" si="3"/>
      </c>
      <c r="N36" s="147"/>
      <c r="O36" s="79"/>
    </row>
    <row r="37" spans="1:15" ht="30" customHeight="1">
      <c r="A37" s="61">
        <f t="shared" si="0"/>
      </c>
      <c r="B37" s="73"/>
      <c r="C37" s="75"/>
      <c r="D37" s="114"/>
      <c r="E37" s="115">
        <f t="shared" si="1"/>
      </c>
      <c r="F37" s="186"/>
      <c r="G37" s="227" t="s">
        <v>108</v>
      </c>
      <c r="H37" s="173"/>
      <c r="I37" s="76"/>
      <c r="J37" s="77">
        <f t="shared" si="2"/>
      </c>
      <c r="K37" s="221"/>
      <c r="L37" s="78">
        <f t="shared" si="4"/>
      </c>
      <c r="M37" s="78">
        <f t="shared" si="3"/>
      </c>
      <c r="N37" s="147"/>
      <c r="O37" s="79"/>
    </row>
    <row r="38" spans="1:15" ht="30" customHeight="1">
      <c r="A38" s="61">
        <f t="shared" si="0"/>
      </c>
      <c r="B38" s="73"/>
      <c r="C38" s="75"/>
      <c r="D38" s="114"/>
      <c r="E38" s="115">
        <f t="shared" si="1"/>
      </c>
      <c r="F38" s="186"/>
      <c r="G38" s="227" t="s">
        <v>108</v>
      </c>
      <c r="H38" s="173"/>
      <c r="I38" s="76"/>
      <c r="J38" s="77">
        <f t="shared" si="2"/>
      </c>
      <c r="K38" s="221"/>
      <c r="L38" s="78">
        <f t="shared" si="4"/>
      </c>
      <c r="M38" s="78">
        <f t="shared" si="3"/>
      </c>
      <c r="N38" s="147"/>
      <c r="O38" s="79"/>
    </row>
    <row r="39" spans="1:15" ht="30" customHeight="1">
      <c r="A39" s="61">
        <f t="shared" si="0"/>
      </c>
      <c r="B39" s="73"/>
      <c r="C39" s="75"/>
      <c r="D39" s="114"/>
      <c r="E39" s="115">
        <f t="shared" si="1"/>
      </c>
      <c r="F39" s="186"/>
      <c r="G39" s="227" t="s">
        <v>108</v>
      </c>
      <c r="H39" s="173"/>
      <c r="I39" s="76"/>
      <c r="J39" s="77">
        <f t="shared" si="2"/>
      </c>
      <c r="K39" s="221"/>
      <c r="L39" s="78">
        <f t="shared" si="4"/>
      </c>
      <c r="M39" s="78">
        <f t="shared" si="3"/>
      </c>
      <c r="N39" s="147"/>
      <c r="O39" s="79"/>
    </row>
    <row r="40" spans="1:15" ht="30" customHeight="1">
      <c r="A40" s="61">
        <f t="shared" si="0"/>
      </c>
      <c r="B40" s="73"/>
      <c r="C40" s="75"/>
      <c r="D40" s="114"/>
      <c r="E40" s="115">
        <f t="shared" si="1"/>
      </c>
      <c r="F40" s="186"/>
      <c r="G40" s="228" t="s">
        <v>108</v>
      </c>
      <c r="H40" s="77"/>
      <c r="I40" s="76"/>
      <c r="J40" s="77">
        <f t="shared" si="2"/>
      </c>
      <c r="K40" s="221"/>
      <c r="L40" s="78">
        <f t="shared" si="4"/>
      </c>
      <c r="M40" s="78">
        <f t="shared" si="3"/>
      </c>
      <c r="N40" s="147"/>
      <c r="O40" s="79"/>
    </row>
    <row r="41" spans="1:15" ht="30" customHeight="1">
      <c r="A41" s="61">
        <f t="shared" si="0"/>
      </c>
      <c r="B41" s="73"/>
      <c r="C41" s="75"/>
      <c r="D41" s="114"/>
      <c r="E41" s="115">
        <f t="shared" si="1"/>
      </c>
      <c r="F41" s="186"/>
      <c r="G41" s="228" t="s">
        <v>108</v>
      </c>
      <c r="H41" s="77"/>
      <c r="I41" s="76"/>
      <c r="J41" s="77">
        <f t="shared" si="2"/>
      </c>
      <c r="K41" s="221"/>
      <c r="L41" s="78">
        <f t="shared" si="4"/>
      </c>
      <c r="M41" s="78">
        <f t="shared" si="3"/>
      </c>
      <c r="N41" s="147"/>
      <c r="O41" s="79"/>
    </row>
    <row r="42" spans="1:15" ht="30" customHeight="1" thickBot="1">
      <c r="A42" s="61">
        <f t="shared" si="0"/>
      </c>
      <c r="B42" s="82"/>
      <c r="C42" s="83"/>
      <c r="D42" s="116"/>
      <c r="E42" s="117">
        <f t="shared" si="1"/>
      </c>
      <c r="F42" s="187"/>
      <c r="G42" s="229" t="s">
        <v>108</v>
      </c>
      <c r="H42" s="87"/>
      <c r="I42" s="86"/>
      <c r="J42" s="87">
        <f t="shared" si="2"/>
      </c>
      <c r="K42" s="222"/>
      <c r="L42" s="88">
        <f t="shared" si="4"/>
      </c>
      <c r="M42" s="88">
        <f t="shared" si="3"/>
      </c>
      <c r="N42" s="148"/>
      <c r="O42" s="89"/>
    </row>
    <row r="43" spans="2:15" ht="17.25">
      <c r="B43" s="497"/>
      <c r="C43" s="497"/>
      <c r="D43" s="497"/>
      <c r="E43" s="497"/>
      <c r="F43" s="497"/>
      <c r="G43" s="497"/>
      <c r="H43" s="497"/>
      <c r="I43" s="497"/>
      <c r="J43" s="497"/>
      <c r="K43" s="497"/>
      <c r="L43" s="497"/>
      <c r="M43" s="497"/>
      <c r="N43" s="497"/>
      <c r="O43" s="497"/>
    </row>
    <row r="44" spans="6:8" ht="13.5">
      <c r="F44" s="95"/>
      <c r="G44" s="95"/>
      <c r="H44" s="95"/>
    </row>
    <row r="45" spans="6:8" ht="13.5">
      <c r="F45" s="95"/>
      <c r="G45" s="95"/>
      <c r="H45" s="95"/>
    </row>
    <row r="46" spans="6:8" ht="13.5">
      <c r="F46" s="95"/>
      <c r="G46" s="95"/>
      <c r="H46" s="95"/>
    </row>
    <row r="47" spans="6:8" ht="13.5">
      <c r="F47" s="95"/>
      <c r="G47" s="95"/>
      <c r="H47" s="95"/>
    </row>
    <row r="48" spans="6:8" ht="13.5">
      <c r="F48" s="95"/>
      <c r="G48" s="95"/>
      <c r="H48" s="95"/>
    </row>
    <row r="49" spans="6:8" ht="13.5">
      <c r="F49" s="103"/>
      <c r="G49" s="103"/>
      <c r="H49" s="103"/>
    </row>
    <row r="50" spans="6:8" ht="13.5">
      <c r="F50" s="103"/>
      <c r="G50" s="103"/>
      <c r="H50" s="103"/>
    </row>
    <row r="51" spans="6:8" ht="13.5">
      <c r="F51" s="106"/>
      <c r="G51" s="106"/>
      <c r="H51" s="106"/>
    </row>
    <row r="52" spans="6:8" ht="13.5">
      <c r="F52" s="106"/>
      <c r="G52" s="106"/>
      <c r="H52" s="106"/>
    </row>
    <row r="53" spans="6:8" ht="13.5">
      <c r="F53" s="106"/>
      <c r="G53" s="106"/>
      <c r="H53" s="106"/>
    </row>
    <row r="54" spans="6:8" ht="13.5">
      <c r="F54" s="106"/>
      <c r="G54" s="106"/>
      <c r="H54" s="106"/>
    </row>
    <row r="55" spans="6:8" ht="13.5">
      <c r="F55" s="106"/>
      <c r="G55" s="106"/>
      <c r="H55" s="106"/>
    </row>
    <row r="56" spans="6:8" ht="13.5">
      <c r="F56" s="106"/>
      <c r="G56" s="106"/>
      <c r="H56" s="106"/>
    </row>
    <row r="57" spans="6:8" ht="13.5">
      <c r="F57" s="106"/>
      <c r="G57" s="106"/>
      <c r="H57" s="106"/>
    </row>
    <row r="58" spans="6:8" ht="13.5">
      <c r="F58" s="106"/>
      <c r="G58" s="106"/>
      <c r="H58" s="106"/>
    </row>
    <row r="59" spans="6:8" ht="13.5">
      <c r="F59" s="106"/>
      <c r="G59" s="106"/>
      <c r="H59" s="106"/>
    </row>
    <row r="60" spans="6:8" ht="13.5">
      <c r="F60" s="106"/>
      <c r="G60" s="106"/>
      <c r="H60" s="106"/>
    </row>
    <row r="61" spans="6:8" ht="13.5">
      <c r="F61" s="103"/>
      <c r="G61" s="103"/>
      <c r="H61" s="103"/>
    </row>
    <row r="62" spans="6:8" ht="13.5">
      <c r="F62" s="103"/>
      <c r="G62" s="103"/>
      <c r="H62" s="103"/>
    </row>
    <row r="63" spans="4:13" s="72" customFormat="1" ht="21">
      <c r="D63" s="92"/>
      <c r="E63" s="92"/>
      <c r="F63" s="108"/>
      <c r="G63" s="108"/>
      <c r="H63" s="108"/>
      <c r="I63" s="111"/>
      <c r="J63" s="111"/>
      <c r="K63" s="92"/>
      <c r="L63" s="92"/>
      <c r="M63" s="92"/>
    </row>
    <row r="64" spans="6:8" ht="13.5">
      <c r="F64" s="108"/>
      <c r="G64" s="108"/>
      <c r="H64" s="108"/>
    </row>
    <row r="65" spans="6:8" ht="13.5">
      <c r="F65" s="108"/>
      <c r="G65" s="108"/>
      <c r="H65" s="108"/>
    </row>
    <row r="66" spans="6:8" ht="13.5">
      <c r="F66" s="110"/>
      <c r="G66" s="110"/>
      <c r="H66" s="110"/>
    </row>
    <row r="67" spans="4:13" s="72" customFormat="1" ht="21">
      <c r="D67" s="92"/>
      <c r="E67" s="92"/>
      <c r="F67" s="92"/>
      <c r="G67" s="92"/>
      <c r="H67" s="92"/>
      <c r="I67" s="111"/>
      <c r="J67" s="111"/>
      <c r="K67" s="92"/>
      <c r="L67" s="92"/>
      <c r="M67" s="92"/>
    </row>
    <row r="68" spans="4:13" s="72" customFormat="1" ht="21">
      <c r="D68" s="92"/>
      <c r="E68" s="92"/>
      <c r="F68" s="92"/>
      <c r="G68" s="92"/>
      <c r="H68" s="92"/>
      <c r="I68" s="111"/>
      <c r="J68" s="111"/>
      <c r="K68" s="92"/>
      <c r="L68" s="92"/>
      <c r="M68" s="92"/>
    </row>
    <row r="69" spans="4:13" s="72" customFormat="1" ht="21">
      <c r="D69" s="92"/>
      <c r="E69" s="92"/>
      <c r="F69" s="92"/>
      <c r="G69" s="92"/>
      <c r="H69" s="92"/>
      <c r="I69" s="111"/>
      <c r="J69" s="111"/>
      <c r="K69" s="92"/>
      <c r="L69" s="92"/>
      <c r="M69" s="92"/>
    </row>
    <row r="71" spans="4:13" s="72" customFormat="1" ht="21">
      <c r="D71" s="92"/>
      <c r="E71" s="92"/>
      <c r="F71" s="92"/>
      <c r="G71" s="92"/>
      <c r="H71" s="92"/>
      <c r="I71" s="111"/>
      <c r="J71" s="111"/>
      <c r="K71" s="92"/>
      <c r="L71" s="92"/>
      <c r="M71" s="92"/>
    </row>
    <row r="72" spans="4:13" s="72" customFormat="1" ht="21">
      <c r="D72" s="92"/>
      <c r="E72" s="92"/>
      <c r="F72" s="92"/>
      <c r="G72" s="92"/>
      <c r="H72" s="92"/>
      <c r="I72" s="111"/>
      <c r="J72" s="111"/>
      <c r="K72" s="92"/>
      <c r="L72" s="92"/>
      <c r="M72" s="92"/>
    </row>
    <row r="73" spans="4:13" s="72" customFormat="1" ht="21">
      <c r="D73" s="92"/>
      <c r="E73" s="92"/>
      <c r="F73" s="92"/>
      <c r="G73" s="92"/>
      <c r="H73" s="92"/>
      <c r="I73" s="111"/>
      <c r="J73" s="111"/>
      <c r="K73" s="92"/>
      <c r="L73" s="92"/>
      <c r="M73" s="92"/>
    </row>
    <row r="75" spans="4:13" s="72" customFormat="1" ht="21">
      <c r="D75" s="92"/>
      <c r="E75" s="92"/>
      <c r="F75" s="92"/>
      <c r="G75" s="92"/>
      <c r="H75" s="92"/>
      <c r="I75" s="111"/>
      <c r="J75" s="111"/>
      <c r="K75" s="92"/>
      <c r="L75" s="92"/>
      <c r="M75" s="92"/>
    </row>
    <row r="77" spans="4:13" s="72" customFormat="1" ht="21">
      <c r="D77" s="92"/>
      <c r="E77" s="92"/>
      <c r="F77" s="92"/>
      <c r="G77" s="92"/>
      <c r="H77" s="92"/>
      <c r="I77" s="111"/>
      <c r="J77" s="111"/>
      <c r="K77" s="92"/>
      <c r="L77" s="92"/>
      <c r="M77" s="92"/>
    </row>
    <row r="78" spans="4:13" s="72" customFormat="1" ht="21">
      <c r="D78" s="92"/>
      <c r="E78" s="92"/>
      <c r="F78" s="92"/>
      <c r="G78" s="92"/>
      <c r="H78" s="92"/>
      <c r="I78" s="111"/>
      <c r="J78" s="111"/>
      <c r="K78" s="92"/>
      <c r="L78" s="92"/>
      <c r="M78" s="92"/>
    </row>
    <row r="79" spans="4:13" s="72" customFormat="1" ht="21">
      <c r="D79" s="92"/>
      <c r="E79" s="92"/>
      <c r="F79" s="92"/>
      <c r="G79" s="92"/>
      <c r="H79" s="92"/>
      <c r="I79" s="111"/>
      <c r="J79" s="111"/>
      <c r="K79" s="92"/>
      <c r="L79" s="92"/>
      <c r="M79" s="92"/>
    </row>
    <row r="80" spans="4:13" s="72" customFormat="1" ht="21">
      <c r="D80" s="92"/>
      <c r="E80" s="92"/>
      <c r="F80" s="92"/>
      <c r="G80" s="92"/>
      <c r="H80" s="92"/>
      <c r="I80" s="111"/>
      <c r="J80" s="111"/>
      <c r="K80" s="92"/>
      <c r="L80" s="92"/>
      <c r="M80" s="92"/>
    </row>
    <row r="81" spans="4:13" s="72" customFormat="1" ht="21">
      <c r="D81" s="92"/>
      <c r="E81" s="92"/>
      <c r="F81" s="92"/>
      <c r="G81" s="92"/>
      <c r="H81" s="92"/>
      <c r="I81" s="111"/>
      <c r="J81" s="111"/>
      <c r="K81" s="92"/>
      <c r="L81" s="92"/>
      <c r="M81" s="92"/>
    </row>
    <row r="82" spans="4:13" s="72" customFormat="1" ht="21">
      <c r="D82" s="92"/>
      <c r="E82" s="92"/>
      <c r="F82" s="92"/>
      <c r="G82" s="92"/>
      <c r="H82" s="92"/>
      <c r="I82" s="111"/>
      <c r="J82" s="111"/>
      <c r="K82" s="92"/>
      <c r="L82" s="92"/>
      <c r="M82" s="92"/>
    </row>
    <row r="83" spans="4:13" s="72" customFormat="1" ht="21">
      <c r="D83" s="92"/>
      <c r="E83" s="92"/>
      <c r="F83" s="92"/>
      <c r="G83" s="92"/>
      <c r="H83" s="92"/>
      <c r="I83" s="111"/>
      <c r="J83" s="111"/>
      <c r="K83" s="92"/>
      <c r="L83" s="92"/>
      <c r="M83" s="92"/>
    </row>
    <row r="85" spans="4:13" s="72" customFormat="1" ht="21">
      <c r="D85" s="92"/>
      <c r="E85" s="92"/>
      <c r="F85" s="92"/>
      <c r="G85" s="92"/>
      <c r="H85" s="92"/>
      <c r="I85" s="111"/>
      <c r="J85" s="111"/>
      <c r="K85" s="92"/>
      <c r="L85" s="92"/>
      <c r="M85" s="92"/>
    </row>
    <row r="87" spans="4:13" s="72" customFormat="1" ht="21">
      <c r="D87" s="92"/>
      <c r="E87" s="92"/>
      <c r="F87" s="92"/>
      <c r="G87" s="92"/>
      <c r="H87" s="92"/>
      <c r="I87" s="111"/>
      <c r="J87" s="111"/>
      <c r="K87" s="92"/>
      <c r="L87" s="92"/>
      <c r="M87" s="92"/>
    </row>
    <row r="88" spans="4:13" s="72" customFormat="1" ht="21">
      <c r="D88" s="92"/>
      <c r="E88" s="92"/>
      <c r="F88" s="92"/>
      <c r="G88" s="92"/>
      <c r="H88" s="92"/>
      <c r="I88" s="111"/>
      <c r="J88" s="111"/>
      <c r="K88" s="92"/>
      <c r="L88" s="92"/>
      <c r="M88" s="92"/>
    </row>
    <row r="89" spans="4:13" s="72" customFormat="1" ht="21">
      <c r="D89" s="92"/>
      <c r="E89" s="92"/>
      <c r="F89" s="92"/>
      <c r="G89" s="92"/>
      <c r="H89" s="92"/>
      <c r="I89" s="111"/>
      <c r="J89" s="111"/>
      <c r="K89" s="92"/>
      <c r="L89" s="92"/>
      <c r="M89" s="92"/>
    </row>
    <row r="90" spans="4:13" s="72" customFormat="1" ht="21">
      <c r="D90" s="92"/>
      <c r="E90" s="92"/>
      <c r="F90" s="92"/>
      <c r="G90" s="92"/>
      <c r="H90" s="92"/>
      <c r="I90" s="111"/>
      <c r="J90" s="111"/>
      <c r="K90" s="92"/>
      <c r="L90" s="92"/>
      <c r="M90" s="92"/>
    </row>
    <row r="91" spans="4:13" s="72" customFormat="1" ht="21">
      <c r="D91" s="92"/>
      <c r="E91" s="92"/>
      <c r="F91" s="92"/>
      <c r="G91" s="92"/>
      <c r="H91" s="92"/>
      <c r="I91" s="111"/>
      <c r="J91" s="111"/>
      <c r="K91" s="92"/>
      <c r="L91" s="92"/>
      <c r="M91" s="92"/>
    </row>
    <row r="92" spans="4:13" s="72" customFormat="1" ht="21">
      <c r="D92" s="92"/>
      <c r="E92" s="92"/>
      <c r="F92" s="92"/>
      <c r="G92" s="92"/>
      <c r="H92" s="92"/>
      <c r="I92" s="111"/>
      <c r="J92" s="111"/>
      <c r="K92" s="92"/>
      <c r="L92" s="92"/>
      <c r="M92" s="92"/>
    </row>
    <row r="93" ht="21"/>
    <row r="94" spans="4:13" s="72" customFormat="1" ht="21">
      <c r="D94" s="92"/>
      <c r="E94" s="92"/>
      <c r="F94" s="92"/>
      <c r="G94" s="92"/>
      <c r="H94" s="92"/>
      <c r="I94" s="111"/>
      <c r="J94" s="111"/>
      <c r="K94" s="92"/>
      <c r="L94" s="92"/>
      <c r="M94" s="92"/>
    </row>
    <row r="95" ht="21"/>
    <row r="96" spans="4:13" s="72" customFormat="1" ht="21">
      <c r="D96" s="92"/>
      <c r="E96" s="92"/>
      <c r="F96" s="92"/>
      <c r="G96" s="92"/>
      <c r="H96" s="92"/>
      <c r="I96" s="111"/>
      <c r="J96" s="111"/>
      <c r="K96" s="92"/>
      <c r="L96" s="92"/>
      <c r="M96" s="92"/>
    </row>
    <row r="97" spans="4:13" s="72" customFormat="1" ht="21">
      <c r="D97" s="92"/>
      <c r="E97" s="92"/>
      <c r="F97" s="92"/>
      <c r="G97" s="92"/>
      <c r="H97" s="92"/>
      <c r="I97" s="111"/>
      <c r="J97" s="111"/>
      <c r="K97" s="92"/>
      <c r="L97" s="92"/>
      <c r="M97" s="92"/>
    </row>
    <row r="98" spans="4:13" s="72" customFormat="1" ht="21">
      <c r="D98" s="92"/>
      <c r="E98" s="92"/>
      <c r="F98" s="92"/>
      <c r="G98" s="92"/>
      <c r="H98" s="92"/>
      <c r="I98" s="111"/>
      <c r="J98" s="111"/>
      <c r="K98" s="92"/>
      <c r="L98" s="92"/>
      <c r="M98" s="92"/>
    </row>
    <row r="99" spans="4:13" s="72" customFormat="1" ht="21">
      <c r="D99" s="92"/>
      <c r="E99" s="92"/>
      <c r="F99" s="92"/>
      <c r="G99" s="92"/>
      <c r="H99" s="92"/>
      <c r="I99" s="111"/>
      <c r="J99" s="111"/>
      <c r="K99" s="92"/>
      <c r="L99" s="92"/>
      <c r="M99" s="92"/>
    </row>
    <row r="100" spans="4:13" s="72" customFormat="1" ht="21">
      <c r="D100" s="92"/>
      <c r="E100" s="92"/>
      <c r="F100" s="92"/>
      <c r="G100" s="92"/>
      <c r="H100" s="92"/>
      <c r="I100" s="111"/>
      <c r="J100" s="111"/>
      <c r="K100" s="92"/>
      <c r="L100" s="92"/>
      <c r="M100" s="92"/>
    </row>
    <row r="101" spans="4:13" s="72" customFormat="1" ht="21">
      <c r="D101" s="92"/>
      <c r="E101" s="92"/>
      <c r="F101" s="92"/>
      <c r="G101" s="92"/>
      <c r="H101" s="92"/>
      <c r="I101" s="111"/>
      <c r="J101" s="111"/>
      <c r="K101" s="92"/>
      <c r="L101" s="92"/>
      <c r="M101" s="92"/>
    </row>
    <row r="102" spans="4:13" s="72" customFormat="1" ht="21">
      <c r="D102" s="92"/>
      <c r="E102" s="92"/>
      <c r="F102" s="92"/>
      <c r="G102" s="92"/>
      <c r="H102" s="92"/>
      <c r="I102" s="111"/>
      <c r="J102" s="111"/>
      <c r="K102" s="92"/>
      <c r="L102" s="92"/>
      <c r="M102" s="92"/>
    </row>
    <row r="103" spans="4:13" s="72" customFormat="1" ht="21">
      <c r="D103" s="92"/>
      <c r="E103" s="92"/>
      <c r="F103" s="92"/>
      <c r="G103" s="92"/>
      <c r="H103" s="92"/>
      <c r="I103" s="111"/>
      <c r="J103" s="111"/>
      <c r="K103" s="92"/>
      <c r="L103" s="92"/>
      <c r="M103" s="92"/>
    </row>
    <row r="104" spans="4:13" s="72" customFormat="1" ht="21">
      <c r="D104" s="92"/>
      <c r="E104" s="92"/>
      <c r="F104" s="92"/>
      <c r="G104" s="92"/>
      <c r="H104" s="92"/>
      <c r="I104" s="111"/>
      <c r="J104" s="111"/>
      <c r="K104" s="92"/>
      <c r="L104" s="92"/>
      <c r="M104" s="92"/>
    </row>
    <row r="105" spans="4:13" s="72" customFormat="1" ht="21">
      <c r="D105" s="92"/>
      <c r="E105" s="92"/>
      <c r="F105" s="92"/>
      <c r="G105" s="92"/>
      <c r="H105" s="92"/>
      <c r="I105" s="111"/>
      <c r="J105" s="111"/>
      <c r="K105" s="92"/>
      <c r="L105" s="92"/>
      <c r="M105" s="92"/>
    </row>
    <row r="106" spans="4:13" s="72" customFormat="1" ht="21">
      <c r="D106" s="92"/>
      <c r="E106" s="92"/>
      <c r="F106" s="92"/>
      <c r="G106" s="92"/>
      <c r="H106" s="92"/>
      <c r="I106" s="111"/>
      <c r="J106" s="111"/>
      <c r="K106" s="92"/>
      <c r="L106" s="92"/>
      <c r="M106" s="92"/>
    </row>
    <row r="107" ht="21"/>
    <row r="108" spans="4:13" s="72" customFormat="1" ht="21">
      <c r="D108" s="92"/>
      <c r="E108" s="92"/>
      <c r="F108" s="92"/>
      <c r="G108" s="92"/>
      <c r="H108" s="92"/>
      <c r="I108" s="111"/>
      <c r="J108" s="111"/>
      <c r="K108" s="92"/>
      <c r="L108" s="92"/>
      <c r="M108" s="92"/>
    </row>
    <row r="109" spans="4:13" s="72" customFormat="1" ht="21">
      <c r="D109" s="92"/>
      <c r="E109" s="92"/>
      <c r="F109" s="92"/>
      <c r="G109" s="92"/>
      <c r="H109" s="92"/>
      <c r="I109" s="111"/>
      <c r="J109" s="111"/>
      <c r="K109" s="92"/>
      <c r="L109" s="92"/>
      <c r="M109" s="92"/>
    </row>
    <row r="111" spans="4:13" s="72" customFormat="1" ht="21">
      <c r="D111" s="92"/>
      <c r="E111" s="92"/>
      <c r="F111" s="92"/>
      <c r="G111" s="92"/>
      <c r="H111" s="92"/>
      <c r="I111" s="111"/>
      <c r="J111" s="111"/>
      <c r="K111" s="92"/>
      <c r="L111" s="92"/>
      <c r="M111" s="92"/>
    </row>
    <row r="112" spans="4:13" s="72" customFormat="1" ht="21">
      <c r="D112" s="92"/>
      <c r="E112" s="92"/>
      <c r="F112" s="92"/>
      <c r="G112" s="92"/>
      <c r="H112" s="92"/>
      <c r="I112" s="111"/>
      <c r="J112" s="111"/>
      <c r="K112" s="92"/>
      <c r="L112" s="92"/>
      <c r="M112" s="92"/>
    </row>
    <row r="113" spans="4:13" s="72" customFormat="1" ht="21">
      <c r="D113" s="92"/>
      <c r="E113" s="92"/>
      <c r="F113" s="92"/>
      <c r="G113" s="92"/>
      <c r="H113" s="92"/>
      <c r="I113" s="111"/>
      <c r="J113" s="111"/>
      <c r="K113" s="92"/>
      <c r="L113" s="92"/>
      <c r="M113" s="92"/>
    </row>
    <row r="114" spans="4:13" s="72" customFormat="1" ht="21">
      <c r="D114" s="92"/>
      <c r="E114" s="92"/>
      <c r="F114" s="92"/>
      <c r="G114" s="92"/>
      <c r="H114" s="92"/>
      <c r="I114" s="111"/>
      <c r="J114" s="111"/>
      <c r="K114" s="92"/>
      <c r="L114" s="92"/>
      <c r="M114" s="92"/>
    </row>
    <row r="115" spans="4:13" s="72" customFormat="1" ht="21">
      <c r="D115" s="92"/>
      <c r="E115" s="92"/>
      <c r="F115" s="92"/>
      <c r="G115" s="92"/>
      <c r="H115" s="92"/>
      <c r="I115" s="111"/>
      <c r="J115" s="111"/>
      <c r="K115" s="92"/>
      <c r="L115" s="92"/>
      <c r="M115" s="92"/>
    </row>
    <row r="116" spans="4:13" s="72" customFormat="1" ht="21">
      <c r="D116" s="92"/>
      <c r="E116" s="92"/>
      <c r="F116" s="92"/>
      <c r="G116" s="92"/>
      <c r="H116" s="92"/>
      <c r="I116" s="111"/>
      <c r="J116" s="111"/>
      <c r="K116" s="92"/>
      <c r="L116" s="92"/>
      <c r="M116" s="92"/>
    </row>
    <row r="117" spans="4:13" s="72" customFormat="1" ht="21">
      <c r="D117" s="92"/>
      <c r="E117" s="92"/>
      <c r="F117" s="92"/>
      <c r="G117" s="92"/>
      <c r="H117" s="92"/>
      <c r="I117" s="111"/>
      <c r="J117" s="111"/>
      <c r="K117" s="92"/>
      <c r="L117" s="92"/>
      <c r="M117" s="92"/>
    </row>
    <row r="118" spans="4:13" s="72" customFormat="1" ht="21">
      <c r="D118" s="92"/>
      <c r="E118" s="92"/>
      <c r="F118" s="92"/>
      <c r="G118" s="92"/>
      <c r="H118" s="92"/>
      <c r="I118" s="111"/>
      <c r="J118" s="111"/>
      <c r="K118" s="92"/>
      <c r="L118" s="92"/>
      <c r="M118" s="92"/>
    </row>
    <row r="119" spans="4:13" s="72" customFormat="1" ht="21">
      <c r="D119" s="92"/>
      <c r="E119" s="92"/>
      <c r="F119" s="92"/>
      <c r="G119" s="92"/>
      <c r="H119" s="92"/>
      <c r="I119" s="111"/>
      <c r="J119" s="111"/>
      <c r="K119" s="92"/>
      <c r="L119" s="92"/>
      <c r="M119" s="92"/>
    </row>
    <row r="120" spans="4:13" s="72" customFormat="1" ht="21">
      <c r="D120" s="92"/>
      <c r="E120" s="92"/>
      <c r="F120" s="92"/>
      <c r="G120" s="92"/>
      <c r="H120" s="92"/>
      <c r="I120" s="111"/>
      <c r="J120" s="111"/>
      <c r="K120" s="92"/>
      <c r="L120" s="92"/>
      <c r="M120" s="92"/>
    </row>
    <row r="121" spans="4:13" s="72" customFormat="1" ht="21">
      <c r="D121" s="92"/>
      <c r="E121" s="92"/>
      <c r="F121" s="92"/>
      <c r="G121" s="92"/>
      <c r="H121" s="92"/>
      <c r="I121" s="111"/>
      <c r="J121" s="111"/>
      <c r="K121" s="92"/>
      <c r="L121" s="92"/>
      <c r="M121" s="92"/>
    </row>
    <row r="122" spans="4:13" s="72" customFormat="1" ht="21">
      <c r="D122" s="92"/>
      <c r="E122" s="92"/>
      <c r="F122" s="92"/>
      <c r="G122" s="92"/>
      <c r="H122" s="92"/>
      <c r="I122" s="111"/>
      <c r="J122" s="111"/>
      <c r="K122" s="92"/>
      <c r="L122" s="92"/>
      <c r="M122" s="92"/>
    </row>
    <row r="123" spans="4:13" s="72" customFormat="1" ht="21">
      <c r="D123" s="92"/>
      <c r="E123" s="92"/>
      <c r="F123" s="92"/>
      <c r="G123" s="92"/>
      <c r="H123" s="92"/>
      <c r="I123" s="111"/>
      <c r="J123" s="111"/>
      <c r="K123" s="92"/>
      <c r="L123" s="92"/>
      <c r="M123" s="92"/>
    </row>
    <row r="124" spans="4:13" s="72" customFormat="1" ht="21">
      <c r="D124" s="92"/>
      <c r="E124" s="92"/>
      <c r="F124" s="92"/>
      <c r="G124" s="92"/>
      <c r="H124" s="92"/>
      <c r="I124" s="111"/>
      <c r="J124" s="111"/>
      <c r="K124" s="92"/>
      <c r="L124" s="92"/>
      <c r="M124" s="92"/>
    </row>
    <row r="125" ht="21"/>
    <row r="126" spans="4:13" s="72" customFormat="1" ht="21">
      <c r="D126" s="92"/>
      <c r="E126" s="92"/>
      <c r="F126" s="92"/>
      <c r="G126" s="92"/>
      <c r="H126" s="92"/>
      <c r="I126" s="111"/>
      <c r="J126" s="111"/>
      <c r="K126" s="92"/>
      <c r="L126" s="92"/>
      <c r="M126" s="92"/>
    </row>
    <row r="127" spans="4:13" s="72" customFormat="1" ht="21">
      <c r="D127" s="92"/>
      <c r="E127" s="92"/>
      <c r="F127" s="92"/>
      <c r="G127" s="92"/>
      <c r="H127" s="92"/>
      <c r="I127" s="111"/>
      <c r="J127" s="111"/>
      <c r="K127" s="92"/>
      <c r="L127" s="92"/>
      <c r="M127" s="92"/>
    </row>
    <row r="128" ht="21"/>
    <row r="129" spans="4:13" s="72" customFormat="1" ht="21">
      <c r="D129" s="92"/>
      <c r="E129" s="92"/>
      <c r="F129" s="92"/>
      <c r="G129" s="92"/>
      <c r="H129" s="92"/>
      <c r="I129" s="111"/>
      <c r="J129" s="111"/>
      <c r="K129" s="92"/>
      <c r="L129" s="92"/>
      <c r="M129" s="92"/>
    </row>
    <row r="130" spans="4:13" s="72" customFormat="1" ht="21">
      <c r="D130" s="92"/>
      <c r="E130" s="92"/>
      <c r="F130" s="92"/>
      <c r="G130" s="92"/>
      <c r="H130" s="92"/>
      <c r="I130" s="111"/>
      <c r="J130" s="111"/>
      <c r="K130" s="92"/>
      <c r="L130" s="92"/>
      <c r="M130" s="92"/>
    </row>
    <row r="131" spans="4:13" s="72" customFormat="1" ht="21">
      <c r="D131" s="92"/>
      <c r="E131" s="92"/>
      <c r="F131" s="92"/>
      <c r="G131" s="92"/>
      <c r="H131" s="92"/>
      <c r="I131" s="111"/>
      <c r="J131" s="111"/>
      <c r="K131" s="92"/>
      <c r="L131" s="92"/>
      <c r="M131" s="92"/>
    </row>
    <row r="132" spans="4:13" s="72" customFormat="1" ht="21">
      <c r="D132" s="92"/>
      <c r="E132" s="92"/>
      <c r="F132" s="92"/>
      <c r="G132" s="92"/>
      <c r="H132" s="92"/>
      <c r="I132" s="111"/>
      <c r="J132" s="111"/>
      <c r="K132" s="92"/>
      <c r="L132" s="92"/>
      <c r="M132" s="92"/>
    </row>
    <row r="133" spans="4:13" s="72" customFormat="1" ht="21">
      <c r="D133" s="92"/>
      <c r="E133" s="92"/>
      <c r="F133" s="92"/>
      <c r="G133" s="92"/>
      <c r="H133" s="92"/>
      <c r="I133" s="111"/>
      <c r="J133" s="111"/>
      <c r="K133" s="92"/>
      <c r="L133" s="92"/>
      <c r="M133" s="92"/>
    </row>
    <row r="134" spans="4:13" s="72" customFormat="1" ht="21">
      <c r="D134" s="92"/>
      <c r="E134" s="92"/>
      <c r="F134" s="92"/>
      <c r="G134" s="92"/>
      <c r="H134" s="92"/>
      <c r="I134" s="111"/>
      <c r="J134" s="111"/>
      <c r="K134" s="92"/>
      <c r="L134" s="92"/>
      <c r="M134" s="92"/>
    </row>
    <row r="135" spans="4:13" s="72" customFormat="1" ht="21">
      <c r="D135" s="92"/>
      <c r="E135" s="92"/>
      <c r="F135" s="92"/>
      <c r="G135" s="92"/>
      <c r="H135" s="92"/>
      <c r="I135" s="111"/>
      <c r="J135" s="111"/>
      <c r="K135" s="92"/>
      <c r="L135" s="92"/>
      <c r="M135" s="92"/>
    </row>
    <row r="136" spans="4:13" s="72" customFormat="1" ht="21">
      <c r="D136" s="92"/>
      <c r="E136" s="92"/>
      <c r="F136" s="92"/>
      <c r="G136" s="92"/>
      <c r="H136" s="92"/>
      <c r="I136" s="111"/>
      <c r="J136" s="111"/>
      <c r="K136" s="92"/>
      <c r="L136" s="92"/>
      <c r="M136" s="92"/>
    </row>
    <row r="137" spans="4:13" s="72" customFormat="1" ht="21">
      <c r="D137" s="92"/>
      <c r="E137" s="92"/>
      <c r="F137" s="92"/>
      <c r="G137" s="92"/>
      <c r="H137" s="92"/>
      <c r="I137" s="111"/>
      <c r="J137" s="111"/>
      <c r="K137" s="92"/>
      <c r="L137" s="92"/>
      <c r="M137" s="92"/>
    </row>
    <row r="138" spans="4:13" s="72" customFormat="1" ht="21">
      <c r="D138" s="92"/>
      <c r="E138" s="92"/>
      <c r="F138" s="92"/>
      <c r="G138" s="92"/>
      <c r="H138" s="92"/>
      <c r="I138" s="111"/>
      <c r="J138" s="111"/>
      <c r="K138" s="92"/>
      <c r="L138" s="92"/>
      <c r="M138" s="92"/>
    </row>
    <row r="139" spans="4:13" s="72" customFormat="1" ht="21">
      <c r="D139" s="92"/>
      <c r="E139" s="92"/>
      <c r="F139" s="92"/>
      <c r="G139" s="92"/>
      <c r="H139" s="92"/>
      <c r="I139" s="111"/>
      <c r="J139" s="111"/>
      <c r="K139" s="92"/>
      <c r="L139" s="92"/>
      <c r="M139" s="92"/>
    </row>
    <row r="140" spans="4:13" s="72" customFormat="1" ht="21">
      <c r="D140" s="92"/>
      <c r="E140" s="92"/>
      <c r="F140" s="92"/>
      <c r="G140" s="92"/>
      <c r="H140" s="92"/>
      <c r="I140" s="111"/>
      <c r="J140" s="111"/>
      <c r="K140" s="92"/>
      <c r="L140" s="92"/>
      <c r="M140" s="92"/>
    </row>
    <row r="141" ht="21"/>
    <row r="142" spans="4:13" s="72" customFormat="1" ht="21">
      <c r="D142" s="92"/>
      <c r="E142" s="92"/>
      <c r="F142" s="92"/>
      <c r="G142" s="92"/>
      <c r="H142" s="92"/>
      <c r="I142" s="111"/>
      <c r="J142" s="111"/>
      <c r="K142" s="92"/>
      <c r="L142" s="92"/>
      <c r="M142" s="92"/>
    </row>
    <row r="143" spans="4:13" s="72" customFormat="1" ht="21">
      <c r="D143" s="92"/>
      <c r="E143" s="92"/>
      <c r="F143" s="92"/>
      <c r="G143" s="92"/>
      <c r="H143" s="92"/>
      <c r="I143" s="111"/>
      <c r="J143" s="111"/>
      <c r="K143" s="92"/>
      <c r="L143" s="92"/>
      <c r="M143" s="92"/>
    </row>
    <row r="144" spans="4:13" s="72" customFormat="1" ht="21">
      <c r="D144" s="92"/>
      <c r="E144" s="92"/>
      <c r="F144" s="92"/>
      <c r="G144" s="92"/>
      <c r="H144" s="92"/>
      <c r="I144" s="111"/>
      <c r="J144" s="111"/>
      <c r="K144" s="92"/>
      <c r="L144" s="92"/>
      <c r="M144" s="92"/>
    </row>
    <row r="145" spans="4:13" s="72" customFormat="1" ht="21">
      <c r="D145" s="92"/>
      <c r="E145" s="92"/>
      <c r="F145" s="92"/>
      <c r="G145" s="92"/>
      <c r="H145" s="92"/>
      <c r="I145" s="111"/>
      <c r="J145" s="111"/>
      <c r="K145" s="92"/>
      <c r="L145" s="92"/>
      <c r="M145" s="92"/>
    </row>
    <row r="146" spans="4:13" s="72" customFormat="1" ht="21">
      <c r="D146" s="92"/>
      <c r="E146" s="92"/>
      <c r="F146" s="92"/>
      <c r="G146" s="92"/>
      <c r="H146" s="92"/>
      <c r="I146" s="111"/>
      <c r="J146" s="111"/>
      <c r="K146" s="92"/>
      <c r="L146" s="92"/>
      <c r="M146" s="92"/>
    </row>
    <row r="147" spans="4:13" s="72" customFormat="1" ht="21">
      <c r="D147" s="92"/>
      <c r="E147" s="92"/>
      <c r="F147" s="92"/>
      <c r="G147" s="92"/>
      <c r="H147" s="92"/>
      <c r="I147" s="111"/>
      <c r="J147" s="111"/>
      <c r="K147" s="92"/>
      <c r="L147" s="92"/>
      <c r="M147" s="92"/>
    </row>
    <row r="148" spans="4:13" s="72" customFormat="1" ht="21">
      <c r="D148" s="92"/>
      <c r="E148" s="92"/>
      <c r="F148" s="92"/>
      <c r="G148" s="92"/>
      <c r="H148" s="92"/>
      <c r="I148" s="111"/>
      <c r="J148" s="111"/>
      <c r="K148" s="92"/>
      <c r="L148" s="92"/>
      <c r="M148" s="92"/>
    </row>
    <row r="149" spans="4:13" s="72" customFormat="1" ht="21">
      <c r="D149" s="92"/>
      <c r="E149" s="92"/>
      <c r="F149" s="92"/>
      <c r="G149" s="92"/>
      <c r="H149" s="92"/>
      <c r="I149" s="111"/>
      <c r="J149" s="111"/>
      <c r="K149" s="92"/>
      <c r="L149" s="92"/>
      <c r="M149" s="92"/>
    </row>
    <row r="150" spans="4:13" s="72" customFormat="1" ht="21">
      <c r="D150" s="92"/>
      <c r="E150" s="92"/>
      <c r="F150" s="92"/>
      <c r="G150" s="92"/>
      <c r="H150" s="92"/>
      <c r="I150" s="111"/>
      <c r="J150" s="111"/>
      <c r="K150" s="92"/>
      <c r="L150" s="92"/>
      <c r="M150" s="92"/>
    </row>
    <row r="151" spans="4:13" s="72" customFormat="1" ht="21">
      <c r="D151" s="92"/>
      <c r="E151" s="92"/>
      <c r="F151" s="92"/>
      <c r="G151" s="92"/>
      <c r="H151" s="92"/>
      <c r="I151" s="111"/>
      <c r="J151" s="111"/>
      <c r="K151" s="92"/>
      <c r="L151" s="92"/>
      <c r="M151" s="92"/>
    </row>
    <row r="152" ht="21"/>
    <row r="153" spans="4:13" s="72" customFormat="1" ht="21">
      <c r="D153" s="92"/>
      <c r="E153" s="92"/>
      <c r="F153" s="92"/>
      <c r="G153" s="92"/>
      <c r="H153" s="92"/>
      <c r="I153" s="111"/>
      <c r="J153" s="111"/>
      <c r="K153" s="92"/>
      <c r="L153" s="92"/>
      <c r="M153" s="92"/>
    </row>
    <row r="154" spans="4:13" s="72" customFormat="1" ht="21">
      <c r="D154" s="92"/>
      <c r="E154" s="92"/>
      <c r="F154" s="92"/>
      <c r="G154" s="92"/>
      <c r="H154" s="92"/>
      <c r="I154" s="111"/>
      <c r="J154" s="111"/>
      <c r="K154" s="92"/>
      <c r="L154" s="92"/>
      <c r="M154" s="92"/>
    </row>
    <row r="155" ht="21"/>
    <row r="156" spans="4:13" s="72" customFormat="1" ht="21">
      <c r="D156" s="92"/>
      <c r="E156" s="92"/>
      <c r="F156" s="92"/>
      <c r="G156" s="92"/>
      <c r="H156" s="92"/>
      <c r="I156" s="111"/>
      <c r="J156" s="111"/>
      <c r="K156" s="92"/>
      <c r="L156" s="92"/>
      <c r="M156" s="92"/>
    </row>
    <row r="157" spans="4:13" s="72" customFormat="1" ht="21">
      <c r="D157" s="92"/>
      <c r="E157" s="92"/>
      <c r="F157" s="92"/>
      <c r="G157" s="92"/>
      <c r="H157" s="92"/>
      <c r="I157" s="111"/>
      <c r="J157" s="111"/>
      <c r="K157" s="92"/>
      <c r="L157" s="92"/>
      <c r="M157" s="92"/>
    </row>
    <row r="158" spans="4:13" s="72" customFormat="1" ht="21">
      <c r="D158" s="92"/>
      <c r="E158" s="92"/>
      <c r="F158" s="92"/>
      <c r="G158" s="92"/>
      <c r="H158" s="92"/>
      <c r="I158" s="111"/>
      <c r="J158" s="111"/>
      <c r="K158" s="92"/>
      <c r="L158" s="92"/>
      <c r="M158" s="92"/>
    </row>
    <row r="159" spans="4:13" s="72" customFormat="1" ht="21">
      <c r="D159" s="92"/>
      <c r="E159" s="92"/>
      <c r="F159" s="92"/>
      <c r="G159" s="92"/>
      <c r="H159" s="92"/>
      <c r="I159" s="111"/>
      <c r="J159" s="111"/>
      <c r="K159" s="92"/>
      <c r="L159" s="92"/>
      <c r="M159" s="92"/>
    </row>
    <row r="160" spans="4:13" s="72" customFormat="1" ht="21">
      <c r="D160" s="92"/>
      <c r="E160" s="92"/>
      <c r="F160" s="92"/>
      <c r="G160" s="92"/>
      <c r="H160" s="92"/>
      <c r="I160" s="111"/>
      <c r="J160" s="111"/>
      <c r="K160" s="92"/>
      <c r="L160" s="92"/>
      <c r="M160" s="92"/>
    </row>
    <row r="161" spans="4:13" s="72" customFormat="1" ht="21">
      <c r="D161" s="92"/>
      <c r="E161" s="92"/>
      <c r="F161" s="92"/>
      <c r="G161" s="92"/>
      <c r="H161" s="92"/>
      <c r="I161" s="111"/>
      <c r="J161" s="111"/>
      <c r="K161" s="92"/>
      <c r="L161" s="92"/>
      <c r="M161" s="92"/>
    </row>
    <row r="162" spans="4:13" s="72" customFormat="1" ht="21">
      <c r="D162" s="92"/>
      <c r="E162" s="92"/>
      <c r="F162" s="92"/>
      <c r="G162" s="92"/>
      <c r="H162" s="92"/>
      <c r="I162" s="111"/>
      <c r="J162" s="111"/>
      <c r="K162" s="92"/>
      <c r="L162" s="92"/>
      <c r="M162" s="92"/>
    </row>
    <row r="163" spans="4:13" s="72" customFormat="1" ht="21">
      <c r="D163" s="92"/>
      <c r="E163" s="92"/>
      <c r="F163" s="92"/>
      <c r="G163" s="92"/>
      <c r="H163" s="92"/>
      <c r="I163" s="111"/>
      <c r="J163" s="111"/>
      <c r="K163" s="92"/>
      <c r="L163" s="92"/>
      <c r="M163" s="92"/>
    </row>
    <row r="164" spans="4:13" s="72" customFormat="1" ht="21">
      <c r="D164" s="92"/>
      <c r="E164" s="92"/>
      <c r="F164" s="92"/>
      <c r="G164" s="92"/>
      <c r="H164" s="92"/>
      <c r="I164" s="111"/>
      <c r="J164" s="111"/>
      <c r="K164" s="92"/>
      <c r="L164" s="92"/>
      <c r="M164" s="92"/>
    </row>
    <row r="165" spans="4:13" s="72" customFormat="1" ht="21">
      <c r="D165" s="92"/>
      <c r="E165" s="92"/>
      <c r="F165" s="92"/>
      <c r="G165" s="92"/>
      <c r="H165" s="92"/>
      <c r="I165" s="111"/>
      <c r="J165" s="111"/>
      <c r="K165" s="92"/>
      <c r="L165" s="92"/>
      <c r="M165" s="92"/>
    </row>
    <row r="166" spans="4:13" s="72" customFormat="1" ht="21">
      <c r="D166" s="92"/>
      <c r="E166" s="92"/>
      <c r="F166" s="92"/>
      <c r="G166" s="92"/>
      <c r="H166" s="92"/>
      <c r="I166" s="111"/>
      <c r="J166" s="111"/>
      <c r="K166" s="92"/>
      <c r="L166" s="92"/>
      <c r="M166" s="92"/>
    </row>
    <row r="167" spans="4:13" s="72" customFormat="1" ht="21">
      <c r="D167" s="92"/>
      <c r="E167" s="92"/>
      <c r="F167" s="92"/>
      <c r="G167" s="92"/>
      <c r="H167" s="92"/>
      <c r="I167" s="111"/>
      <c r="J167" s="111"/>
      <c r="K167" s="92"/>
      <c r="L167" s="92"/>
      <c r="M167" s="92"/>
    </row>
    <row r="168" ht="21"/>
    <row r="169" spans="4:13" s="72" customFormat="1" ht="21">
      <c r="D169" s="92"/>
      <c r="E169" s="92"/>
      <c r="F169" s="92"/>
      <c r="G169" s="92"/>
      <c r="H169" s="92"/>
      <c r="I169" s="111"/>
      <c r="J169" s="111"/>
      <c r="K169" s="92"/>
      <c r="L169" s="92"/>
      <c r="M169" s="92"/>
    </row>
    <row r="170" spans="4:13" s="72" customFormat="1" ht="21">
      <c r="D170" s="92"/>
      <c r="E170" s="92"/>
      <c r="F170" s="92"/>
      <c r="G170" s="92"/>
      <c r="H170" s="92"/>
      <c r="I170" s="111"/>
      <c r="J170" s="111"/>
      <c r="K170" s="92"/>
      <c r="L170" s="92"/>
      <c r="M170" s="92"/>
    </row>
    <row r="171" ht="21"/>
    <row r="172" spans="4:13" s="72" customFormat="1" ht="21">
      <c r="D172" s="92"/>
      <c r="E172" s="92"/>
      <c r="F172" s="92"/>
      <c r="G172" s="92"/>
      <c r="H172" s="92"/>
      <c r="I172" s="111"/>
      <c r="J172" s="111"/>
      <c r="K172" s="92"/>
      <c r="L172" s="92"/>
      <c r="M172" s="92"/>
    </row>
    <row r="173" spans="4:13" s="72" customFormat="1" ht="21">
      <c r="D173" s="92"/>
      <c r="E173" s="92"/>
      <c r="F173" s="92"/>
      <c r="G173" s="92"/>
      <c r="H173" s="92"/>
      <c r="I173" s="111"/>
      <c r="J173" s="111"/>
      <c r="K173" s="92"/>
      <c r="L173" s="92"/>
      <c r="M173" s="92"/>
    </row>
    <row r="175" spans="4:13" s="72" customFormat="1" ht="21">
      <c r="D175" s="92"/>
      <c r="E175" s="92"/>
      <c r="F175" s="92"/>
      <c r="G175" s="92"/>
      <c r="H175" s="92"/>
      <c r="I175" s="111"/>
      <c r="J175" s="111"/>
      <c r="K175" s="92"/>
      <c r="L175" s="92"/>
      <c r="M175" s="92"/>
    </row>
    <row r="176" spans="4:13" s="72" customFormat="1" ht="21">
      <c r="D176" s="92"/>
      <c r="E176" s="92"/>
      <c r="F176" s="92"/>
      <c r="G176" s="92"/>
      <c r="H176" s="92"/>
      <c r="I176" s="111"/>
      <c r="J176" s="111"/>
      <c r="K176" s="92"/>
      <c r="L176" s="92"/>
      <c r="M176" s="92"/>
    </row>
    <row r="177" spans="4:13" s="72" customFormat="1" ht="21">
      <c r="D177" s="92"/>
      <c r="E177" s="92"/>
      <c r="F177" s="92"/>
      <c r="G177" s="92"/>
      <c r="H177" s="92"/>
      <c r="I177" s="111"/>
      <c r="J177" s="111"/>
      <c r="K177" s="92"/>
      <c r="L177" s="92"/>
      <c r="M177" s="92"/>
    </row>
    <row r="178" spans="4:13" s="72" customFormat="1" ht="21">
      <c r="D178" s="92"/>
      <c r="E178" s="92"/>
      <c r="F178" s="92"/>
      <c r="G178" s="92"/>
      <c r="H178" s="92"/>
      <c r="I178" s="111"/>
      <c r="J178" s="111"/>
      <c r="K178" s="92"/>
      <c r="L178" s="92"/>
      <c r="M178" s="92"/>
    </row>
  </sheetData>
  <sheetProtection password="D199" sheet="1" formatCells="0" formatRows="0" insertRows="0" deleteRows="0"/>
  <mergeCells count="22">
    <mergeCell ref="Q3:W10"/>
    <mergeCell ref="L19:L20"/>
    <mergeCell ref="F19:H19"/>
    <mergeCell ref="C15:K15"/>
    <mergeCell ref="C8:K8"/>
    <mergeCell ref="C11:K11"/>
    <mergeCell ref="B43:O43"/>
    <mergeCell ref="I19:J20"/>
    <mergeCell ref="C12:K12"/>
    <mergeCell ref="M19:M20"/>
    <mergeCell ref="C14:K14"/>
    <mergeCell ref="C7:K7"/>
    <mergeCell ref="N19:O19"/>
    <mergeCell ref="L15:O15"/>
    <mergeCell ref="C10:K10"/>
    <mergeCell ref="B1:O1"/>
    <mergeCell ref="L14:O14"/>
    <mergeCell ref="B19:B20"/>
    <mergeCell ref="D19:D20"/>
    <mergeCell ref="K19:K20"/>
    <mergeCell ref="C13:K13"/>
    <mergeCell ref="C9:K9"/>
  </mergeCells>
  <conditionalFormatting sqref="B21:B42">
    <cfRule type="expression" priority="7" dxfId="0" stopIfTrue="1">
      <formula>AND($B21="",C21&lt;&gt;"")</formula>
    </cfRule>
  </conditionalFormatting>
  <conditionalFormatting sqref="C21:D42 I21:I42">
    <cfRule type="expression" priority="9" dxfId="0" stopIfTrue="1">
      <formula>AND($B21&lt;&gt;"",C21="")</formula>
    </cfRule>
  </conditionalFormatting>
  <conditionalFormatting sqref="C7:K9 C11:K15">
    <cfRule type="expression" priority="1" dxfId="0" stopIfTrue="1">
      <formula>C7=""</formula>
    </cfRule>
  </conditionalFormatting>
  <conditionalFormatting sqref="F21:F42">
    <cfRule type="expression" priority="14" dxfId="0" stopIfTrue="1">
      <formula>AND($B21&lt;&gt;"",F21="")</formula>
    </cfRule>
  </conditionalFormatting>
  <conditionalFormatting sqref="K21:K42">
    <cfRule type="expression" priority="6" dxfId="0" stopIfTrue="1">
      <formula>AND($B21&lt;&gt;"",K21="")</formula>
    </cfRule>
  </conditionalFormatting>
  <dataValidations count="7">
    <dataValidation type="textLength" operator="equal" allowBlank="1" showInputMessage="1" showErrorMessage="1" errorTitle="文字数エラー" error="2文字で登録してください。" imeMode="disabled" sqref="C21:C42">
      <formula1>2</formula1>
    </dataValidation>
    <dataValidation allowBlank="1" sqref="L7:L8 B16:B19 D16:D19 C20 L9:O13 L14:L15 K16:O19 C10:C18 I16:J18 C7:C8 N19:N20 F44:H50 J21:J42 G21:G42 N7:O8 A44:E65536 B1:B8 F19:I19 E16:E42 F61:H62 F66:H65536 C2:O6 B21:B43 F15:H18 L21:M42 I44:IV65536 P1:P43 X1:IV43 Q1:W2 Q11:W43 Q3"/>
    <dataValidation allowBlank="1" imeMode="disabled" sqref="N21:O42 F21:F42 H21:H42"/>
    <dataValidation type="list" allowBlank="1" showErrorMessage="1" sqref="D21:D42">
      <formula1>"アルゴンガス,クリプトンガス"</formula1>
    </dataValidation>
    <dataValidation type="list" allowBlank="1" showErrorMessage="1" sqref="I21:I42">
      <formula1>"有,無"</formula1>
    </dataValidation>
    <dataValidation type="list" allowBlank="1" showErrorMessage="1" sqref="C9:K9">
      <formula1>"Arガス入りLow-E複層,Krガス入りLow-E複層,AT付Arガス入りLow-E複層,AT付Krガス入りLow-E複層"</formula1>
    </dataValidation>
    <dataValidation type="textLength" operator="lessThanOrEqual" allowBlank="1" showInputMessage="1" showErrorMessage="1" errorTitle="文字数エラー" error="小数点第2位まで登録してください。" imeMode="disabled" sqref="K21:K42">
      <formula1>4</formula1>
    </dataValidation>
  </dataValidations>
  <printOptions horizontalCentered="1" verticalCentered="1"/>
  <pageMargins left="0.1968503937007874" right="0.1968503937007874" top="0.1968503937007874" bottom="0.33" header="0.1968503937007874" footer="0.19"/>
  <pageSetup horizontalDpi="600" verticalDpi="6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W180"/>
  <sheetViews>
    <sheetView showGridLines="0" view="pageBreakPreview" zoomScale="65" zoomScaleNormal="70" zoomScaleSheetLayoutView="65" zoomScalePageLayoutView="0" workbookViewId="0" topLeftCell="A1">
      <selection activeCell="A1" sqref="A1"/>
    </sheetView>
  </sheetViews>
  <sheetFormatPr defaultColWidth="9.00390625" defaultRowHeight="13.5"/>
  <cols>
    <col min="1" max="1" width="4.375" style="72" customWidth="1"/>
    <col min="2" max="2" width="48.50390625" style="72" customWidth="1"/>
    <col min="3" max="3" width="8.875" style="72" customWidth="1"/>
    <col min="4" max="4" width="29.375" style="92" customWidth="1"/>
    <col min="5" max="5" width="9.25390625" style="92" customWidth="1"/>
    <col min="6" max="6" width="11.75390625" style="92" customWidth="1"/>
    <col min="7" max="7" width="3.75390625" style="92" bestFit="1" customWidth="1"/>
    <col min="8" max="8" width="11.75390625" style="92" customWidth="1"/>
    <col min="9" max="10" width="11.75390625" style="111" customWidth="1"/>
    <col min="11" max="11" width="27.75390625" style="92" customWidth="1"/>
    <col min="12" max="12" width="16.625" style="92" customWidth="1"/>
    <col min="13" max="13" width="25.125" style="92" customWidth="1"/>
    <col min="14" max="14" width="23.75390625" style="72" customWidth="1"/>
    <col min="15" max="15" width="37.25390625" style="72" customWidth="1"/>
    <col min="16" max="16384" width="9.00390625" style="72" customWidth="1"/>
  </cols>
  <sheetData>
    <row r="1" spans="2:15" s="39" customFormat="1" ht="27" customHeight="1">
      <c r="B1" s="498" t="s">
        <v>148</v>
      </c>
      <c r="C1" s="498"/>
      <c r="D1" s="498"/>
      <c r="E1" s="498"/>
      <c r="F1" s="498"/>
      <c r="G1" s="498"/>
      <c r="H1" s="498"/>
      <c r="I1" s="498"/>
      <c r="J1" s="498"/>
      <c r="K1" s="498"/>
      <c r="L1" s="498"/>
      <c r="M1" s="498"/>
      <c r="N1" s="498"/>
      <c r="O1" s="498"/>
    </row>
    <row r="2" spans="2:13" s="45" customFormat="1" ht="5.25" customHeight="1">
      <c r="B2" s="40"/>
      <c r="C2" s="41"/>
      <c r="D2" s="42"/>
      <c r="E2" s="42"/>
      <c r="F2" s="42"/>
      <c r="G2" s="42"/>
      <c r="H2" s="42"/>
      <c r="I2" s="43"/>
      <c r="J2" s="43"/>
      <c r="K2" s="42"/>
      <c r="L2" s="44"/>
      <c r="M2" s="44"/>
    </row>
    <row r="3" spans="2:23" s="39" customFormat="1" ht="18.75">
      <c r="B3" s="46" t="s">
        <v>72</v>
      </c>
      <c r="D3" s="42"/>
      <c r="E3" s="42"/>
      <c r="F3" s="42"/>
      <c r="G3" s="42"/>
      <c r="H3" s="42"/>
      <c r="I3" s="43"/>
      <c r="J3" s="43"/>
      <c r="K3" s="42"/>
      <c r="L3" s="42"/>
      <c r="M3" s="42"/>
      <c r="Q3" s="495" t="s">
        <v>154</v>
      </c>
      <c r="R3" s="496"/>
      <c r="S3" s="496"/>
      <c r="T3" s="496"/>
      <c r="U3" s="496"/>
      <c r="V3" s="496"/>
      <c r="W3" s="496"/>
    </row>
    <row r="4" spans="4:23" s="39" customFormat="1" ht="12" customHeight="1">
      <c r="D4" s="42"/>
      <c r="E4" s="42"/>
      <c r="F4" s="42"/>
      <c r="G4" s="42"/>
      <c r="H4" s="42"/>
      <c r="I4" s="43"/>
      <c r="J4" s="43"/>
      <c r="K4" s="42"/>
      <c r="L4" s="42"/>
      <c r="M4" s="42"/>
      <c r="Q4" s="496"/>
      <c r="R4" s="496"/>
      <c r="S4" s="496"/>
      <c r="T4" s="496"/>
      <c r="U4" s="496"/>
      <c r="V4" s="496"/>
      <c r="W4" s="496"/>
    </row>
    <row r="5" spans="2:23" s="45" customFormat="1" ht="17.25">
      <c r="B5" s="144" t="s">
        <v>96</v>
      </c>
      <c r="C5" s="41"/>
      <c r="D5" s="42"/>
      <c r="E5" s="42"/>
      <c r="F5" s="42"/>
      <c r="G5" s="42"/>
      <c r="H5" s="42"/>
      <c r="I5" s="43"/>
      <c r="J5" s="43"/>
      <c r="K5" s="42"/>
      <c r="L5" s="44"/>
      <c r="M5" s="44"/>
      <c r="Q5" s="496"/>
      <c r="R5" s="496"/>
      <c r="S5" s="496"/>
      <c r="T5" s="496"/>
      <c r="U5" s="496"/>
      <c r="V5" s="496"/>
      <c r="W5" s="496"/>
    </row>
    <row r="6" spans="2:23" s="45" customFormat="1" ht="5.25" customHeight="1" thickBot="1">
      <c r="B6" s="40"/>
      <c r="C6" s="41"/>
      <c r="D6" s="42"/>
      <c r="E6" s="42"/>
      <c r="F6" s="42"/>
      <c r="G6" s="42"/>
      <c r="H6" s="42"/>
      <c r="I6" s="43"/>
      <c r="J6" s="43"/>
      <c r="K6" s="42"/>
      <c r="L6" s="44"/>
      <c r="M6" s="44"/>
      <c r="Q6" s="496"/>
      <c r="R6" s="496"/>
      <c r="S6" s="496"/>
      <c r="T6" s="496"/>
      <c r="U6" s="496"/>
      <c r="V6" s="496"/>
      <c r="W6" s="496"/>
    </row>
    <row r="7" spans="2:23" s="49" customFormat="1" ht="30" customHeight="1">
      <c r="B7" s="131" t="s">
        <v>81</v>
      </c>
      <c r="C7" s="512"/>
      <c r="D7" s="513"/>
      <c r="E7" s="513"/>
      <c r="F7" s="513"/>
      <c r="G7" s="513"/>
      <c r="H7" s="513"/>
      <c r="I7" s="513"/>
      <c r="J7" s="513"/>
      <c r="K7" s="514"/>
      <c r="L7" s="48" t="s">
        <v>58</v>
      </c>
      <c r="Q7" s="496"/>
      <c r="R7" s="496"/>
      <c r="S7" s="496"/>
      <c r="T7" s="496"/>
      <c r="U7" s="496"/>
      <c r="V7" s="496"/>
      <c r="W7" s="496"/>
    </row>
    <row r="8" spans="2:23" s="50" customFormat="1" ht="30" customHeight="1">
      <c r="B8" s="132" t="s">
        <v>82</v>
      </c>
      <c r="C8" s="524">
        <f>IF('企業情報（ガラス）'!BV11="","",'企業情報（ガラス）'!BD11&amp;'企業情報（ガラス）'!BV11)</f>
      </c>
      <c r="D8" s="525"/>
      <c r="E8" s="525"/>
      <c r="F8" s="525"/>
      <c r="G8" s="525"/>
      <c r="H8" s="525"/>
      <c r="I8" s="525"/>
      <c r="J8" s="525"/>
      <c r="K8" s="526"/>
      <c r="L8" s="48" t="s">
        <v>59</v>
      </c>
      <c r="Q8" s="496"/>
      <c r="R8" s="496"/>
      <c r="S8" s="496"/>
      <c r="T8" s="496"/>
      <c r="U8" s="496"/>
      <c r="V8" s="496"/>
      <c r="W8" s="496"/>
    </row>
    <row r="9" spans="2:23" s="49" customFormat="1" ht="59.25" customHeight="1">
      <c r="B9" s="133" t="s">
        <v>83</v>
      </c>
      <c r="C9" s="515"/>
      <c r="D9" s="516"/>
      <c r="E9" s="516"/>
      <c r="F9" s="516"/>
      <c r="G9" s="516"/>
      <c r="H9" s="516"/>
      <c r="I9" s="516"/>
      <c r="J9" s="516"/>
      <c r="K9" s="517"/>
      <c r="L9" s="126" t="s">
        <v>79</v>
      </c>
      <c r="M9" s="48"/>
      <c r="O9" s="118"/>
      <c r="Q9" s="496"/>
      <c r="R9" s="496"/>
      <c r="S9" s="496"/>
      <c r="T9" s="496"/>
      <c r="U9" s="496"/>
      <c r="V9" s="496"/>
      <c r="W9" s="496"/>
    </row>
    <row r="10" spans="2:23" s="49" customFormat="1" ht="30" customHeight="1">
      <c r="B10" s="133" t="s">
        <v>60</v>
      </c>
      <c r="C10" s="484" t="s">
        <v>73</v>
      </c>
      <c r="D10" s="527"/>
      <c r="E10" s="527"/>
      <c r="F10" s="527"/>
      <c r="G10" s="527"/>
      <c r="H10" s="527"/>
      <c r="I10" s="527"/>
      <c r="J10" s="527"/>
      <c r="K10" s="528"/>
      <c r="L10" s="51"/>
      <c r="M10" s="48"/>
      <c r="O10" s="118"/>
      <c r="Q10" s="496"/>
      <c r="R10" s="496"/>
      <c r="S10" s="496"/>
      <c r="T10" s="496"/>
      <c r="U10" s="496"/>
      <c r="V10" s="496"/>
      <c r="W10" s="496"/>
    </row>
    <row r="11" spans="2:15" s="50" customFormat="1" ht="30" customHeight="1">
      <c r="B11" s="141" t="s">
        <v>91</v>
      </c>
      <c r="C11" s="515"/>
      <c r="D11" s="516"/>
      <c r="E11" s="516"/>
      <c r="F11" s="516"/>
      <c r="G11" s="516"/>
      <c r="H11" s="516"/>
      <c r="I11" s="516"/>
      <c r="J11" s="516"/>
      <c r="K11" s="517"/>
      <c r="L11" s="119" t="s">
        <v>93</v>
      </c>
      <c r="O11" s="118"/>
    </row>
    <row r="12" spans="2:15" s="50" customFormat="1" ht="30" customHeight="1">
      <c r="B12" s="142" t="s">
        <v>74</v>
      </c>
      <c r="C12" s="515"/>
      <c r="D12" s="516"/>
      <c r="E12" s="516"/>
      <c r="F12" s="516"/>
      <c r="G12" s="516"/>
      <c r="H12" s="516"/>
      <c r="I12" s="516"/>
      <c r="J12" s="516"/>
      <c r="K12" s="517"/>
      <c r="L12" s="44"/>
      <c r="M12" s="119"/>
      <c r="O12" s="118"/>
    </row>
    <row r="13" spans="2:15" s="50" customFormat="1" ht="30" customHeight="1">
      <c r="B13" s="142" t="s">
        <v>75</v>
      </c>
      <c r="C13" s="515"/>
      <c r="D13" s="516"/>
      <c r="E13" s="516"/>
      <c r="F13" s="516"/>
      <c r="G13" s="516"/>
      <c r="H13" s="516"/>
      <c r="I13" s="516"/>
      <c r="J13" s="516"/>
      <c r="K13" s="517"/>
      <c r="L13" s="44"/>
      <c r="M13" s="48"/>
      <c r="O13" s="118"/>
    </row>
    <row r="14" spans="2:15" s="50" customFormat="1" ht="30" customHeight="1" thickBot="1">
      <c r="B14" s="143" t="s">
        <v>92</v>
      </c>
      <c r="C14" s="521"/>
      <c r="D14" s="522"/>
      <c r="E14" s="522"/>
      <c r="F14" s="522"/>
      <c r="G14" s="522"/>
      <c r="H14" s="522"/>
      <c r="I14" s="522"/>
      <c r="J14" s="522"/>
      <c r="K14" s="523"/>
      <c r="L14" s="119" t="s">
        <v>76</v>
      </c>
      <c r="O14" s="118"/>
    </row>
    <row r="15" spans="2:15" s="53" customFormat="1" ht="13.5">
      <c r="B15" s="41"/>
      <c r="C15" s="41"/>
      <c r="D15" s="52"/>
      <c r="E15" s="52"/>
      <c r="F15" s="52"/>
      <c r="G15" s="52"/>
      <c r="H15" s="52"/>
      <c r="I15" s="41"/>
      <c r="J15" s="41"/>
      <c r="K15" s="52"/>
      <c r="L15" s="112"/>
      <c r="M15" s="42"/>
      <c r="O15" s="118"/>
    </row>
    <row r="16" spans="2:15" s="53" customFormat="1" ht="3.75" customHeight="1">
      <c r="B16" s="41"/>
      <c r="C16" s="41"/>
      <c r="D16" s="52"/>
      <c r="E16" s="52"/>
      <c r="F16" s="52"/>
      <c r="G16" s="52"/>
      <c r="H16" s="52"/>
      <c r="I16" s="41"/>
      <c r="J16" s="41"/>
      <c r="K16" s="52"/>
      <c r="L16" s="112"/>
      <c r="M16" s="42"/>
      <c r="O16" s="118"/>
    </row>
    <row r="17" spans="2:15" s="54" customFormat="1" ht="17.25">
      <c r="B17" s="145" t="s">
        <v>65</v>
      </c>
      <c r="C17" s="55"/>
      <c r="D17" s="56"/>
      <c r="E17" s="56"/>
      <c r="F17" s="56"/>
      <c r="G17" s="56"/>
      <c r="H17" s="56"/>
      <c r="I17" s="57"/>
      <c r="J17" s="57"/>
      <c r="K17" s="56"/>
      <c r="L17" s="58"/>
      <c r="M17" s="58"/>
      <c r="O17" s="118"/>
    </row>
    <row r="18" spans="2:13" s="45" customFormat="1" ht="5.25" customHeight="1" thickBot="1">
      <c r="B18" s="41"/>
      <c r="C18" s="41"/>
      <c r="D18" s="42"/>
      <c r="E18" s="42"/>
      <c r="F18" s="42"/>
      <c r="G18" s="42"/>
      <c r="H18" s="42"/>
      <c r="I18" s="43"/>
      <c r="J18" s="43"/>
      <c r="K18" s="42"/>
      <c r="L18" s="44"/>
      <c r="M18" s="44"/>
    </row>
    <row r="19" spans="2:15" s="59" customFormat="1" ht="35.25" customHeight="1">
      <c r="B19" s="508" t="s">
        <v>165</v>
      </c>
      <c r="C19" s="127"/>
      <c r="D19" s="493" t="s">
        <v>166</v>
      </c>
      <c r="E19" s="128"/>
      <c r="F19" s="482" t="s">
        <v>167</v>
      </c>
      <c r="G19" s="483"/>
      <c r="H19" s="483"/>
      <c r="I19" s="504" t="s">
        <v>168</v>
      </c>
      <c r="J19" s="530"/>
      <c r="K19" s="480" t="s">
        <v>169</v>
      </c>
      <c r="L19" s="480" t="s">
        <v>170</v>
      </c>
      <c r="M19" s="480" t="s">
        <v>173</v>
      </c>
      <c r="N19" s="510" t="s">
        <v>172</v>
      </c>
      <c r="O19" s="529"/>
    </row>
    <row r="20" spans="2:16" s="59" customFormat="1" ht="23.25" customHeight="1" thickBot="1">
      <c r="B20" s="509"/>
      <c r="C20" s="129" t="s">
        <v>66</v>
      </c>
      <c r="D20" s="494"/>
      <c r="E20" s="130" t="s">
        <v>67</v>
      </c>
      <c r="F20" s="214" t="s">
        <v>110</v>
      </c>
      <c r="G20" s="215"/>
      <c r="H20" s="216" t="s">
        <v>111</v>
      </c>
      <c r="I20" s="506"/>
      <c r="J20" s="531"/>
      <c r="K20" s="481"/>
      <c r="L20" s="481"/>
      <c r="M20" s="481"/>
      <c r="N20" s="137" t="s">
        <v>87</v>
      </c>
      <c r="O20" s="138" t="s">
        <v>68</v>
      </c>
      <c r="P20" s="60"/>
    </row>
    <row r="21" spans="1:15" ht="30" customHeight="1">
      <c r="A21" s="61">
        <f aca="true" t="shared" si="0" ref="A21:A44">IF(B21="","",ROW()-20)</f>
      </c>
      <c r="B21" s="62"/>
      <c r="C21" s="68"/>
      <c r="D21" s="120">
        <f aca="true" t="shared" si="1" ref="D21:D44">IF(B21="","","真空")</f>
      </c>
      <c r="E21" s="65">
        <f aca="true" t="shared" si="2" ref="E21:E44">IF(B21="","",4)</f>
      </c>
      <c r="F21" s="188"/>
      <c r="G21" s="226" t="s">
        <v>109</v>
      </c>
      <c r="H21" s="172"/>
      <c r="I21" s="66"/>
      <c r="J21" s="67">
        <f aca="true" t="shared" si="3" ref="J21:J44">IF(I21="","",IF(I21="有","Y","N"))</f>
      </c>
      <c r="K21" s="223"/>
      <c r="L21" s="69">
        <f>IF($K21="","",IF(AND(1.5&lt;=$K21,$K21&lt;=2.33),"A",IF($K21&lt;1.5,"S","")))</f>
      </c>
      <c r="M21" s="69">
        <f aca="true" t="shared" si="4" ref="M21:M44">IF(B21="","",$C$8&amp;C21&amp;E21&amp;J21&amp;L21)</f>
      </c>
      <c r="N21" s="149"/>
      <c r="O21" s="121"/>
    </row>
    <row r="22" spans="1:15" ht="30" customHeight="1">
      <c r="A22" s="61">
        <f t="shared" si="0"/>
      </c>
      <c r="B22" s="73"/>
      <c r="C22" s="75"/>
      <c r="D22" s="122">
        <f t="shared" si="1"/>
      </c>
      <c r="E22" s="115">
        <f t="shared" si="2"/>
      </c>
      <c r="F22" s="186"/>
      <c r="G22" s="227" t="s">
        <v>108</v>
      </c>
      <c r="H22" s="173"/>
      <c r="I22" s="76"/>
      <c r="J22" s="77">
        <f t="shared" si="3"/>
      </c>
      <c r="K22" s="224"/>
      <c r="L22" s="78">
        <f aca="true" t="shared" si="5" ref="L22:L44">IF($K22="","",IF(AND(1.5&lt;=$K22,$K22&lt;=2.33),"A",IF($K22&lt;1.5,"S","")))</f>
      </c>
      <c r="M22" s="78">
        <f t="shared" si="4"/>
      </c>
      <c r="N22" s="150"/>
      <c r="O22" s="123"/>
    </row>
    <row r="23" spans="1:15" ht="30" customHeight="1">
      <c r="A23" s="61">
        <f t="shared" si="0"/>
      </c>
      <c r="B23" s="73"/>
      <c r="C23" s="75"/>
      <c r="D23" s="122">
        <f t="shared" si="1"/>
      </c>
      <c r="E23" s="115">
        <f t="shared" si="2"/>
      </c>
      <c r="F23" s="186"/>
      <c r="G23" s="227" t="s">
        <v>108</v>
      </c>
      <c r="H23" s="173"/>
      <c r="I23" s="76"/>
      <c r="J23" s="77">
        <f t="shared" si="3"/>
      </c>
      <c r="K23" s="224"/>
      <c r="L23" s="78">
        <f t="shared" si="5"/>
      </c>
      <c r="M23" s="78">
        <f t="shared" si="4"/>
      </c>
      <c r="N23" s="150"/>
      <c r="O23" s="123"/>
    </row>
    <row r="24" spans="1:15" ht="30" customHeight="1">
      <c r="A24" s="61">
        <f t="shared" si="0"/>
      </c>
      <c r="B24" s="73"/>
      <c r="C24" s="75"/>
      <c r="D24" s="122">
        <f t="shared" si="1"/>
      </c>
      <c r="E24" s="115">
        <f t="shared" si="2"/>
      </c>
      <c r="F24" s="186"/>
      <c r="G24" s="227" t="s">
        <v>108</v>
      </c>
      <c r="H24" s="173"/>
      <c r="I24" s="76"/>
      <c r="J24" s="77">
        <f t="shared" si="3"/>
      </c>
      <c r="K24" s="224"/>
      <c r="L24" s="78">
        <f t="shared" si="5"/>
      </c>
      <c r="M24" s="78">
        <f t="shared" si="4"/>
      </c>
      <c r="N24" s="150"/>
      <c r="O24" s="123"/>
    </row>
    <row r="25" spans="1:15" ht="30" customHeight="1">
      <c r="A25" s="61">
        <f t="shared" si="0"/>
      </c>
      <c r="B25" s="73"/>
      <c r="C25" s="75"/>
      <c r="D25" s="122">
        <f t="shared" si="1"/>
      </c>
      <c r="E25" s="115">
        <f t="shared" si="2"/>
      </c>
      <c r="F25" s="186"/>
      <c r="G25" s="228" t="s">
        <v>108</v>
      </c>
      <c r="H25" s="77"/>
      <c r="I25" s="76"/>
      <c r="J25" s="77">
        <f t="shared" si="3"/>
      </c>
      <c r="K25" s="224"/>
      <c r="L25" s="78">
        <f t="shared" si="5"/>
      </c>
      <c r="M25" s="78">
        <f t="shared" si="4"/>
      </c>
      <c r="N25" s="150"/>
      <c r="O25" s="123"/>
    </row>
    <row r="26" spans="1:15" ht="30" customHeight="1">
      <c r="A26" s="61">
        <f t="shared" si="0"/>
      </c>
      <c r="B26" s="73"/>
      <c r="C26" s="75"/>
      <c r="D26" s="122">
        <f t="shared" si="1"/>
      </c>
      <c r="E26" s="115">
        <f t="shared" si="2"/>
      </c>
      <c r="F26" s="186"/>
      <c r="G26" s="228" t="s">
        <v>108</v>
      </c>
      <c r="H26" s="77"/>
      <c r="I26" s="76"/>
      <c r="J26" s="77">
        <f t="shared" si="3"/>
      </c>
      <c r="K26" s="224"/>
      <c r="L26" s="78">
        <f t="shared" si="5"/>
      </c>
      <c r="M26" s="78">
        <f t="shared" si="4"/>
      </c>
      <c r="N26" s="150"/>
      <c r="O26" s="123"/>
    </row>
    <row r="27" spans="1:15" ht="30" customHeight="1">
      <c r="A27" s="61">
        <f t="shared" si="0"/>
      </c>
      <c r="B27" s="73"/>
      <c r="C27" s="75"/>
      <c r="D27" s="122">
        <f t="shared" si="1"/>
      </c>
      <c r="E27" s="115">
        <f t="shared" si="2"/>
      </c>
      <c r="F27" s="186"/>
      <c r="G27" s="228" t="s">
        <v>108</v>
      </c>
      <c r="H27" s="77"/>
      <c r="I27" s="76"/>
      <c r="J27" s="77">
        <f t="shared" si="3"/>
      </c>
      <c r="K27" s="224"/>
      <c r="L27" s="78">
        <f t="shared" si="5"/>
      </c>
      <c r="M27" s="78">
        <f t="shared" si="4"/>
      </c>
      <c r="N27" s="150"/>
      <c r="O27" s="123"/>
    </row>
    <row r="28" spans="1:15" ht="30" customHeight="1">
      <c r="A28" s="61">
        <f t="shared" si="0"/>
      </c>
      <c r="B28" s="73"/>
      <c r="C28" s="75"/>
      <c r="D28" s="122">
        <f t="shared" si="1"/>
      </c>
      <c r="E28" s="115">
        <f t="shared" si="2"/>
      </c>
      <c r="F28" s="186"/>
      <c r="G28" s="228" t="s">
        <v>108</v>
      </c>
      <c r="H28" s="77"/>
      <c r="I28" s="76"/>
      <c r="J28" s="77">
        <f t="shared" si="3"/>
      </c>
      <c r="K28" s="224"/>
      <c r="L28" s="78">
        <f t="shared" si="5"/>
      </c>
      <c r="M28" s="78">
        <f t="shared" si="4"/>
      </c>
      <c r="N28" s="150"/>
      <c r="O28" s="123"/>
    </row>
    <row r="29" spans="1:15" ht="30" customHeight="1">
      <c r="A29" s="61">
        <f t="shared" si="0"/>
      </c>
      <c r="B29" s="73"/>
      <c r="C29" s="75"/>
      <c r="D29" s="122">
        <f t="shared" si="1"/>
      </c>
      <c r="E29" s="115">
        <f t="shared" si="2"/>
      </c>
      <c r="F29" s="186"/>
      <c r="G29" s="227" t="s">
        <v>108</v>
      </c>
      <c r="H29" s="173"/>
      <c r="I29" s="76"/>
      <c r="J29" s="77">
        <f t="shared" si="3"/>
      </c>
      <c r="K29" s="224"/>
      <c r="L29" s="78">
        <f t="shared" si="5"/>
      </c>
      <c r="M29" s="78">
        <f t="shared" si="4"/>
      </c>
      <c r="N29" s="150"/>
      <c r="O29" s="123"/>
    </row>
    <row r="30" spans="1:15" ht="30" customHeight="1">
      <c r="A30" s="61">
        <f t="shared" si="0"/>
      </c>
      <c r="B30" s="73"/>
      <c r="C30" s="75"/>
      <c r="D30" s="122">
        <f t="shared" si="1"/>
      </c>
      <c r="E30" s="115">
        <f t="shared" si="2"/>
      </c>
      <c r="F30" s="186"/>
      <c r="G30" s="227" t="s">
        <v>108</v>
      </c>
      <c r="H30" s="173"/>
      <c r="I30" s="76"/>
      <c r="J30" s="77">
        <f t="shared" si="3"/>
      </c>
      <c r="K30" s="224"/>
      <c r="L30" s="78">
        <f t="shared" si="5"/>
      </c>
      <c r="M30" s="78">
        <f t="shared" si="4"/>
      </c>
      <c r="N30" s="150"/>
      <c r="O30" s="123"/>
    </row>
    <row r="31" spans="1:15" ht="30" customHeight="1">
      <c r="A31" s="61">
        <f t="shared" si="0"/>
      </c>
      <c r="B31" s="73"/>
      <c r="C31" s="75"/>
      <c r="D31" s="122">
        <f t="shared" si="1"/>
      </c>
      <c r="E31" s="115">
        <f t="shared" si="2"/>
      </c>
      <c r="F31" s="186"/>
      <c r="G31" s="227" t="s">
        <v>108</v>
      </c>
      <c r="H31" s="173"/>
      <c r="I31" s="76"/>
      <c r="J31" s="77">
        <f t="shared" si="3"/>
      </c>
      <c r="K31" s="224"/>
      <c r="L31" s="78">
        <f t="shared" si="5"/>
      </c>
      <c r="M31" s="78">
        <f t="shared" si="4"/>
      </c>
      <c r="N31" s="150"/>
      <c r="O31" s="123"/>
    </row>
    <row r="32" spans="1:15" ht="30" customHeight="1">
      <c r="A32" s="61">
        <f t="shared" si="0"/>
      </c>
      <c r="B32" s="73"/>
      <c r="C32" s="75"/>
      <c r="D32" s="122">
        <f t="shared" si="1"/>
      </c>
      <c r="E32" s="115">
        <f t="shared" si="2"/>
      </c>
      <c r="F32" s="186"/>
      <c r="G32" s="227" t="s">
        <v>108</v>
      </c>
      <c r="H32" s="173"/>
      <c r="I32" s="76"/>
      <c r="J32" s="77">
        <f t="shared" si="3"/>
      </c>
      <c r="K32" s="224"/>
      <c r="L32" s="78">
        <f t="shared" si="5"/>
      </c>
      <c r="M32" s="78">
        <f t="shared" si="4"/>
      </c>
      <c r="N32" s="150"/>
      <c r="O32" s="123"/>
    </row>
    <row r="33" spans="1:15" ht="30" customHeight="1">
      <c r="A33" s="61">
        <f t="shared" si="0"/>
      </c>
      <c r="B33" s="73"/>
      <c r="C33" s="75"/>
      <c r="D33" s="122">
        <f t="shared" si="1"/>
      </c>
      <c r="E33" s="115">
        <f t="shared" si="2"/>
      </c>
      <c r="F33" s="186"/>
      <c r="G33" s="228" t="s">
        <v>108</v>
      </c>
      <c r="H33" s="77"/>
      <c r="I33" s="76"/>
      <c r="J33" s="77">
        <f t="shared" si="3"/>
      </c>
      <c r="K33" s="224"/>
      <c r="L33" s="78">
        <f t="shared" si="5"/>
      </c>
      <c r="M33" s="78">
        <f t="shared" si="4"/>
      </c>
      <c r="N33" s="150"/>
      <c r="O33" s="123"/>
    </row>
    <row r="34" spans="1:15" ht="30" customHeight="1">
      <c r="A34" s="61">
        <f t="shared" si="0"/>
      </c>
      <c r="B34" s="73"/>
      <c r="C34" s="75"/>
      <c r="D34" s="122">
        <f t="shared" si="1"/>
      </c>
      <c r="E34" s="115">
        <f t="shared" si="2"/>
      </c>
      <c r="F34" s="186"/>
      <c r="G34" s="228" t="s">
        <v>108</v>
      </c>
      <c r="H34" s="77"/>
      <c r="I34" s="76"/>
      <c r="J34" s="77">
        <f t="shared" si="3"/>
      </c>
      <c r="K34" s="224"/>
      <c r="L34" s="78">
        <f t="shared" si="5"/>
      </c>
      <c r="M34" s="78">
        <f t="shared" si="4"/>
      </c>
      <c r="N34" s="150"/>
      <c r="O34" s="123"/>
    </row>
    <row r="35" spans="1:15" ht="30" customHeight="1">
      <c r="A35" s="61">
        <f t="shared" si="0"/>
      </c>
      <c r="B35" s="73"/>
      <c r="C35" s="75"/>
      <c r="D35" s="122">
        <f t="shared" si="1"/>
      </c>
      <c r="E35" s="115">
        <f t="shared" si="2"/>
      </c>
      <c r="F35" s="186"/>
      <c r="G35" s="228" t="s">
        <v>108</v>
      </c>
      <c r="H35" s="77"/>
      <c r="I35" s="76"/>
      <c r="J35" s="77">
        <f t="shared" si="3"/>
      </c>
      <c r="K35" s="224"/>
      <c r="L35" s="78">
        <f t="shared" si="5"/>
      </c>
      <c r="M35" s="78">
        <f t="shared" si="4"/>
      </c>
      <c r="N35" s="150"/>
      <c r="O35" s="123"/>
    </row>
    <row r="36" spans="1:15" ht="30" customHeight="1">
      <c r="A36" s="61">
        <f t="shared" si="0"/>
      </c>
      <c r="B36" s="73"/>
      <c r="C36" s="75"/>
      <c r="D36" s="122">
        <f t="shared" si="1"/>
      </c>
      <c r="E36" s="115">
        <f t="shared" si="2"/>
      </c>
      <c r="F36" s="186"/>
      <c r="G36" s="228" t="s">
        <v>108</v>
      </c>
      <c r="H36" s="77"/>
      <c r="I36" s="76"/>
      <c r="J36" s="77">
        <f t="shared" si="3"/>
      </c>
      <c r="K36" s="224"/>
      <c r="L36" s="78">
        <f t="shared" si="5"/>
      </c>
      <c r="M36" s="78">
        <f t="shared" si="4"/>
      </c>
      <c r="N36" s="150"/>
      <c r="O36" s="123"/>
    </row>
    <row r="37" spans="1:15" ht="30" customHeight="1">
      <c r="A37" s="61">
        <f t="shared" si="0"/>
      </c>
      <c r="B37" s="73"/>
      <c r="C37" s="75"/>
      <c r="D37" s="122">
        <f t="shared" si="1"/>
      </c>
      <c r="E37" s="115">
        <f t="shared" si="2"/>
      </c>
      <c r="F37" s="186"/>
      <c r="G37" s="227" t="s">
        <v>108</v>
      </c>
      <c r="H37" s="173"/>
      <c r="I37" s="76"/>
      <c r="J37" s="77">
        <f t="shared" si="3"/>
      </c>
      <c r="K37" s="224"/>
      <c r="L37" s="78">
        <f t="shared" si="5"/>
      </c>
      <c r="M37" s="78">
        <f t="shared" si="4"/>
      </c>
      <c r="N37" s="150"/>
      <c r="O37" s="123"/>
    </row>
    <row r="38" spans="1:15" ht="30" customHeight="1">
      <c r="A38" s="61">
        <f t="shared" si="0"/>
      </c>
      <c r="B38" s="73"/>
      <c r="C38" s="75"/>
      <c r="D38" s="122">
        <f t="shared" si="1"/>
      </c>
      <c r="E38" s="115">
        <f t="shared" si="2"/>
      </c>
      <c r="F38" s="186"/>
      <c r="G38" s="227" t="s">
        <v>108</v>
      </c>
      <c r="H38" s="173"/>
      <c r="I38" s="76"/>
      <c r="J38" s="77">
        <f t="shared" si="3"/>
      </c>
      <c r="K38" s="224"/>
      <c r="L38" s="78">
        <f t="shared" si="5"/>
      </c>
      <c r="M38" s="78">
        <f t="shared" si="4"/>
      </c>
      <c r="N38" s="150"/>
      <c r="O38" s="123"/>
    </row>
    <row r="39" spans="1:15" ht="30" customHeight="1">
      <c r="A39" s="61">
        <f t="shared" si="0"/>
      </c>
      <c r="B39" s="73"/>
      <c r="C39" s="75"/>
      <c r="D39" s="122">
        <f t="shared" si="1"/>
      </c>
      <c r="E39" s="115">
        <f t="shared" si="2"/>
      </c>
      <c r="F39" s="186"/>
      <c r="G39" s="227" t="s">
        <v>108</v>
      </c>
      <c r="H39" s="173"/>
      <c r="I39" s="76"/>
      <c r="J39" s="77">
        <f t="shared" si="3"/>
      </c>
      <c r="K39" s="224"/>
      <c r="L39" s="78">
        <f t="shared" si="5"/>
      </c>
      <c r="M39" s="78">
        <f t="shared" si="4"/>
      </c>
      <c r="N39" s="150"/>
      <c r="O39" s="123"/>
    </row>
    <row r="40" spans="1:15" ht="30" customHeight="1">
      <c r="A40" s="61">
        <f t="shared" si="0"/>
      </c>
      <c r="B40" s="73"/>
      <c r="C40" s="75"/>
      <c r="D40" s="122">
        <f t="shared" si="1"/>
      </c>
      <c r="E40" s="115">
        <f t="shared" si="2"/>
      </c>
      <c r="F40" s="186"/>
      <c r="G40" s="228" t="s">
        <v>108</v>
      </c>
      <c r="H40" s="77"/>
      <c r="I40" s="76"/>
      <c r="J40" s="77">
        <f t="shared" si="3"/>
      </c>
      <c r="K40" s="224"/>
      <c r="L40" s="78">
        <f t="shared" si="5"/>
      </c>
      <c r="M40" s="78">
        <f t="shared" si="4"/>
      </c>
      <c r="N40" s="150"/>
      <c r="O40" s="123"/>
    </row>
    <row r="41" spans="1:15" ht="30" customHeight="1">
      <c r="A41" s="61">
        <f t="shared" si="0"/>
      </c>
      <c r="B41" s="73"/>
      <c r="C41" s="75"/>
      <c r="D41" s="122">
        <f t="shared" si="1"/>
      </c>
      <c r="E41" s="115">
        <f t="shared" si="2"/>
      </c>
      <c r="F41" s="186"/>
      <c r="G41" s="228" t="s">
        <v>108</v>
      </c>
      <c r="H41" s="77"/>
      <c r="I41" s="76"/>
      <c r="J41" s="77">
        <f t="shared" si="3"/>
      </c>
      <c r="K41" s="224"/>
      <c r="L41" s="78">
        <f t="shared" si="5"/>
      </c>
      <c r="M41" s="78">
        <f t="shared" si="4"/>
      </c>
      <c r="N41" s="150"/>
      <c r="O41" s="123"/>
    </row>
    <row r="42" spans="1:15" ht="30" customHeight="1">
      <c r="A42" s="61">
        <f t="shared" si="0"/>
      </c>
      <c r="B42" s="73"/>
      <c r="C42" s="75"/>
      <c r="D42" s="122">
        <f t="shared" si="1"/>
      </c>
      <c r="E42" s="115">
        <f t="shared" si="2"/>
      </c>
      <c r="F42" s="186"/>
      <c r="G42" s="228" t="s">
        <v>108</v>
      </c>
      <c r="H42" s="77"/>
      <c r="I42" s="76"/>
      <c r="J42" s="77">
        <f t="shared" si="3"/>
      </c>
      <c r="K42" s="224"/>
      <c r="L42" s="78">
        <f t="shared" si="5"/>
      </c>
      <c r="M42" s="78">
        <f t="shared" si="4"/>
      </c>
      <c r="N42" s="150"/>
      <c r="O42" s="123"/>
    </row>
    <row r="43" spans="1:15" ht="30" customHeight="1">
      <c r="A43" s="61">
        <f t="shared" si="0"/>
      </c>
      <c r="B43" s="73"/>
      <c r="C43" s="75"/>
      <c r="D43" s="122">
        <f t="shared" si="1"/>
      </c>
      <c r="E43" s="115">
        <f t="shared" si="2"/>
      </c>
      <c r="F43" s="186"/>
      <c r="G43" s="228" t="s">
        <v>108</v>
      </c>
      <c r="H43" s="77"/>
      <c r="I43" s="76"/>
      <c r="J43" s="77">
        <f t="shared" si="3"/>
      </c>
      <c r="K43" s="224"/>
      <c r="L43" s="78">
        <f t="shared" si="5"/>
      </c>
      <c r="M43" s="78">
        <f t="shared" si="4"/>
      </c>
      <c r="N43" s="150"/>
      <c r="O43" s="123"/>
    </row>
    <row r="44" spans="1:15" ht="30" customHeight="1" thickBot="1">
      <c r="A44" s="61">
        <f t="shared" si="0"/>
      </c>
      <c r="B44" s="82"/>
      <c r="C44" s="83"/>
      <c r="D44" s="124">
        <f t="shared" si="1"/>
      </c>
      <c r="E44" s="117">
        <f t="shared" si="2"/>
      </c>
      <c r="F44" s="187"/>
      <c r="G44" s="229" t="s">
        <v>108</v>
      </c>
      <c r="H44" s="87"/>
      <c r="I44" s="86"/>
      <c r="J44" s="87">
        <f t="shared" si="3"/>
      </c>
      <c r="K44" s="225"/>
      <c r="L44" s="88">
        <f t="shared" si="5"/>
      </c>
      <c r="M44" s="88">
        <f t="shared" si="4"/>
      </c>
      <c r="N44" s="151"/>
      <c r="O44" s="125"/>
    </row>
    <row r="45" spans="2:15" ht="17.25">
      <c r="B45" s="497"/>
      <c r="C45" s="497"/>
      <c r="D45" s="497"/>
      <c r="E45" s="497"/>
      <c r="F45" s="497"/>
      <c r="G45" s="497"/>
      <c r="H45" s="497"/>
      <c r="I45" s="497"/>
      <c r="J45" s="497"/>
      <c r="K45" s="497"/>
      <c r="L45" s="497"/>
      <c r="M45" s="497"/>
      <c r="N45" s="497"/>
      <c r="O45" s="497"/>
    </row>
    <row r="46" spans="4:13" s="72" customFormat="1" ht="21">
      <c r="D46" s="92"/>
      <c r="E46" s="92"/>
      <c r="F46" s="95"/>
      <c r="G46" s="95"/>
      <c r="H46" s="95"/>
      <c r="I46" s="111"/>
      <c r="J46" s="111"/>
      <c r="K46" s="92"/>
      <c r="L46" s="92"/>
      <c r="M46" s="92"/>
    </row>
    <row r="47" spans="4:13" s="72" customFormat="1" ht="21">
      <c r="D47" s="92"/>
      <c r="E47" s="92"/>
      <c r="F47" s="95"/>
      <c r="G47" s="95"/>
      <c r="H47" s="95"/>
      <c r="I47" s="111"/>
      <c r="J47" s="111"/>
      <c r="K47" s="92"/>
      <c r="L47" s="92"/>
      <c r="M47" s="92"/>
    </row>
    <row r="48" spans="4:13" s="72" customFormat="1" ht="21">
      <c r="D48" s="92"/>
      <c r="E48" s="92"/>
      <c r="F48" s="95"/>
      <c r="G48" s="95"/>
      <c r="H48" s="95"/>
      <c r="I48" s="111"/>
      <c r="J48" s="111"/>
      <c r="K48" s="92"/>
      <c r="L48" s="92"/>
      <c r="M48" s="92"/>
    </row>
    <row r="49" spans="4:13" s="72" customFormat="1" ht="21">
      <c r="D49" s="92"/>
      <c r="E49" s="92"/>
      <c r="F49" s="95"/>
      <c r="G49" s="95"/>
      <c r="H49" s="95"/>
      <c r="I49" s="111"/>
      <c r="J49" s="111"/>
      <c r="K49" s="92"/>
      <c r="L49" s="92"/>
      <c r="M49" s="92"/>
    </row>
    <row r="50" spans="4:13" s="72" customFormat="1" ht="21">
      <c r="D50" s="92"/>
      <c r="E50" s="92"/>
      <c r="F50" s="95"/>
      <c r="G50" s="95"/>
      <c r="H50" s="95"/>
      <c r="I50" s="111"/>
      <c r="J50" s="111"/>
      <c r="K50" s="92"/>
      <c r="L50" s="92"/>
      <c r="M50" s="92"/>
    </row>
    <row r="51" spans="6:8" ht="13.5">
      <c r="F51" s="95"/>
      <c r="G51" s="95"/>
      <c r="H51" s="95"/>
    </row>
    <row r="52" spans="4:13" s="72" customFormat="1" ht="21">
      <c r="D52" s="92"/>
      <c r="E52" s="92"/>
      <c r="F52" s="95"/>
      <c r="G52" s="95"/>
      <c r="H52" s="95"/>
      <c r="I52" s="111"/>
      <c r="J52" s="111"/>
      <c r="K52" s="92"/>
      <c r="L52" s="92"/>
      <c r="M52" s="92"/>
    </row>
    <row r="53" spans="4:13" s="72" customFormat="1" ht="21">
      <c r="D53" s="92"/>
      <c r="E53" s="92"/>
      <c r="F53" s="103"/>
      <c r="G53" s="103"/>
      <c r="H53" s="103"/>
      <c r="I53" s="111"/>
      <c r="J53" s="111"/>
      <c r="K53" s="92"/>
      <c r="L53" s="92"/>
      <c r="M53" s="92"/>
    </row>
    <row r="54" spans="6:8" ht="13.5">
      <c r="F54" s="103"/>
      <c r="G54" s="103"/>
      <c r="H54" s="103"/>
    </row>
    <row r="55" spans="4:13" s="72" customFormat="1" ht="21">
      <c r="D55" s="92"/>
      <c r="E55" s="92"/>
      <c r="F55" s="106"/>
      <c r="G55" s="106"/>
      <c r="H55" s="106"/>
      <c r="I55" s="111"/>
      <c r="J55" s="111"/>
      <c r="K55" s="92"/>
      <c r="L55" s="92"/>
      <c r="M55" s="92"/>
    </row>
    <row r="56" spans="4:13" s="72" customFormat="1" ht="21">
      <c r="D56" s="92"/>
      <c r="E56" s="92"/>
      <c r="F56" s="106"/>
      <c r="G56" s="106"/>
      <c r="H56" s="106"/>
      <c r="I56" s="111"/>
      <c r="J56" s="111"/>
      <c r="K56" s="92"/>
      <c r="L56" s="92"/>
      <c r="M56" s="92"/>
    </row>
    <row r="57" spans="4:13" s="72" customFormat="1" ht="21">
      <c r="D57" s="92"/>
      <c r="E57" s="92"/>
      <c r="F57" s="106"/>
      <c r="G57" s="106"/>
      <c r="H57" s="106"/>
      <c r="I57" s="111"/>
      <c r="J57" s="111"/>
      <c r="K57" s="92"/>
      <c r="L57" s="92"/>
      <c r="M57" s="92"/>
    </row>
    <row r="58" spans="4:13" s="72" customFormat="1" ht="21">
      <c r="D58" s="92"/>
      <c r="E58" s="92"/>
      <c r="F58" s="106"/>
      <c r="G58" s="106"/>
      <c r="H58" s="106"/>
      <c r="I58" s="111"/>
      <c r="J58" s="111"/>
      <c r="K58" s="92"/>
      <c r="L58" s="92"/>
      <c r="M58" s="92"/>
    </row>
    <row r="59" spans="4:13" s="72" customFormat="1" ht="21">
      <c r="D59" s="92"/>
      <c r="E59" s="92"/>
      <c r="F59" s="106"/>
      <c r="G59" s="106"/>
      <c r="H59" s="106"/>
      <c r="I59" s="111"/>
      <c r="J59" s="111"/>
      <c r="K59" s="92"/>
      <c r="L59" s="92"/>
      <c r="M59" s="92"/>
    </row>
    <row r="60" spans="4:13" s="72" customFormat="1" ht="21">
      <c r="D60" s="92"/>
      <c r="E60" s="92"/>
      <c r="F60" s="106"/>
      <c r="G60" s="106"/>
      <c r="H60" s="106"/>
      <c r="I60" s="111"/>
      <c r="J60" s="111"/>
      <c r="K60" s="92"/>
      <c r="L60" s="92"/>
      <c r="M60" s="92"/>
    </row>
    <row r="61" spans="4:13" s="72" customFormat="1" ht="21">
      <c r="D61" s="92"/>
      <c r="E61" s="92"/>
      <c r="F61" s="106"/>
      <c r="G61" s="106"/>
      <c r="H61" s="106"/>
      <c r="I61" s="111"/>
      <c r="J61" s="111"/>
      <c r="K61" s="92"/>
      <c r="L61" s="92"/>
      <c r="M61" s="92"/>
    </row>
    <row r="62" spans="4:13" s="72" customFormat="1" ht="21">
      <c r="D62" s="92"/>
      <c r="E62" s="92"/>
      <c r="F62" s="106"/>
      <c r="G62" s="106"/>
      <c r="H62" s="106"/>
      <c r="I62" s="111"/>
      <c r="J62" s="111"/>
      <c r="K62" s="92"/>
      <c r="L62" s="92"/>
      <c r="M62" s="92"/>
    </row>
    <row r="63" spans="4:13" s="72" customFormat="1" ht="21">
      <c r="D63" s="92"/>
      <c r="E63" s="92"/>
      <c r="F63" s="106"/>
      <c r="G63" s="106"/>
      <c r="H63" s="106"/>
      <c r="I63" s="111"/>
      <c r="J63" s="111"/>
      <c r="K63" s="92"/>
      <c r="L63" s="92"/>
      <c r="M63" s="92"/>
    </row>
    <row r="64" spans="4:13" s="72" customFormat="1" ht="21">
      <c r="D64" s="92"/>
      <c r="E64" s="92"/>
      <c r="F64" s="106"/>
      <c r="G64" s="106"/>
      <c r="H64" s="106"/>
      <c r="I64" s="111"/>
      <c r="J64" s="111"/>
      <c r="K64" s="92"/>
      <c r="L64" s="92"/>
      <c r="M64" s="92"/>
    </row>
    <row r="65" spans="4:13" s="72" customFormat="1" ht="21">
      <c r="D65" s="92"/>
      <c r="E65" s="92"/>
      <c r="F65" s="103"/>
      <c r="G65" s="103"/>
      <c r="H65" s="103"/>
      <c r="I65" s="111"/>
      <c r="J65" s="111"/>
      <c r="K65" s="92"/>
      <c r="L65" s="92"/>
      <c r="M65" s="92"/>
    </row>
    <row r="66" spans="4:13" s="72" customFormat="1" ht="21">
      <c r="D66" s="92"/>
      <c r="E66" s="92"/>
      <c r="F66" s="103"/>
      <c r="G66" s="103"/>
      <c r="H66" s="103"/>
      <c r="I66" s="111"/>
      <c r="J66" s="111"/>
      <c r="K66" s="92"/>
      <c r="L66" s="92"/>
      <c r="M66" s="92"/>
    </row>
    <row r="67" spans="4:13" s="72" customFormat="1" ht="21">
      <c r="D67" s="92"/>
      <c r="E67" s="92"/>
      <c r="F67" s="108"/>
      <c r="G67" s="108"/>
      <c r="H67" s="108"/>
      <c r="I67" s="111"/>
      <c r="J67" s="111"/>
      <c r="K67" s="92"/>
      <c r="L67" s="92"/>
      <c r="M67" s="92"/>
    </row>
    <row r="68" spans="4:13" s="72" customFormat="1" ht="21">
      <c r="D68" s="92"/>
      <c r="E68" s="92"/>
      <c r="F68" s="108"/>
      <c r="G68" s="108"/>
      <c r="H68" s="108"/>
      <c r="I68" s="111"/>
      <c r="J68" s="111"/>
      <c r="K68" s="92"/>
      <c r="L68" s="92"/>
      <c r="M68" s="92"/>
    </row>
    <row r="69" spans="6:8" ht="13.5">
      <c r="F69" s="108"/>
      <c r="G69" s="108"/>
      <c r="H69" s="108"/>
    </row>
    <row r="70" spans="4:13" s="72" customFormat="1" ht="21">
      <c r="D70" s="92"/>
      <c r="E70" s="92"/>
      <c r="F70" s="110"/>
      <c r="G70" s="110"/>
      <c r="H70" s="110"/>
      <c r="I70" s="111"/>
      <c r="J70" s="111"/>
      <c r="K70" s="92"/>
      <c r="L70" s="92"/>
      <c r="M70" s="92"/>
    </row>
    <row r="71" spans="4:13" s="72" customFormat="1" ht="21">
      <c r="D71" s="92"/>
      <c r="E71" s="92"/>
      <c r="F71" s="92"/>
      <c r="G71" s="92"/>
      <c r="H71" s="92"/>
      <c r="I71" s="111"/>
      <c r="J71" s="111"/>
      <c r="K71" s="92"/>
      <c r="L71" s="92"/>
      <c r="M71" s="92"/>
    </row>
    <row r="73" spans="4:13" s="72" customFormat="1" ht="21">
      <c r="D73" s="92"/>
      <c r="E73" s="92"/>
      <c r="F73" s="92"/>
      <c r="G73" s="92"/>
      <c r="H73" s="92"/>
      <c r="I73" s="111"/>
      <c r="J73" s="111"/>
      <c r="K73" s="92"/>
      <c r="L73" s="92"/>
      <c r="M73" s="92"/>
    </row>
    <row r="74" spans="4:13" s="72" customFormat="1" ht="21">
      <c r="D74" s="92"/>
      <c r="E74" s="92"/>
      <c r="F74" s="92"/>
      <c r="G74" s="92"/>
      <c r="H74" s="92"/>
      <c r="I74" s="111"/>
      <c r="J74" s="111"/>
      <c r="K74" s="92"/>
      <c r="L74" s="92"/>
      <c r="M74" s="92"/>
    </row>
    <row r="75" spans="4:13" s="72" customFormat="1" ht="21">
      <c r="D75" s="92"/>
      <c r="E75" s="92"/>
      <c r="F75" s="92"/>
      <c r="G75" s="92"/>
      <c r="H75" s="92"/>
      <c r="I75" s="111"/>
      <c r="J75" s="111"/>
      <c r="K75" s="92"/>
      <c r="L75" s="92"/>
      <c r="M75" s="92"/>
    </row>
    <row r="76" spans="4:13" s="72" customFormat="1" ht="21">
      <c r="D76" s="92"/>
      <c r="E76" s="92"/>
      <c r="F76" s="92"/>
      <c r="G76" s="92"/>
      <c r="H76" s="92"/>
      <c r="I76" s="111"/>
      <c r="J76" s="111"/>
      <c r="K76" s="92"/>
      <c r="L76" s="92"/>
      <c r="M76" s="92"/>
    </row>
    <row r="77" spans="4:13" s="72" customFormat="1" ht="21">
      <c r="D77" s="92"/>
      <c r="E77" s="92"/>
      <c r="F77" s="92"/>
      <c r="G77" s="92"/>
      <c r="H77" s="92"/>
      <c r="I77" s="111"/>
      <c r="J77" s="111"/>
      <c r="K77" s="92"/>
      <c r="L77" s="92"/>
      <c r="M77" s="92"/>
    </row>
    <row r="78" spans="4:13" s="72" customFormat="1" ht="21">
      <c r="D78" s="92"/>
      <c r="E78" s="92"/>
      <c r="F78" s="92"/>
      <c r="G78" s="92"/>
      <c r="H78" s="92"/>
      <c r="I78" s="111"/>
      <c r="J78" s="111"/>
      <c r="K78" s="92"/>
      <c r="L78" s="92"/>
      <c r="M78" s="92"/>
    </row>
    <row r="79" spans="4:13" s="72" customFormat="1" ht="21">
      <c r="D79" s="92"/>
      <c r="E79" s="92"/>
      <c r="F79" s="92"/>
      <c r="G79" s="92"/>
      <c r="H79" s="92"/>
      <c r="I79" s="111"/>
      <c r="J79" s="111"/>
      <c r="K79" s="92"/>
      <c r="L79" s="92"/>
      <c r="M79" s="92"/>
    </row>
    <row r="80" spans="4:13" s="72" customFormat="1" ht="21">
      <c r="D80" s="92"/>
      <c r="E80" s="92"/>
      <c r="F80" s="92"/>
      <c r="G80" s="92"/>
      <c r="H80" s="92"/>
      <c r="I80" s="111"/>
      <c r="J80" s="111"/>
      <c r="K80" s="92"/>
      <c r="L80" s="92"/>
      <c r="M80" s="92"/>
    </row>
    <row r="81" spans="4:13" s="72" customFormat="1" ht="21">
      <c r="D81" s="92"/>
      <c r="E81" s="92"/>
      <c r="F81" s="92"/>
      <c r="G81" s="92"/>
      <c r="H81" s="92"/>
      <c r="I81" s="111"/>
      <c r="J81" s="111"/>
      <c r="K81" s="92"/>
      <c r="L81" s="92"/>
      <c r="M81" s="92"/>
    </row>
    <row r="82" spans="4:13" s="72" customFormat="1" ht="21">
      <c r="D82" s="92"/>
      <c r="E82" s="92"/>
      <c r="F82" s="92"/>
      <c r="G82" s="92"/>
      <c r="H82" s="92"/>
      <c r="I82" s="111"/>
      <c r="J82" s="111"/>
      <c r="K82" s="92"/>
      <c r="L82" s="92"/>
      <c r="M82" s="92"/>
    </row>
    <row r="83" spans="4:13" s="72" customFormat="1" ht="21">
      <c r="D83" s="92"/>
      <c r="E83" s="92"/>
      <c r="F83" s="92"/>
      <c r="G83" s="92"/>
      <c r="H83" s="92"/>
      <c r="I83" s="111"/>
      <c r="J83" s="111"/>
      <c r="K83" s="92"/>
      <c r="L83" s="92"/>
      <c r="M83" s="92"/>
    </row>
    <row r="84" spans="4:13" s="72" customFormat="1" ht="21">
      <c r="D84" s="92"/>
      <c r="E84" s="92"/>
      <c r="F84" s="92"/>
      <c r="G84" s="92"/>
      <c r="H84" s="92"/>
      <c r="I84" s="111"/>
      <c r="J84" s="111"/>
      <c r="K84" s="92"/>
      <c r="L84" s="92"/>
      <c r="M84" s="92"/>
    </row>
    <row r="86" spans="4:13" s="72" customFormat="1" ht="21">
      <c r="D86" s="92"/>
      <c r="E86" s="92"/>
      <c r="F86" s="92"/>
      <c r="G86" s="92"/>
      <c r="H86" s="92"/>
      <c r="I86" s="111"/>
      <c r="J86" s="111"/>
      <c r="K86" s="92"/>
      <c r="L86" s="92"/>
      <c r="M86" s="92"/>
    </row>
    <row r="87" spans="4:13" s="72" customFormat="1" ht="21">
      <c r="D87" s="92"/>
      <c r="E87" s="92"/>
      <c r="F87" s="92"/>
      <c r="G87" s="92"/>
      <c r="H87" s="92"/>
      <c r="I87" s="111"/>
      <c r="J87" s="111"/>
      <c r="K87" s="92"/>
      <c r="L87" s="92"/>
      <c r="M87" s="92"/>
    </row>
    <row r="88" spans="4:13" s="72" customFormat="1" ht="21">
      <c r="D88" s="92"/>
      <c r="E88" s="92"/>
      <c r="F88" s="92"/>
      <c r="G88" s="92"/>
      <c r="H88" s="92"/>
      <c r="I88" s="111"/>
      <c r="J88" s="111"/>
      <c r="K88" s="92"/>
      <c r="L88" s="92"/>
      <c r="M88" s="92"/>
    </row>
    <row r="89" spans="4:13" s="72" customFormat="1" ht="21">
      <c r="D89" s="92"/>
      <c r="E89" s="92"/>
      <c r="F89" s="92"/>
      <c r="G89" s="92"/>
      <c r="H89" s="92"/>
      <c r="I89" s="111"/>
      <c r="J89" s="111"/>
      <c r="K89" s="92"/>
      <c r="L89" s="92"/>
      <c r="M89" s="92"/>
    </row>
    <row r="91" spans="4:13" s="72" customFormat="1" ht="21">
      <c r="D91" s="92"/>
      <c r="E91" s="92"/>
      <c r="F91" s="92"/>
      <c r="G91" s="92"/>
      <c r="H91" s="92"/>
      <c r="I91" s="111"/>
      <c r="J91" s="111"/>
      <c r="K91" s="92"/>
      <c r="L91" s="92"/>
      <c r="M91" s="92"/>
    </row>
    <row r="92" spans="4:13" s="72" customFormat="1" ht="21">
      <c r="D92" s="92"/>
      <c r="E92" s="92"/>
      <c r="F92" s="92"/>
      <c r="G92" s="92"/>
      <c r="H92" s="92"/>
      <c r="I92" s="111"/>
      <c r="J92" s="111"/>
      <c r="K92" s="92"/>
      <c r="L92" s="92"/>
      <c r="M92" s="92"/>
    </row>
    <row r="93" ht="21"/>
    <row r="94" spans="4:13" s="72" customFormat="1" ht="21">
      <c r="D94" s="92"/>
      <c r="E94" s="92"/>
      <c r="F94" s="92"/>
      <c r="G94" s="92"/>
      <c r="H94" s="92"/>
      <c r="I94" s="111"/>
      <c r="J94" s="111"/>
      <c r="K94" s="92"/>
      <c r="L94" s="92"/>
      <c r="M94" s="92"/>
    </row>
    <row r="97" ht="21"/>
    <row r="98" spans="4:13" s="72" customFormat="1" ht="21">
      <c r="D98" s="92"/>
      <c r="E98" s="92"/>
      <c r="F98" s="92"/>
      <c r="G98" s="92"/>
      <c r="H98" s="92"/>
      <c r="I98" s="111"/>
      <c r="J98" s="111"/>
      <c r="K98" s="92"/>
      <c r="L98" s="92"/>
      <c r="M98" s="92"/>
    </row>
    <row r="99" spans="4:13" s="72" customFormat="1" ht="21">
      <c r="D99" s="92"/>
      <c r="E99" s="92"/>
      <c r="F99" s="92"/>
      <c r="G99" s="92"/>
      <c r="H99" s="92"/>
      <c r="I99" s="111"/>
      <c r="J99" s="111"/>
      <c r="K99" s="92"/>
      <c r="L99" s="92"/>
      <c r="M99" s="92"/>
    </row>
    <row r="100" spans="4:13" s="72" customFormat="1" ht="21">
      <c r="D100" s="92"/>
      <c r="E100" s="92"/>
      <c r="F100" s="92"/>
      <c r="G100" s="92"/>
      <c r="H100" s="92"/>
      <c r="I100" s="111"/>
      <c r="J100" s="111"/>
      <c r="K100" s="92"/>
      <c r="L100" s="92"/>
      <c r="M100" s="92"/>
    </row>
    <row r="101" ht="21"/>
    <row r="102" spans="4:13" s="72" customFormat="1" ht="21">
      <c r="D102" s="92"/>
      <c r="E102" s="92"/>
      <c r="F102" s="92"/>
      <c r="G102" s="92"/>
      <c r="H102" s="92"/>
      <c r="I102" s="111"/>
      <c r="J102" s="111"/>
      <c r="K102" s="92"/>
      <c r="L102" s="92"/>
      <c r="M102" s="92"/>
    </row>
    <row r="103" spans="4:13" s="72" customFormat="1" ht="21">
      <c r="D103" s="92"/>
      <c r="E103" s="92"/>
      <c r="F103" s="92"/>
      <c r="G103" s="92"/>
      <c r="H103" s="92"/>
      <c r="I103" s="111"/>
      <c r="J103" s="111"/>
      <c r="K103" s="92"/>
      <c r="L103" s="92"/>
      <c r="M103" s="92"/>
    </row>
    <row r="104" spans="4:13" s="72" customFormat="1" ht="21">
      <c r="D104" s="92"/>
      <c r="E104" s="92"/>
      <c r="F104" s="92"/>
      <c r="G104" s="92"/>
      <c r="H104" s="92"/>
      <c r="I104" s="111"/>
      <c r="J104" s="111"/>
      <c r="K104" s="92"/>
      <c r="L104" s="92"/>
      <c r="M104" s="92"/>
    </row>
    <row r="105" ht="21"/>
    <row r="106" spans="4:13" s="72" customFormat="1" ht="21">
      <c r="D106" s="92"/>
      <c r="E106" s="92"/>
      <c r="F106" s="92"/>
      <c r="G106" s="92"/>
      <c r="H106" s="92"/>
      <c r="I106" s="111"/>
      <c r="J106" s="111"/>
      <c r="K106" s="92"/>
      <c r="L106" s="92"/>
      <c r="M106" s="92"/>
    </row>
    <row r="107" ht="21"/>
    <row r="108" spans="4:13" s="72" customFormat="1" ht="21">
      <c r="D108" s="92"/>
      <c r="E108" s="92"/>
      <c r="F108" s="92"/>
      <c r="G108" s="92"/>
      <c r="H108" s="92"/>
      <c r="I108" s="111"/>
      <c r="J108" s="111"/>
      <c r="K108" s="92"/>
      <c r="L108" s="92"/>
      <c r="M108" s="92"/>
    </row>
    <row r="109" spans="4:13" s="72" customFormat="1" ht="21">
      <c r="D109" s="92"/>
      <c r="E109" s="92"/>
      <c r="F109" s="92"/>
      <c r="G109" s="92"/>
      <c r="H109" s="92"/>
      <c r="I109" s="111"/>
      <c r="J109" s="111"/>
      <c r="K109" s="92"/>
      <c r="L109" s="92"/>
      <c r="M109" s="92"/>
    </row>
    <row r="110" spans="4:13" s="72" customFormat="1" ht="21">
      <c r="D110" s="92"/>
      <c r="E110" s="92"/>
      <c r="F110" s="92"/>
      <c r="G110" s="92"/>
      <c r="H110" s="92"/>
      <c r="I110" s="111"/>
      <c r="J110" s="111"/>
      <c r="K110" s="92"/>
      <c r="L110" s="92"/>
      <c r="M110" s="92"/>
    </row>
    <row r="111" spans="4:13" s="72" customFormat="1" ht="21">
      <c r="D111" s="92"/>
      <c r="E111" s="92"/>
      <c r="F111" s="92"/>
      <c r="G111" s="92"/>
      <c r="H111" s="92"/>
      <c r="I111" s="111"/>
      <c r="J111" s="111"/>
      <c r="K111" s="92"/>
      <c r="L111" s="92"/>
      <c r="M111" s="92"/>
    </row>
    <row r="112" spans="4:13" s="72" customFormat="1" ht="21">
      <c r="D112" s="92"/>
      <c r="E112" s="92"/>
      <c r="F112" s="92"/>
      <c r="G112" s="92"/>
      <c r="H112" s="92"/>
      <c r="I112" s="111"/>
      <c r="J112" s="111"/>
      <c r="K112" s="92"/>
      <c r="L112" s="92"/>
      <c r="M112" s="92"/>
    </row>
    <row r="113" spans="4:13" s="72" customFormat="1" ht="21">
      <c r="D113" s="92"/>
      <c r="E113" s="92"/>
      <c r="F113" s="92"/>
      <c r="G113" s="92"/>
      <c r="H113" s="92"/>
      <c r="I113" s="111"/>
      <c r="J113" s="111"/>
      <c r="K113" s="92"/>
      <c r="L113" s="92"/>
      <c r="M113" s="92"/>
    </row>
    <row r="114" spans="4:13" s="72" customFormat="1" ht="21">
      <c r="D114" s="92"/>
      <c r="E114" s="92"/>
      <c r="F114" s="92"/>
      <c r="G114" s="92"/>
      <c r="H114" s="92"/>
      <c r="I114" s="111"/>
      <c r="J114" s="111"/>
      <c r="K114" s="92"/>
      <c r="L114" s="92"/>
      <c r="M114" s="92"/>
    </row>
    <row r="115" ht="21"/>
    <row r="116" spans="4:13" s="72" customFormat="1" ht="21">
      <c r="D116" s="92"/>
      <c r="E116" s="92"/>
      <c r="F116" s="92"/>
      <c r="G116" s="92"/>
      <c r="H116" s="92"/>
      <c r="I116" s="111"/>
      <c r="J116" s="111"/>
      <c r="K116" s="92"/>
      <c r="L116" s="92"/>
      <c r="M116" s="92"/>
    </row>
    <row r="117" ht="21"/>
    <row r="118" spans="4:13" s="72" customFormat="1" ht="21">
      <c r="D118" s="92"/>
      <c r="E118" s="92"/>
      <c r="F118" s="92"/>
      <c r="G118" s="92"/>
      <c r="H118" s="92"/>
      <c r="I118" s="111"/>
      <c r="J118" s="111"/>
      <c r="K118" s="92"/>
      <c r="L118" s="92"/>
      <c r="M118" s="92"/>
    </row>
    <row r="119" spans="4:13" s="72" customFormat="1" ht="21">
      <c r="D119" s="92"/>
      <c r="E119" s="92"/>
      <c r="F119" s="92"/>
      <c r="G119" s="92"/>
      <c r="H119" s="92"/>
      <c r="I119" s="111"/>
      <c r="J119" s="111"/>
      <c r="K119" s="92"/>
      <c r="L119" s="92"/>
      <c r="M119" s="92"/>
    </row>
    <row r="120" spans="4:13" s="72" customFormat="1" ht="21">
      <c r="D120" s="92"/>
      <c r="E120" s="92"/>
      <c r="F120" s="92"/>
      <c r="G120" s="92"/>
      <c r="H120" s="92"/>
      <c r="I120" s="111"/>
      <c r="J120" s="111"/>
      <c r="K120" s="92"/>
      <c r="L120" s="92"/>
      <c r="M120" s="92"/>
    </row>
    <row r="121" spans="4:13" s="72" customFormat="1" ht="21">
      <c r="D121" s="92"/>
      <c r="E121" s="92"/>
      <c r="F121" s="92"/>
      <c r="G121" s="92"/>
      <c r="H121" s="92"/>
      <c r="I121" s="111"/>
      <c r="J121" s="111"/>
      <c r="K121" s="92"/>
      <c r="L121" s="92"/>
      <c r="M121" s="92"/>
    </row>
    <row r="122" spans="4:13" s="72" customFormat="1" ht="21">
      <c r="D122" s="92"/>
      <c r="E122" s="92"/>
      <c r="F122" s="92"/>
      <c r="G122" s="92"/>
      <c r="H122" s="92"/>
      <c r="I122" s="111"/>
      <c r="J122" s="111"/>
      <c r="K122" s="92"/>
      <c r="L122" s="92"/>
      <c r="M122" s="92"/>
    </row>
    <row r="123" spans="4:13" s="72" customFormat="1" ht="21">
      <c r="D123" s="92"/>
      <c r="E123" s="92"/>
      <c r="F123" s="92"/>
      <c r="G123" s="92"/>
      <c r="H123" s="92"/>
      <c r="I123" s="111"/>
      <c r="J123" s="111"/>
      <c r="K123" s="92"/>
      <c r="L123" s="92"/>
      <c r="M123" s="92"/>
    </row>
    <row r="124" ht="21"/>
    <row r="125" spans="4:13" s="72" customFormat="1" ht="21">
      <c r="D125" s="92"/>
      <c r="E125" s="92"/>
      <c r="F125" s="92"/>
      <c r="G125" s="92"/>
      <c r="H125" s="92"/>
      <c r="I125" s="111"/>
      <c r="J125" s="111"/>
      <c r="K125" s="92"/>
      <c r="L125" s="92"/>
      <c r="M125" s="92"/>
    </row>
    <row r="126" ht="21"/>
    <row r="127" spans="4:13" s="72" customFormat="1" ht="21">
      <c r="D127" s="92"/>
      <c r="E127" s="92"/>
      <c r="F127" s="92"/>
      <c r="G127" s="92"/>
      <c r="H127" s="92"/>
      <c r="I127" s="111"/>
      <c r="J127" s="111"/>
      <c r="K127" s="92"/>
      <c r="L127" s="92"/>
      <c r="M127" s="92"/>
    </row>
    <row r="128" spans="4:13" s="72" customFormat="1" ht="21">
      <c r="D128" s="92"/>
      <c r="E128" s="92"/>
      <c r="F128" s="92"/>
      <c r="G128" s="92"/>
      <c r="H128" s="92"/>
      <c r="I128" s="111"/>
      <c r="J128" s="111"/>
      <c r="K128" s="92"/>
      <c r="L128" s="92"/>
      <c r="M128" s="92"/>
    </row>
    <row r="129" spans="4:13" s="72" customFormat="1" ht="21">
      <c r="D129" s="92"/>
      <c r="E129" s="92"/>
      <c r="F129" s="92"/>
      <c r="G129" s="92"/>
      <c r="H129" s="92"/>
      <c r="I129" s="111"/>
      <c r="J129" s="111"/>
      <c r="K129" s="92"/>
      <c r="L129" s="92"/>
      <c r="M129" s="92"/>
    </row>
    <row r="130" spans="4:13" s="72" customFormat="1" ht="21">
      <c r="D130" s="92"/>
      <c r="E130" s="92"/>
      <c r="F130" s="92"/>
      <c r="G130" s="92"/>
      <c r="H130" s="92"/>
      <c r="I130" s="111"/>
      <c r="J130" s="111"/>
      <c r="K130" s="92"/>
      <c r="L130" s="92"/>
      <c r="M130" s="92"/>
    </row>
    <row r="131" spans="4:13" s="72" customFormat="1" ht="21">
      <c r="D131" s="92"/>
      <c r="E131" s="92"/>
      <c r="F131" s="92"/>
      <c r="G131" s="92"/>
      <c r="H131" s="92"/>
      <c r="I131" s="111"/>
      <c r="J131" s="111"/>
      <c r="K131" s="92"/>
      <c r="L131" s="92"/>
      <c r="M131" s="92"/>
    </row>
    <row r="132" spans="4:13" s="72" customFormat="1" ht="21">
      <c r="D132" s="92"/>
      <c r="E132" s="92"/>
      <c r="F132" s="92"/>
      <c r="G132" s="92"/>
      <c r="H132" s="92"/>
      <c r="I132" s="111"/>
      <c r="J132" s="111"/>
      <c r="K132" s="92"/>
      <c r="L132" s="92"/>
      <c r="M132" s="92"/>
    </row>
    <row r="133" spans="4:13" s="72" customFormat="1" ht="21">
      <c r="D133" s="92"/>
      <c r="E133" s="92"/>
      <c r="F133" s="92"/>
      <c r="G133" s="92"/>
      <c r="H133" s="92"/>
      <c r="I133" s="111"/>
      <c r="J133" s="111"/>
      <c r="K133" s="92"/>
      <c r="L133" s="92"/>
      <c r="M133" s="92"/>
    </row>
    <row r="134" spans="4:13" s="72" customFormat="1" ht="21">
      <c r="D134" s="92"/>
      <c r="E134" s="92"/>
      <c r="F134" s="92"/>
      <c r="G134" s="92"/>
      <c r="H134" s="92"/>
      <c r="I134" s="111"/>
      <c r="J134" s="111"/>
      <c r="K134" s="92"/>
      <c r="L134" s="92"/>
      <c r="M134" s="92"/>
    </row>
    <row r="135" spans="4:13" s="72" customFormat="1" ht="21">
      <c r="D135" s="92"/>
      <c r="E135" s="92"/>
      <c r="F135" s="92"/>
      <c r="G135" s="92"/>
      <c r="H135" s="92"/>
      <c r="I135" s="111"/>
      <c r="J135" s="111"/>
      <c r="K135" s="92"/>
      <c r="L135" s="92"/>
      <c r="M135" s="92"/>
    </row>
    <row r="136" spans="4:13" s="72" customFormat="1" ht="21">
      <c r="D136" s="92"/>
      <c r="E136" s="92"/>
      <c r="F136" s="92"/>
      <c r="G136" s="92"/>
      <c r="H136" s="92"/>
      <c r="I136" s="111"/>
      <c r="J136" s="111"/>
      <c r="K136" s="92"/>
      <c r="L136" s="92"/>
      <c r="M136" s="92"/>
    </row>
    <row r="137" spans="4:13" s="72" customFormat="1" ht="21">
      <c r="D137" s="92"/>
      <c r="E137" s="92"/>
      <c r="F137" s="92"/>
      <c r="G137" s="92"/>
      <c r="H137" s="92"/>
      <c r="I137" s="111"/>
      <c r="J137" s="111"/>
      <c r="K137" s="92"/>
      <c r="L137" s="92"/>
      <c r="M137" s="92"/>
    </row>
    <row r="138" ht="21"/>
    <row r="139" spans="4:13" s="72" customFormat="1" ht="21">
      <c r="D139" s="92"/>
      <c r="E139" s="92"/>
      <c r="F139" s="92"/>
      <c r="G139" s="92"/>
      <c r="H139" s="92"/>
      <c r="I139" s="111"/>
      <c r="J139" s="111"/>
      <c r="K139" s="92"/>
      <c r="L139" s="92"/>
      <c r="M139" s="92"/>
    </row>
    <row r="140" spans="4:13" s="72" customFormat="1" ht="21">
      <c r="D140" s="92"/>
      <c r="E140" s="92"/>
      <c r="F140" s="92"/>
      <c r="G140" s="92"/>
      <c r="H140" s="92"/>
      <c r="I140" s="111"/>
      <c r="J140" s="111"/>
      <c r="K140" s="92"/>
      <c r="L140" s="92"/>
      <c r="M140" s="92"/>
    </row>
    <row r="141" ht="21"/>
    <row r="142" spans="4:13" s="72" customFormat="1" ht="21">
      <c r="D142" s="92"/>
      <c r="E142" s="92"/>
      <c r="F142" s="92"/>
      <c r="G142" s="92"/>
      <c r="H142" s="92"/>
      <c r="I142" s="111"/>
      <c r="J142" s="111"/>
      <c r="K142" s="92"/>
      <c r="L142" s="92"/>
      <c r="M142" s="92"/>
    </row>
    <row r="143" spans="4:13" s="72" customFormat="1" ht="21">
      <c r="D143" s="92"/>
      <c r="E143" s="92"/>
      <c r="F143" s="92"/>
      <c r="G143" s="92"/>
      <c r="H143" s="92"/>
      <c r="I143" s="111"/>
      <c r="J143" s="111"/>
      <c r="K143" s="92"/>
      <c r="L143" s="92"/>
      <c r="M143" s="92"/>
    </row>
    <row r="144" spans="4:13" s="72" customFormat="1" ht="21">
      <c r="D144" s="92"/>
      <c r="E144" s="92"/>
      <c r="F144" s="92"/>
      <c r="G144" s="92"/>
      <c r="H144" s="92"/>
      <c r="I144" s="111"/>
      <c r="J144" s="111"/>
      <c r="K144" s="92"/>
      <c r="L144" s="92"/>
      <c r="M144" s="92"/>
    </row>
    <row r="145" spans="4:13" s="72" customFormat="1" ht="21">
      <c r="D145" s="92"/>
      <c r="E145" s="92"/>
      <c r="F145" s="92"/>
      <c r="G145" s="92"/>
      <c r="H145" s="92"/>
      <c r="I145" s="111"/>
      <c r="J145" s="111"/>
      <c r="K145" s="92"/>
      <c r="L145" s="92"/>
      <c r="M145" s="92"/>
    </row>
    <row r="146" spans="4:13" s="72" customFormat="1" ht="21">
      <c r="D146" s="92"/>
      <c r="E146" s="92"/>
      <c r="F146" s="92"/>
      <c r="G146" s="92"/>
      <c r="H146" s="92"/>
      <c r="I146" s="111"/>
      <c r="J146" s="111"/>
      <c r="K146" s="92"/>
      <c r="L146" s="92"/>
      <c r="M146" s="92"/>
    </row>
    <row r="147" spans="4:13" s="72" customFormat="1" ht="21">
      <c r="D147" s="92"/>
      <c r="E147" s="92"/>
      <c r="F147" s="92"/>
      <c r="G147" s="92"/>
      <c r="H147" s="92"/>
      <c r="I147" s="111"/>
      <c r="J147" s="111"/>
      <c r="K147" s="92"/>
      <c r="L147" s="92"/>
      <c r="M147" s="92"/>
    </row>
    <row r="148" spans="4:13" s="72" customFormat="1" ht="21">
      <c r="D148" s="92"/>
      <c r="E148" s="92"/>
      <c r="F148" s="92"/>
      <c r="G148" s="92"/>
      <c r="H148" s="92"/>
      <c r="I148" s="111"/>
      <c r="J148" s="111"/>
      <c r="K148" s="92"/>
      <c r="L148" s="92"/>
      <c r="M148" s="92"/>
    </row>
    <row r="149" spans="4:13" s="72" customFormat="1" ht="21">
      <c r="D149" s="92"/>
      <c r="E149" s="92"/>
      <c r="F149" s="92"/>
      <c r="G149" s="92"/>
      <c r="H149" s="92"/>
      <c r="I149" s="111"/>
      <c r="J149" s="111"/>
      <c r="K149" s="92"/>
      <c r="L149" s="92"/>
      <c r="M149" s="92"/>
    </row>
    <row r="150" spans="4:13" s="72" customFormat="1" ht="21">
      <c r="D150" s="92"/>
      <c r="E150" s="92"/>
      <c r="F150" s="92"/>
      <c r="G150" s="92"/>
      <c r="H150" s="92"/>
      <c r="I150" s="111"/>
      <c r="J150" s="111"/>
      <c r="K150" s="92"/>
      <c r="L150" s="92"/>
      <c r="M150" s="92"/>
    </row>
    <row r="151" spans="4:13" s="72" customFormat="1" ht="21">
      <c r="D151" s="92"/>
      <c r="E151" s="92"/>
      <c r="F151" s="92"/>
      <c r="G151" s="92"/>
      <c r="H151" s="92"/>
      <c r="I151" s="111"/>
      <c r="J151" s="111"/>
      <c r="K151" s="92"/>
      <c r="L151" s="92"/>
      <c r="M151" s="92"/>
    </row>
    <row r="152" spans="4:13" s="72" customFormat="1" ht="21">
      <c r="D152" s="92"/>
      <c r="E152" s="92"/>
      <c r="F152" s="92"/>
      <c r="G152" s="92"/>
      <c r="H152" s="92"/>
      <c r="I152" s="111"/>
      <c r="J152" s="111"/>
      <c r="K152" s="92"/>
      <c r="L152" s="92"/>
      <c r="M152" s="92"/>
    </row>
    <row r="153" spans="4:13" s="72" customFormat="1" ht="21">
      <c r="D153" s="92"/>
      <c r="E153" s="92"/>
      <c r="F153" s="92"/>
      <c r="G153" s="92"/>
      <c r="H153" s="92"/>
      <c r="I153" s="111"/>
      <c r="J153" s="111"/>
      <c r="K153" s="92"/>
      <c r="L153" s="92"/>
      <c r="M153" s="92"/>
    </row>
    <row r="154" spans="4:13" s="72" customFormat="1" ht="21">
      <c r="D154" s="92"/>
      <c r="E154" s="92"/>
      <c r="F154" s="92"/>
      <c r="G154" s="92"/>
      <c r="H154" s="92"/>
      <c r="I154" s="111"/>
      <c r="J154" s="111"/>
      <c r="K154" s="92"/>
      <c r="L154" s="92"/>
      <c r="M154" s="92"/>
    </row>
    <row r="155" spans="4:13" s="72" customFormat="1" ht="21">
      <c r="D155" s="92"/>
      <c r="E155" s="92"/>
      <c r="F155" s="92"/>
      <c r="G155" s="92"/>
      <c r="H155" s="92"/>
      <c r="I155" s="111"/>
      <c r="J155" s="111"/>
      <c r="K155" s="92"/>
      <c r="L155" s="92"/>
      <c r="M155" s="92"/>
    </row>
    <row r="156" ht="21"/>
    <row r="157" spans="4:13" s="72" customFormat="1" ht="21">
      <c r="D157" s="92"/>
      <c r="E157" s="92"/>
      <c r="F157" s="92"/>
      <c r="G157" s="92"/>
      <c r="H157" s="92"/>
      <c r="I157" s="111"/>
      <c r="J157" s="111"/>
      <c r="K157" s="92"/>
      <c r="L157" s="92"/>
      <c r="M157" s="92"/>
    </row>
    <row r="158" spans="4:13" s="72" customFormat="1" ht="21">
      <c r="D158" s="92"/>
      <c r="E158" s="92"/>
      <c r="F158" s="92"/>
      <c r="G158" s="92"/>
      <c r="H158" s="92"/>
      <c r="I158" s="111"/>
      <c r="J158" s="111"/>
      <c r="K158" s="92"/>
      <c r="L158" s="92"/>
      <c r="M158" s="92"/>
    </row>
    <row r="159" ht="21"/>
    <row r="160" spans="4:13" s="72" customFormat="1" ht="21">
      <c r="D160" s="92"/>
      <c r="E160" s="92"/>
      <c r="F160" s="92"/>
      <c r="G160" s="92"/>
      <c r="H160" s="92"/>
      <c r="I160" s="111"/>
      <c r="J160" s="111"/>
      <c r="K160" s="92"/>
      <c r="L160" s="92"/>
      <c r="M160" s="92"/>
    </row>
    <row r="161" spans="4:13" s="72" customFormat="1" ht="21">
      <c r="D161" s="92"/>
      <c r="E161" s="92"/>
      <c r="F161" s="92"/>
      <c r="G161" s="92"/>
      <c r="H161" s="92"/>
      <c r="I161" s="111"/>
      <c r="J161" s="111"/>
      <c r="K161" s="92"/>
      <c r="L161" s="92"/>
      <c r="M161" s="92"/>
    </row>
    <row r="162" spans="4:13" s="72" customFormat="1" ht="21">
      <c r="D162" s="92"/>
      <c r="E162" s="92"/>
      <c r="F162" s="92"/>
      <c r="G162" s="92"/>
      <c r="H162" s="92"/>
      <c r="I162" s="111"/>
      <c r="J162" s="111"/>
      <c r="K162" s="92"/>
      <c r="L162" s="92"/>
      <c r="M162" s="92"/>
    </row>
    <row r="163" spans="4:13" s="72" customFormat="1" ht="21">
      <c r="D163" s="92"/>
      <c r="E163" s="92"/>
      <c r="F163" s="92"/>
      <c r="G163" s="92"/>
      <c r="H163" s="92"/>
      <c r="I163" s="111"/>
      <c r="J163" s="111"/>
      <c r="K163" s="92"/>
      <c r="L163" s="92"/>
      <c r="M163" s="92"/>
    </row>
    <row r="164" spans="4:13" s="72" customFormat="1" ht="21">
      <c r="D164" s="92"/>
      <c r="E164" s="92"/>
      <c r="F164" s="92"/>
      <c r="G164" s="92"/>
      <c r="H164" s="92"/>
      <c r="I164" s="111"/>
      <c r="J164" s="111"/>
      <c r="K164" s="92"/>
      <c r="L164" s="92"/>
      <c r="M164" s="92"/>
    </row>
    <row r="165" spans="4:13" s="72" customFormat="1" ht="21">
      <c r="D165" s="92"/>
      <c r="E165" s="92"/>
      <c r="F165" s="92"/>
      <c r="G165" s="92"/>
      <c r="H165" s="92"/>
      <c r="I165" s="111"/>
      <c r="J165" s="111"/>
      <c r="K165" s="92"/>
      <c r="L165" s="92"/>
      <c r="M165" s="92"/>
    </row>
    <row r="166" spans="4:13" s="72" customFormat="1" ht="21">
      <c r="D166" s="92"/>
      <c r="E166" s="92"/>
      <c r="F166" s="92"/>
      <c r="G166" s="92"/>
      <c r="H166" s="92"/>
      <c r="I166" s="111"/>
      <c r="J166" s="111"/>
      <c r="K166" s="92"/>
      <c r="L166" s="92"/>
      <c r="M166" s="92"/>
    </row>
    <row r="167" spans="4:13" s="72" customFormat="1" ht="21">
      <c r="D167" s="92"/>
      <c r="E167" s="92"/>
      <c r="F167" s="92"/>
      <c r="G167" s="92"/>
      <c r="H167" s="92"/>
      <c r="I167" s="111"/>
      <c r="J167" s="111"/>
      <c r="K167" s="92"/>
      <c r="L167" s="92"/>
      <c r="M167" s="92"/>
    </row>
    <row r="168" spans="4:13" s="72" customFormat="1" ht="21">
      <c r="D168" s="92"/>
      <c r="E168" s="92"/>
      <c r="F168" s="92"/>
      <c r="G168" s="92"/>
      <c r="H168" s="92"/>
      <c r="I168" s="111"/>
      <c r="J168" s="111"/>
      <c r="K168" s="92"/>
      <c r="L168" s="92"/>
      <c r="M168" s="92"/>
    </row>
    <row r="169" spans="4:13" s="72" customFormat="1" ht="21">
      <c r="D169" s="92"/>
      <c r="E169" s="92"/>
      <c r="F169" s="92"/>
      <c r="G169" s="92"/>
      <c r="H169" s="92"/>
      <c r="I169" s="111"/>
      <c r="J169" s="111"/>
      <c r="K169" s="92"/>
      <c r="L169" s="92"/>
      <c r="M169" s="92"/>
    </row>
    <row r="170" spans="4:13" s="72" customFormat="1" ht="21">
      <c r="D170" s="92"/>
      <c r="E170" s="92"/>
      <c r="F170" s="92"/>
      <c r="G170" s="92"/>
      <c r="H170" s="92"/>
      <c r="I170" s="111"/>
      <c r="J170" s="111"/>
      <c r="K170" s="92"/>
      <c r="L170" s="92"/>
      <c r="M170" s="92"/>
    </row>
    <row r="171" spans="4:13" s="72" customFormat="1" ht="21">
      <c r="D171" s="92"/>
      <c r="E171" s="92"/>
      <c r="F171" s="92"/>
      <c r="G171" s="92"/>
      <c r="H171" s="92"/>
      <c r="I171" s="111"/>
      <c r="J171" s="111"/>
      <c r="K171" s="92"/>
      <c r="L171" s="92"/>
      <c r="M171" s="92"/>
    </row>
    <row r="172" ht="21"/>
    <row r="173" spans="4:13" s="72" customFormat="1" ht="21">
      <c r="D173" s="92"/>
      <c r="E173" s="92"/>
      <c r="F173" s="92"/>
      <c r="G173" s="92"/>
      <c r="H173" s="92"/>
      <c r="I173" s="111"/>
      <c r="J173" s="111"/>
      <c r="K173" s="92"/>
      <c r="L173" s="92"/>
      <c r="M173" s="92"/>
    </row>
    <row r="174" spans="4:13" s="72" customFormat="1" ht="21">
      <c r="D174" s="92"/>
      <c r="E174" s="92"/>
      <c r="F174" s="92"/>
      <c r="G174" s="92"/>
      <c r="H174" s="92"/>
      <c r="I174" s="111"/>
      <c r="J174" s="111"/>
      <c r="K174" s="92"/>
      <c r="L174" s="92"/>
      <c r="M174" s="92"/>
    </row>
    <row r="175" spans="4:13" s="72" customFormat="1" ht="21">
      <c r="D175" s="92"/>
      <c r="E175" s="92"/>
      <c r="F175" s="92"/>
      <c r="G175" s="92"/>
      <c r="H175" s="92"/>
      <c r="I175" s="111"/>
      <c r="J175" s="111"/>
      <c r="K175" s="92"/>
      <c r="L175" s="92"/>
      <c r="M175" s="92"/>
    </row>
    <row r="176" spans="4:13" s="72" customFormat="1" ht="21">
      <c r="D176" s="92"/>
      <c r="E176" s="92"/>
      <c r="F176" s="92"/>
      <c r="G176" s="92"/>
      <c r="H176" s="92"/>
      <c r="I176" s="111"/>
      <c r="J176" s="111"/>
      <c r="K176" s="92"/>
      <c r="L176" s="92"/>
      <c r="M176" s="92"/>
    </row>
    <row r="178" spans="4:13" s="72" customFormat="1" ht="21">
      <c r="D178" s="92"/>
      <c r="E178" s="92"/>
      <c r="F178" s="92"/>
      <c r="G178" s="92"/>
      <c r="H178" s="92"/>
      <c r="I178" s="111"/>
      <c r="J178" s="111"/>
      <c r="K178" s="92"/>
      <c r="L178" s="92"/>
      <c r="M178" s="92"/>
    </row>
    <row r="179" spans="4:13" s="72" customFormat="1" ht="21">
      <c r="D179" s="92"/>
      <c r="E179" s="92"/>
      <c r="F179" s="92"/>
      <c r="G179" s="92"/>
      <c r="H179" s="92"/>
      <c r="I179" s="111"/>
      <c r="J179" s="111"/>
      <c r="K179" s="92"/>
      <c r="L179" s="92"/>
      <c r="M179" s="92"/>
    </row>
    <row r="180" spans="4:13" s="72" customFormat="1" ht="21">
      <c r="D180" s="92"/>
      <c r="E180" s="92"/>
      <c r="F180" s="92"/>
      <c r="G180" s="92"/>
      <c r="H180" s="92"/>
      <c r="I180" s="111"/>
      <c r="J180" s="111"/>
      <c r="K180" s="92"/>
      <c r="L180" s="92"/>
      <c r="M180" s="92"/>
    </row>
  </sheetData>
  <sheetProtection password="D199" sheet="1" formatCells="0" formatRows="0" insertRows="0" deleteRows="0"/>
  <mergeCells count="19">
    <mergeCell ref="Q3:W10"/>
    <mergeCell ref="B45:O45"/>
    <mergeCell ref="N19:O19"/>
    <mergeCell ref="B1:O1"/>
    <mergeCell ref="C9:K9"/>
    <mergeCell ref="C12:K12"/>
    <mergeCell ref="I19:J20"/>
    <mergeCell ref="B19:B20"/>
    <mergeCell ref="D19:D20"/>
    <mergeCell ref="K19:K20"/>
    <mergeCell ref="L19:L20"/>
    <mergeCell ref="C7:K7"/>
    <mergeCell ref="C8:K8"/>
    <mergeCell ref="C10:K10"/>
    <mergeCell ref="C11:K11"/>
    <mergeCell ref="M19:M20"/>
    <mergeCell ref="C13:K13"/>
    <mergeCell ref="C14:K14"/>
    <mergeCell ref="F19:H19"/>
  </mergeCells>
  <conditionalFormatting sqref="B21:B44">
    <cfRule type="expression" priority="5" dxfId="0" stopIfTrue="1">
      <formula>AND($B21="",C21&lt;&gt;"")</formula>
    </cfRule>
  </conditionalFormatting>
  <conditionalFormatting sqref="I21:I44 C21:C44">
    <cfRule type="expression" priority="6" dxfId="0" stopIfTrue="1">
      <formula>AND($B21&lt;&gt;"",C21="")</formula>
    </cfRule>
  </conditionalFormatting>
  <conditionalFormatting sqref="C7:K9 C11:K14">
    <cfRule type="expression" priority="8" dxfId="0" stopIfTrue="1">
      <formula>C7=""</formula>
    </cfRule>
  </conditionalFormatting>
  <conditionalFormatting sqref="F21:F44">
    <cfRule type="expression" priority="13" dxfId="0" stopIfTrue="1">
      <formula>AND($B21&lt;&gt;"",F21="")</formula>
    </cfRule>
  </conditionalFormatting>
  <conditionalFormatting sqref="K21:K44">
    <cfRule type="expression" priority="1" dxfId="0" stopIfTrue="1">
      <formula>AND($B21&lt;&gt;"",K21="")</formula>
    </cfRule>
  </conditionalFormatting>
  <dataValidations count="7">
    <dataValidation allowBlank="1" sqref="L7:L8 B15:B19 D15:D19 C20 I46:O65536 L12:L13 M13 C2:O6 C10:C18 C7:C8 F70:H65536 A46:E65536 J21:J44 G21:G44 F46:H54 N7:O8 N11:O14 L9:O10 K19:O19 B21:B45 E15:E20 B1:B8 F15:J18 F65:H66 K15:M19 O15:O19 N15:N20 F19:I19 D21:E44 L21:M44 P1:P65536 X1:IV65536 Q1:W2 Q11:W65536 Q3"/>
    <dataValidation type="textLength" operator="equal" allowBlank="1" showInputMessage="1" showErrorMessage="1" errorTitle="文字数エラー" error="2文字で登録してください。" imeMode="disabled" sqref="C21:C44">
      <formula1>2</formula1>
    </dataValidation>
    <dataValidation type="list" allowBlank="1" showInputMessage="1" showErrorMessage="1" sqref="I9:K9 C9:E9">
      <formula1>"真空ガラス,真空複層"</formula1>
    </dataValidation>
    <dataValidation type="list" allowBlank="1" showErrorMessage="1" sqref="I21:I44">
      <formula1>"有,無"</formula1>
    </dataValidation>
    <dataValidation allowBlank="1" imeMode="disabled" sqref="N21:O44 F21:F44 H21:H44"/>
    <dataValidation type="list" allowBlank="1" showInputMessage="1" showErrorMessage="1" sqref="F9:H9">
      <formula1>"LoE複層,AT付LoE複層"</formula1>
    </dataValidation>
    <dataValidation type="textLength" operator="lessThanOrEqual" allowBlank="1" showInputMessage="1" showErrorMessage="1" errorTitle="文字数エラー" error="小数点第2位まで登録してください。" imeMode="disabled" sqref="K21:K44">
      <formula1>4</formula1>
    </dataValidation>
  </dataValidations>
  <printOptions horizontalCentered="1" verticalCentered="1"/>
  <pageMargins left="0.1968503937007874" right="0.1968503937007874" top="0.1968503937007874" bottom="0.32" header="0.1968503937007874" footer="0.19"/>
  <pageSetup horizontalDpi="600" verticalDpi="600" orientation="landscape" paperSize="9" scale="47"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dimension ref="A1:EP70"/>
  <sheetViews>
    <sheetView showGridLines="0" showZeros="0" view="pageBreakPreview" zoomScale="85" zoomScaleNormal="70" zoomScaleSheetLayoutView="85" zoomScalePageLayoutView="0" workbookViewId="0" topLeftCell="A1">
      <selection activeCell="A1" sqref="A1:E4"/>
    </sheetView>
  </sheetViews>
  <sheetFormatPr defaultColWidth="1.37890625" defaultRowHeight="18" customHeight="1"/>
  <cols>
    <col min="1" max="1" width="8.625" style="157" customWidth="1"/>
    <col min="2" max="4" width="1.37890625" style="157" customWidth="1"/>
    <col min="5" max="6" width="1.37890625" style="162" customWidth="1"/>
    <col min="7" max="8" width="1.37890625" style="163" customWidth="1"/>
    <col min="9" max="12" width="1.37890625" style="157" customWidth="1"/>
    <col min="13" max="13" width="1.25" style="157" customWidth="1"/>
    <col min="14" max="57" width="1.37890625" style="157" customWidth="1"/>
    <col min="58" max="16384" width="1.37890625" style="157" customWidth="1"/>
  </cols>
  <sheetData>
    <row r="1" spans="1:92" s="156" customFormat="1" ht="9.75" customHeight="1">
      <c r="A1" s="468" t="s">
        <v>163</v>
      </c>
      <c r="B1" s="469"/>
      <c r="C1" s="469"/>
      <c r="D1" s="469"/>
      <c r="E1" s="470"/>
      <c r="F1" s="451">
        <f>IF('企業情報（ガラス）'!$BV$11="","",'企業情報（ガラス）'!$BD$11&amp;'企業情報（ガラス）'!$BV$11)</f>
      </c>
      <c r="G1" s="452"/>
      <c r="H1" s="452"/>
      <c r="I1" s="452"/>
      <c r="J1" s="452"/>
      <c r="K1" s="452"/>
      <c r="L1" s="452"/>
      <c r="M1" s="452"/>
      <c r="N1" s="452"/>
      <c r="O1" s="452"/>
      <c r="P1" s="453"/>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1"/>
      <c r="AT1" s="281"/>
      <c r="AU1" s="281"/>
      <c r="AV1" s="281"/>
      <c r="AW1" s="281"/>
      <c r="AX1" s="281"/>
      <c r="AY1" s="281"/>
      <c r="AZ1" s="281"/>
      <c r="BA1" s="281"/>
      <c r="BB1" s="281"/>
      <c r="BC1" s="281"/>
      <c r="BD1" s="281"/>
      <c r="BE1" s="281"/>
      <c r="BF1" s="281"/>
      <c r="BG1" s="281"/>
      <c r="BH1" s="281"/>
      <c r="BI1" s="281"/>
      <c r="BJ1" s="281"/>
      <c r="BK1" s="281"/>
      <c r="BL1" s="281"/>
      <c r="BM1" s="281"/>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1"/>
      <c r="CN1" s="281"/>
    </row>
    <row r="2" spans="1:92" s="156" customFormat="1" ht="18" customHeight="1">
      <c r="A2" s="471"/>
      <c r="B2" s="472"/>
      <c r="C2" s="472"/>
      <c r="D2" s="472"/>
      <c r="E2" s="473"/>
      <c r="F2" s="454"/>
      <c r="G2" s="455"/>
      <c r="H2" s="455"/>
      <c r="I2" s="455"/>
      <c r="J2" s="455"/>
      <c r="K2" s="455"/>
      <c r="L2" s="455"/>
      <c r="M2" s="455"/>
      <c r="N2" s="455"/>
      <c r="O2" s="455"/>
      <c r="P2" s="456"/>
      <c r="Q2" s="280"/>
      <c r="R2" s="280"/>
      <c r="S2" s="280"/>
      <c r="T2" s="280"/>
      <c r="U2" s="280"/>
      <c r="V2" s="280"/>
      <c r="W2" s="280"/>
      <c r="X2" s="280"/>
      <c r="Y2" s="280"/>
      <c r="Z2" s="280"/>
      <c r="AA2" s="280"/>
      <c r="AB2" s="280"/>
      <c r="AC2" s="280"/>
      <c r="AD2" s="280"/>
      <c r="AE2" s="280"/>
      <c r="AF2" s="280"/>
      <c r="AG2" s="280"/>
      <c r="AH2" s="280"/>
      <c r="AI2" s="281"/>
      <c r="AJ2" s="280"/>
      <c r="AK2" s="280"/>
      <c r="AL2" s="280"/>
      <c r="AM2" s="280"/>
      <c r="AN2" s="280"/>
      <c r="AO2" s="280"/>
      <c r="AP2" s="280"/>
      <c r="AQ2" s="280"/>
      <c r="AR2" s="280"/>
      <c r="AS2" s="281"/>
      <c r="AT2" s="281"/>
      <c r="AU2" s="281"/>
      <c r="AV2" s="281"/>
      <c r="AW2" s="281"/>
      <c r="AX2" s="281"/>
      <c r="AY2" s="281"/>
      <c r="AZ2" s="281"/>
      <c r="BA2" s="281"/>
      <c r="BB2" s="281"/>
      <c r="BC2" s="281"/>
      <c r="BD2" s="281"/>
      <c r="BE2" s="281"/>
      <c r="BF2" s="281"/>
      <c r="BG2" s="281"/>
      <c r="BH2" s="281"/>
      <c r="BI2" s="281"/>
      <c r="BJ2" s="281"/>
      <c r="BK2" s="280"/>
      <c r="BL2" s="280"/>
      <c r="BM2" s="280"/>
      <c r="BN2" s="281"/>
      <c r="BO2" s="280"/>
      <c r="BP2" s="535" t="s">
        <v>18</v>
      </c>
      <c r="BQ2" s="535"/>
      <c r="BR2" s="535"/>
      <c r="BS2" s="535"/>
      <c r="BT2" s="532">
        <f>'企業情報（ガラス）'!$BT$2</f>
        <v>0</v>
      </c>
      <c r="BU2" s="532"/>
      <c r="BV2" s="532"/>
      <c r="BW2" s="532"/>
      <c r="BX2" s="532"/>
      <c r="BY2" s="533" t="s">
        <v>19</v>
      </c>
      <c r="BZ2" s="533"/>
      <c r="CA2" s="532">
        <f>'企業情報（ガラス）'!$CA$2</f>
        <v>0</v>
      </c>
      <c r="CB2" s="532"/>
      <c r="CC2" s="532"/>
      <c r="CD2" s="532"/>
      <c r="CE2" s="532"/>
      <c r="CF2" s="533" t="s">
        <v>20</v>
      </c>
      <c r="CG2" s="533"/>
      <c r="CH2" s="532">
        <f>'企業情報（ガラス）'!$CH$2</f>
        <v>0</v>
      </c>
      <c r="CI2" s="532"/>
      <c r="CJ2" s="532"/>
      <c r="CK2" s="532"/>
      <c r="CL2" s="532"/>
      <c r="CM2" s="533" t="s">
        <v>21</v>
      </c>
      <c r="CN2" s="533"/>
    </row>
    <row r="3" spans="1:146" s="156" customFormat="1" ht="18" customHeight="1">
      <c r="A3" s="471"/>
      <c r="B3" s="472"/>
      <c r="C3" s="472"/>
      <c r="D3" s="472"/>
      <c r="E3" s="473"/>
      <c r="F3" s="454"/>
      <c r="G3" s="455"/>
      <c r="H3" s="455"/>
      <c r="I3" s="455"/>
      <c r="J3" s="455"/>
      <c r="K3" s="455"/>
      <c r="L3" s="455"/>
      <c r="M3" s="455"/>
      <c r="N3" s="455"/>
      <c r="O3" s="455"/>
      <c r="P3" s="456"/>
      <c r="Q3" s="280"/>
      <c r="R3" s="280"/>
      <c r="S3" s="280"/>
      <c r="T3" s="280"/>
      <c r="U3" s="280"/>
      <c r="V3" s="280"/>
      <c r="W3" s="280"/>
      <c r="X3" s="280"/>
      <c r="Y3" s="280"/>
      <c r="Z3" s="280"/>
      <c r="AA3" s="280"/>
      <c r="AB3" s="280"/>
      <c r="AC3" s="280"/>
      <c r="AD3" s="280"/>
      <c r="AE3" s="280"/>
      <c r="AF3" s="280"/>
      <c r="AG3" s="280"/>
      <c r="AH3" s="280"/>
      <c r="AI3" s="281"/>
      <c r="AJ3" s="283"/>
      <c r="AK3" s="283"/>
      <c r="AL3" s="280"/>
      <c r="AM3" s="280"/>
      <c r="AN3" s="280"/>
      <c r="AO3" s="280"/>
      <c r="AP3" s="280"/>
      <c r="AQ3" s="280"/>
      <c r="AR3" s="280"/>
      <c r="AS3" s="281"/>
      <c r="AT3" s="281"/>
      <c r="AU3" s="281"/>
      <c r="AV3" s="281"/>
      <c r="AW3" s="281"/>
      <c r="AX3" s="281"/>
      <c r="AY3" s="281"/>
      <c r="AZ3" s="281"/>
      <c r="BA3" s="281"/>
      <c r="BB3" s="281"/>
      <c r="BC3" s="281"/>
      <c r="BD3" s="281"/>
      <c r="BE3" s="281"/>
      <c r="BF3" s="281"/>
      <c r="BG3" s="281"/>
      <c r="BH3" s="281"/>
      <c r="BI3" s="281"/>
      <c r="BJ3" s="281"/>
      <c r="BK3" s="280"/>
      <c r="BL3" s="280"/>
      <c r="BM3" s="280"/>
      <c r="BN3" s="283"/>
      <c r="BO3" s="283"/>
      <c r="BP3" s="283"/>
      <c r="BQ3" s="283"/>
      <c r="BR3" s="284"/>
      <c r="BS3" s="284"/>
      <c r="BT3" s="284"/>
      <c r="BU3" s="284"/>
      <c r="BV3" s="284"/>
      <c r="BW3" s="284"/>
      <c r="BX3" s="284"/>
      <c r="BY3" s="284"/>
      <c r="BZ3" s="284"/>
      <c r="CA3" s="284"/>
      <c r="CB3" s="284"/>
      <c r="CC3" s="284"/>
      <c r="CD3" s="284"/>
      <c r="CE3" s="284"/>
      <c r="CF3" s="284"/>
      <c r="CG3" s="284"/>
      <c r="CH3" s="284"/>
      <c r="CI3" s="284"/>
      <c r="CJ3" s="284"/>
      <c r="CK3" s="284"/>
      <c r="CL3" s="284"/>
      <c r="CM3" s="281"/>
      <c r="CN3" s="281"/>
      <c r="CV3" s="495" t="s">
        <v>154</v>
      </c>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row>
    <row r="4" spans="1:146" s="156" customFormat="1" ht="18" customHeight="1" thickBot="1">
      <c r="A4" s="474"/>
      <c r="B4" s="475"/>
      <c r="C4" s="475"/>
      <c r="D4" s="475"/>
      <c r="E4" s="476"/>
      <c r="F4" s="457"/>
      <c r="G4" s="458"/>
      <c r="H4" s="458"/>
      <c r="I4" s="458"/>
      <c r="J4" s="458"/>
      <c r="K4" s="458"/>
      <c r="L4" s="458"/>
      <c r="M4" s="458"/>
      <c r="N4" s="458"/>
      <c r="O4" s="458"/>
      <c r="P4" s="459"/>
      <c r="Q4" s="280"/>
      <c r="R4" s="280"/>
      <c r="S4" s="280"/>
      <c r="T4" s="280"/>
      <c r="U4" s="280"/>
      <c r="V4" s="280"/>
      <c r="W4" s="280"/>
      <c r="X4" s="280"/>
      <c r="Y4" s="280"/>
      <c r="Z4" s="280"/>
      <c r="AA4" s="280"/>
      <c r="AB4" s="280"/>
      <c r="AC4" s="280"/>
      <c r="AD4" s="280"/>
      <c r="AE4" s="280"/>
      <c r="AF4" s="280"/>
      <c r="AG4" s="280"/>
      <c r="AH4" s="280"/>
      <c r="AI4" s="281"/>
      <c r="AJ4" s="283"/>
      <c r="AK4" s="283"/>
      <c r="AL4" s="280"/>
      <c r="AM4" s="280"/>
      <c r="AN4" s="280"/>
      <c r="AO4" s="280"/>
      <c r="AP4" s="280"/>
      <c r="AQ4" s="280"/>
      <c r="AR4" s="280"/>
      <c r="AS4" s="281"/>
      <c r="AT4" s="281"/>
      <c r="AU4" s="281"/>
      <c r="AV4" s="281"/>
      <c r="AW4" s="281"/>
      <c r="AX4" s="281"/>
      <c r="AY4" s="281"/>
      <c r="AZ4" s="281"/>
      <c r="BA4" s="281"/>
      <c r="BB4" s="281"/>
      <c r="BC4" s="281"/>
      <c r="BD4" s="281"/>
      <c r="BE4" s="281"/>
      <c r="BF4" s="281"/>
      <c r="BG4" s="281"/>
      <c r="BH4" s="281"/>
      <c r="BI4" s="281"/>
      <c r="BJ4" s="281"/>
      <c r="BK4" s="280"/>
      <c r="BL4" s="280"/>
      <c r="BM4" s="280"/>
      <c r="BN4" s="283"/>
      <c r="BO4" s="283"/>
      <c r="BP4" s="283"/>
      <c r="BQ4" s="283"/>
      <c r="BR4" s="284"/>
      <c r="BS4" s="284"/>
      <c r="BT4" s="284"/>
      <c r="BU4" s="284"/>
      <c r="BV4" s="284"/>
      <c r="BW4" s="284"/>
      <c r="BX4" s="284"/>
      <c r="BY4" s="284"/>
      <c r="BZ4" s="284"/>
      <c r="CA4" s="284"/>
      <c r="CB4" s="284"/>
      <c r="CC4" s="284"/>
      <c r="CD4" s="284"/>
      <c r="CE4" s="284"/>
      <c r="CF4" s="284"/>
      <c r="CG4" s="284"/>
      <c r="CH4" s="284"/>
      <c r="CI4" s="284"/>
      <c r="CJ4" s="284"/>
      <c r="CK4" s="284"/>
      <c r="CL4" s="284"/>
      <c r="CM4" s="281"/>
      <c r="CN4" s="281"/>
      <c r="CV4" s="495"/>
      <c r="CW4" s="495"/>
      <c r="CX4" s="495"/>
      <c r="CY4" s="495"/>
      <c r="CZ4" s="495"/>
      <c r="DA4" s="495"/>
      <c r="DB4" s="495"/>
      <c r="DC4" s="495"/>
      <c r="DD4" s="495"/>
      <c r="DE4" s="495"/>
      <c r="DF4" s="495"/>
      <c r="DG4" s="495"/>
      <c r="DH4" s="495"/>
      <c r="DI4" s="495"/>
      <c r="DJ4" s="495"/>
      <c r="DK4" s="495"/>
      <c r="DL4" s="495"/>
      <c r="DM4" s="495"/>
      <c r="DN4" s="495"/>
      <c r="DO4" s="495"/>
      <c r="DP4" s="495"/>
      <c r="DQ4" s="495"/>
      <c r="DR4" s="495"/>
      <c r="DS4" s="495"/>
      <c r="DT4" s="495"/>
      <c r="DU4" s="495"/>
      <c r="DV4" s="495"/>
      <c r="DW4" s="495"/>
      <c r="DX4" s="495"/>
      <c r="DY4" s="495"/>
      <c r="DZ4" s="495"/>
      <c r="EA4" s="495"/>
      <c r="EB4" s="495"/>
      <c r="EC4" s="495"/>
      <c r="ED4" s="495"/>
      <c r="EE4" s="495"/>
      <c r="EF4" s="495"/>
      <c r="EG4" s="495"/>
      <c r="EH4" s="495"/>
      <c r="EI4" s="495"/>
      <c r="EJ4" s="495"/>
      <c r="EK4" s="495"/>
      <c r="EL4" s="495"/>
      <c r="EM4" s="495"/>
      <c r="EN4" s="495"/>
      <c r="EO4" s="495"/>
      <c r="EP4" s="495"/>
    </row>
    <row r="5" spans="1:146" s="156" customFormat="1" ht="41.25" customHeight="1">
      <c r="A5" s="281"/>
      <c r="B5" s="285"/>
      <c r="C5" s="285"/>
      <c r="D5" s="286"/>
      <c r="E5" s="286"/>
      <c r="F5" s="286"/>
      <c r="G5" s="286"/>
      <c r="H5" s="286"/>
      <c r="I5" s="286"/>
      <c r="J5" s="286"/>
      <c r="K5" s="286"/>
      <c r="L5" s="286"/>
      <c r="M5" s="286"/>
      <c r="N5" s="286"/>
      <c r="O5" s="286"/>
      <c r="P5" s="286"/>
      <c r="Q5" s="286"/>
      <c r="R5" s="286"/>
      <c r="S5" s="286"/>
      <c r="T5" s="286"/>
      <c r="U5" s="286"/>
      <c r="V5" s="286"/>
      <c r="W5" s="286"/>
      <c r="X5" s="287"/>
      <c r="Y5" s="287"/>
      <c r="Z5" s="287"/>
      <c r="AA5" s="287"/>
      <c r="AB5" s="287"/>
      <c r="AC5" s="286"/>
      <c r="AD5" s="286"/>
      <c r="AE5" s="286"/>
      <c r="AF5" s="286"/>
      <c r="AG5" s="286"/>
      <c r="AH5" s="286"/>
      <c r="AI5" s="286"/>
      <c r="AJ5" s="286"/>
      <c r="AK5" s="286"/>
      <c r="AL5" s="286"/>
      <c r="AM5" s="286"/>
      <c r="AN5" s="287"/>
      <c r="AO5" s="287"/>
      <c r="AP5" s="287"/>
      <c r="AQ5" s="287"/>
      <c r="AR5" s="288"/>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row>
    <row r="6" spans="1:146" s="156" customFormat="1" ht="24.75" customHeight="1">
      <c r="A6" s="539" t="s">
        <v>149</v>
      </c>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c r="BW6" s="539"/>
      <c r="BX6" s="539"/>
      <c r="BY6" s="539"/>
      <c r="BZ6" s="539"/>
      <c r="CA6" s="539"/>
      <c r="CB6" s="539"/>
      <c r="CC6" s="539"/>
      <c r="CD6" s="539"/>
      <c r="CE6" s="539"/>
      <c r="CF6" s="539"/>
      <c r="CG6" s="539"/>
      <c r="CH6" s="539"/>
      <c r="CI6" s="539"/>
      <c r="CJ6" s="539"/>
      <c r="CK6" s="539"/>
      <c r="CL6" s="539"/>
      <c r="CM6" s="539"/>
      <c r="CN6" s="539"/>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row>
    <row r="7" spans="1:146" s="156" customFormat="1" ht="24.75" customHeight="1">
      <c r="A7" s="290"/>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c r="CK7" s="289"/>
      <c r="CL7" s="289"/>
      <c r="CM7" s="289"/>
      <c r="CN7" s="289"/>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495"/>
      <c r="DV7" s="495"/>
      <c r="DW7" s="495"/>
      <c r="DX7" s="495"/>
      <c r="DY7" s="495"/>
      <c r="DZ7" s="495"/>
      <c r="EA7" s="495"/>
      <c r="EB7" s="495"/>
      <c r="EC7" s="495"/>
      <c r="ED7" s="495"/>
      <c r="EE7" s="495"/>
      <c r="EF7" s="495"/>
      <c r="EG7" s="495"/>
      <c r="EH7" s="495"/>
      <c r="EI7" s="495"/>
      <c r="EJ7" s="495"/>
      <c r="EK7" s="495"/>
      <c r="EL7" s="495"/>
      <c r="EM7" s="495"/>
      <c r="EN7" s="495"/>
      <c r="EO7" s="495"/>
      <c r="EP7" s="495"/>
    </row>
    <row r="8" spans="1:146" s="156" customFormat="1" ht="24.75" customHeight="1">
      <c r="A8" s="290"/>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c r="CK8" s="289"/>
      <c r="CL8" s="289"/>
      <c r="CM8" s="289"/>
      <c r="CN8" s="289"/>
      <c r="CV8" s="495"/>
      <c r="CW8" s="495"/>
      <c r="CX8" s="495"/>
      <c r="CY8" s="495"/>
      <c r="CZ8" s="495"/>
      <c r="DA8" s="495"/>
      <c r="DB8" s="495"/>
      <c r="DC8" s="495"/>
      <c r="DD8" s="495"/>
      <c r="DE8" s="495"/>
      <c r="DF8" s="495"/>
      <c r="DG8" s="495"/>
      <c r="DH8" s="495"/>
      <c r="DI8" s="495"/>
      <c r="DJ8" s="495"/>
      <c r="DK8" s="495"/>
      <c r="DL8" s="495"/>
      <c r="DM8" s="495"/>
      <c r="DN8" s="495"/>
      <c r="DO8" s="495"/>
      <c r="DP8" s="495"/>
      <c r="DQ8" s="495"/>
      <c r="DR8" s="495"/>
      <c r="DS8" s="495"/>
      <c r="DT8" s="495"/>
      <c r="DU8" s="495"/>
      <c r="DV8" s="495"/>
      <c r="DW8" s="495"/>
      <c r="DX8" s="495"/>
      <c r="DY8" s="495"/>
      <c r="DZ8" s="495"/>
      <c r="EA8" s="495"/>
      <c r="EB8" s="495"/>
      <c r="EC8" s="495"/>
      <c r="ED8" s="495"/>
      <c r="EE8" s="495"/>
      <c r="EF8" s="495"/>
      <c r="EG8" s="495"/>
      <c r="EH8" s="495"/>
      <c r="EI8" s="495"/>
      <c r="EJ8" s="495"/>
      <c r="EK8" s="495"/>
      <c r="EL8" s="495"/>
      <c r="EM8" s="495"/>
      <c r="EN8" s="495"/>
      <c r="EO8" s="495"/>
      <c r="EP8" s="495"/>
    </row>
    <row r="9" spans="1:146" s="156" customFormat="1" ht="36.75" customHeight="1">
      <c r="A9" s="540" t="s">
        <v>77</v>
      </c>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V9" s="495"/>
      <c r="CW9" s="495"/>
      <c r="CX9" s="495"/>
      <c r="CY9" s="495"/>
      <c r="CZ9" s="495"/>
      <c r="DA9" s="495"/>
      <c r="DB9" s="495"/>
      <c r="DC9" s="495"/>
      <c r="DD9" s="495"/>
      <c r="DE9" s="495"/>
      <c r="DF9" s="495"/>
      <c r="DG9" s="495"/>
      <c r="DH9" s="495"/>
      <c r="DI9" s="495"/>
      <c r="DJ9" s="495"/>
      <c r="DK9" s="495"/>
      <c r="DL9" s="495"/>
      <c r="DM9" s="495"/>
      <c r="DN9" s="495"/>
      <c r="DO9" s="495"/>
      <c r="DP9" s="495"/>
      <c r="DQ9" s="495"/>
      <c r="DR9" s="495"/>
      <c r="DS9" s="495"/>
      <c r="DT9" s="495"/>
      <c r="DU9" s="495"/>
      <c r="DV9" s="495"/>
      <c r="DW9" s="495"/>
      <c r="DX9" s="495"/>
      <c r="DY9" s="495"/>
      <c r="DZ9" s="495"/>
      <c r="EA9" s="495"/>
      <c r="EB9" s="495"/>
      <c r="EC9" s="495"/>
      <c r="ED9" s="495"/>
      <c r="EE9" s="495"/>
      <c r="EF9" s="495"/>
      <c r="EG9" s="495"/>
      <c r="EH9" s="495"/>
      <c r="EI9" s="495"/>
      <c r="EJ9" s="495"/>
      <c r="EK9" s="495"/>
      <c r="EL9" s="495"/>
      <c r="EM9" s="495"/>
      <c r="EN9" s="495"/>
      <c r="EO9" s="495"/>
      <c r="EP9" s="495"/>
    </row>
    <row r="10" spans="1:146" ht="22.5" customHeight="1">
      <c r="A10" s="291"/>
      <c r="B10" s="534"/>
      <c r="C10" s="534"/>
      <c r="D10" s="534"/>
      <c r="E10" s="534"/>
      <c r="F10" s="534"/>
      <c r="G10" s="534"/>
      <c r="H10" s="534"/>
      <c r="I10" s="534"/>
      <c r="J10" s="534"/>
      <c r="K10" s="534"/>
      <c r="L10" s="534"/>
      <c r="M10" s="534"/>
      <c r="N10" s="534"/>
      <c r="O10" s="534"/>
      <c r="P10" s="534"/>
      <c r="Q10" s="534"/>
      <c r="R10" s="534"/>
      <c r="S10" s="534"/>
      <c r="T10" s="534"/>
      <c r="U10" s="534"/>
      <c r="V10" s="534"/>
      <c r="W10" s="534"/>
      <c r="X10" s="534"/>
      <c r="Y10" s="292"/>
      <c r="Z10" s="292"/>
      <c r="AA10" s="292"/>
      <c r="AB10" s="292"/>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3"/>
      <c r="BF10" s="291"/>
      <c r="BG10" s="291"/>
      <c r="BH10" s="291"/>
      <c r="BI10" s="291"/>
      <c r="BJ10" s="291"/>
      <c r="BK10" s="291"/>
      <c r="BL10" s="291"/>
      <c r="BM10" s="291"/>
      <c r="BN10" s="291"/>
      <c r="BO10" s="291"/>
      <c r="BP10" s="291"/>
      <c r="BQ10" s="291"/>
      <c r="BR10" s="291"/>
      <c r="BS10" s="291"/>
      <c r="BT10" s="291"/>
      <c r="BU10" s="291"/>
      <c r="BV10" s="291"/>
      <c r="BW10" s="291"/>
      <c r="BX10" s="291"/>
      <c r="BY10" s="291"/>
      <c r="BZ10" s="291"/>
      <c r="CA10" s="291"/>
      <c r="CB10" s="291"/>
      <c r="CC10" s="291"/>
      <c r="CD10" s="291"/>
      <c r="CE10" s="291"/>
      <c r="CF10" s="291"/>
      <c r="CG10" s="291"/>
      <c r="CH10" s="291"/>
      <c r="CI10" s="291"/>
      <c r="CJ10" s="291"/>
      <c r="CK10" s="291"/>
      <c r="CL10" s="291"/>
      <c r="CM10" s="291"/>
      <c r="CN10" s="291"/>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5"/>
      <c r="EF10" s="495"/>
      <c r="EG10" s="495"/>
      <c r="EH10" s="495"/>
      <c r="EI10" s="495"/>
      <c r="EJ10" s="495"/>
      <c r="EK10" s="495"/>
      <c r="EL10" s="495"/>
      <c r="EM10" s="495"/>
      <c r="EN10" s="495"/>
      <c r="EO10" s="495"/>
      <c r="EP10" s="495"/>
    </row>
    <row r="11" spans="1:92" s="158" customFormat="1" ht="16.5" customHeight="1" thickBot="1">
      <c r="A11" s="294" t="s">
        <v>94</v>
      </c>
      <c r="B11" s="295"/>
      <c r="C11" s="296"/>
      <c r="D11" s="296"/>
      <c r="E11" s="296"/>
      <c r="F11" s="296"/>
      <c r="G11" s="296"/>
      <c r="H11" s="296"/>
      <c r="I11" s="296"/>
      <c r="J11" s="296"/>
      <c r="K11" s="296"/>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6"/>
      <c r="AT11" s="296"/>
      <c r="AU11" s="296"/>
      <c r="AV11" s="296"/>
      <c r="AW11" s="296"/>
      <c r="AX11" s="296"/>
      <c r="AY11" s="296"/>
      <c r="AZ11" s="296"/>
      <c r="BA11" s="296"/>
      <c r="BB11" s="296"/>
      <c r="BC11" s="296"/>
      <c r="BD11" s="298"/>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row>
    <row r="12" spans="1:100" ht="48.75" customHeight="1" thickBot="1">
      <c r="A12" s="159" t="s">
        <v>31</v>
      </c>
      <c r="B12" s="541" t="s">
        <v>28</v>
      </c>
      <c r="C12" s="542"/>
      <c r="D12" s="542"/>
      <c r="E12" s="542"/>
      <c r="F12" s="542"/>
      <c r="G12" s="542"/>
      <c r="H12" s="542"/>
      <c r="I12" s="542"/>
      <c r="J12" s="542"/>
      <c r="K12" s="543"/>
      <c r="L12" s="544">
        <f>'企業情報（ガラス）'!$L$11</f>
        <v>0</v>
      </c>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6"/>
      <c r="AS12" s="547" t="s">
        <v>97</v>
      </c>
      <c r="AT12" s="548"/>
      <c r="AU12" s="548"/>
      <c r="AV12" s="548"/>
      <c r="AW12" s="548"/>
      <c r="AX12" s="548"/>
      <c r="AY12" s="548"/>
      <c r="AZ12" s="548"/>
      <c r="BA12" s="548"/>
      <c r="BB12" s="548"/>
      <c r="BC12" s="549"/>
      <c r="BD12" s="550" t="s">
        <v>105</v>
      </c>
      <c r="BE12" s="551"/>
      <c r="BF12" s="551"/>
      <c r="BG12" s="551"/>
      <c r="BH12" s="551"/>
      <c r="BI12" s="551"/>
      <c r="BJ12" s="551"/>
      <c r="BK12" s="551"/>
      <c r="BL12" s="551"/>
      <c r="BM12" s="551"/>
      <c r="BN12" s="551"/>
      <c r="BO12" s="551"/>
      <c r="BP12" s="551"/>
      <c r="BQ12" s="551"/>
      <c r="BR12" s="551"/>
      <c r="BS12" s="551"/>
      <c r="BT12" s="551"/>
      <c r="BU12" s="551"/>
      <c r="BV12" s="536">
        <f>'企業情報（ガラス）'!$BV$11</f>
        <v>0</v>
      </c>
      <c r="BW12" s="537"/>
      <c r="BX12" s="537"/>
      <c r="BY12" s="537"/>
      <c r="BZ12" s="537"/>
      <c r="CA12" s="537"/>
      <c r="CB12" s="537"/>
      <c r="CC12" s="537"/>
      <c r="CD12" s="537"/>
      <c r="CE12" s="537"/>
      <c r="CF12" s="537"/>
      <c r="CG12" s="537"/>
      <c r="CH12" s="537"/>
      <c r="CI12" s="537"/>
      <c r="CJ12" s="537"/>
      <c r="CK12" s="537"/>
      <c r="CL12" s="537"/>
      <c r="CM12" s="537"/>
      <c r="CN12" s="538"/>
      <c r="CO12" s="160"/>
      <c r="CV12" s="249"/>
    </row>
    <row r="13" spans="1:92" ht="16.5" customHeight="1">
      <c r="A13" s="291"/>
      <c r="B13" s="299"/>
      <c r="C13" s="300"/>
      <c r="D13" s="300"/>
      <c r="E13" s="300"/>
      <c r="F13" s="300"/>
      <c r="G13" s="300"/>
      <c r="H13" s="300"/>
      <c r="I13" s="300"/>
      <c r="J13" s="300"/>
      <c r="K13" s="300"/>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0"/>
      <c r="AT13" s="300"/>
      <c r="AU13" s="300"/>
      <c r="AV13" s="300"/>
      <c r="AW13" s="300"/>
      <c r="AX13" s="300"/>
      <c r="AY13" s="300"/>
      <c r="AZ13" s="300"/>
      <c r="BA13" s="300"/>
      <c r="BB13" s="300"/>
      <c r="BC13" s="300"/>
      <c r="BD13" s="302"/>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row>
    <row r="14" spans="1:92" s="158" customFormat="1" ht="16.5" customHeight="1" thickBot="1">
      <c r="A14" s="294" t="s">
        <v>95</v>
      </c>
      <c r="B14" s="295"/>
      <c r="C14" s="296"/>
      <c r="D14" s="296"/>
      <c r="E14" s="296"/>
      <c r="F14" s="296"/>
      <c r="G14" s="296"/>
      <c r="H14" s="296"/>
      <c r="I14" s="296"/>
      <c r="J14" s="296"/>
      <c r="K14" s="296"/>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6"/>
      <c r="AT14" s="296"/>
      <c r="AU14" s="296"/>
      <c r="AV14" s="296"/>
      <c r="AW14" s="296"/>
      <c r="AX14" s="296"/>
      <c r="AY14" s="296"/>
      <c r="AZ14" s="296"/>
      <c r="BA14" s="296"/>
      <c r="BB14" s="296"/>
      <c r="BC14" s="296"/>
      <c r="BD14" s="298"/>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row>
    <row r="15" spans="1:92" ht="45.75" customHeight="1">
      <c r="A15" s="552" t="s">
        <v>78</v>
      </c>
      <c r="B15" s="555" t="s">
        <v>28</v>
      </c>
      <c r="C15" s="556"/>
      <c r="D15" s="556"/>
      <c r="E15" s="556"/>
      <c r="F15" s="556"/>
      <c r="G15" s="556"/>
      <c r="H15" s="556"/>
      <c r="I15" s="556"/>
      <c r="J15" s="556"/>
      <c r="K15" s="557"/>
      <c r="L15" s="558"/>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59"/>
      <c r="AN15" s="559"/>
      <c r="AO15" s="559"/>
      <c r="AP15" s="559"/>
      <c r="AQ15" s="559"/>
      <c r="AR15" s="560"/>
      <c r="AS15" s="561" t="s">
        <v>48</v>
      </c>
      <c r="AT15" s="562"/>
      <c r="AU15" s="562"/>
      <c r="AV15" s="562"/>
      <c r="AW15" s="562"/>
      <c r="AX15" s="562"/>
      <c r="AY15" s="562"/>
      <c r="AZ15" s="562"/>
      <c r="BA15" s="562"/>
      <c r="BB15" s="562"/>
      <c r="BC15" s="563"/>
      <c r="BD15" s="558"/>
      <c r="BE15" s="559"/>
      <c r="BF15" s="559"/>
      <c r="BG15" s="559"/>
      <c r="BH15" s="559"/>
      <c r="BI15" s="559"/>
      <c r="BJ15" s="559"/>
      <c r="BK15" s="559"/>
      <c r="BL15" s="559"/>
      <c r="BM15" s="559"/>
      <c r="BN15" s="559"/>
      <c r="BO15" s="559"/>
      <c r="BP15" s="559"/>
      <c r="BQ15" s="559"/>
      <c r="BR15" s="559"/>
      <c r="BS15" s="559"/>
      <c r="BT15" s="559"/>
      <c r="BU15" s="559"/>
      <c r="BV15" s="559"/>
      <c r="BW15" s="559"/>
      <c r="BX15" s="559"/>
      <c r="BY15" s="559"/>
      <c r="BZ15" s="559"/>
      <c r="CA15" s="559"/>
      <c r="CB15" s="559"/>
      <c r="CC15" s="559"/>
      <c r="CD15" s="559"/>
      <c r="CE15" s="559"/>
      <c r="CF15" s="559"/>
      <c r="CG15" s="559"/>
      <c r="CH15" s="559"/>
      <c r="CI15" s="559"/>
      <c r="CJ15" s="559"/>
      <c r="CK15" s="559"/>
      <c r="CL15" s="559"/>
      <c r="CM15" s="559"/>
      <c r="CN15" s="578"/>
    </row>
    <row r="16" spans="1:92" ht="47.25" customHeight="1">
      <c r="A16" s="553"/>
      <c r="B16" s="579" t="s">
        <v>49</v>
      </c>
      <c r="C16" s="580"/>
      <c r="D16" s="580"/>
      <c r="E16" s="580"/>
      <c r="F16" s="580"/>
      <c r="G16" s="580"/>
      <c r="H16" s="580"/>
      <c r="I16" s="580"/>
      <c r="J16" s="580"/>
      <c r="K16" s="581"/>
      <c r="L16" s="582"/>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4"/>
      <c r="AS16" s="585" t="s">
        <v>98</v>
      </c>
      <c r="AT16" s="586"/>
      <c r="AU16" s="586"/>
      <c r="AV16" s="586"/>
      <c r="AW16" s="586"/>
      <c r="AX16" s="586"/>
      <c r="AY16" s="586"/>
      <c r="AZ16" s="586"/>
      <c r="BA16" s="586"/>
      <c r="BB16" s="586"/>
      <c r="BC16" s="587"/>
      <c r="BD16" s="588"/>
      <c r="BE16" s="589"/>
      <c r="BF16" s="589"/>
      <c r="BG16" s="589"/>
      <c r="BH16" s="589"/>
      <c r="BI16" s="589"/>
      <c r="BJ16" s="589"/>
      <c r="BK16" s="589"/>
      <c r="BL16" s="589"/>
      <c r="BM16" s="589"/>
      <c r="BN16" s="589"/>
      <c r="BO16" s="589"/>
      <c r="BP16" s="589"/>
      <c r="BQ16" s="589"/>
      <c r="BR16" s="589"/>
      <c r="BS16" s="589"/>
      <c r="BT16" s="589"/>
      <c r="BU16" s="589"/>
      <c r="BV16" s="589"/>
      <c r="BW16" s="590" t="s">
        <v>99</v>
      </c>
      <c r="BX16" s="590"/>
      <c r="BY16" s="589"/>
      <c r="BZ16" s="589"/>
      <c r="CA16" s="589"/>
      <c r="CB16" s="589"/>
      <c r="CC16" s="589"/>
      <c r="CD16" s="589"/>
      <c r="CE16" s="589"/>
      <c r="CF16" s="589"/>
      <c r="CG16" s="589"/>
      <c r="CH16" s="589"/>
      <c r="CI16" s="589"/>
      <c r="CJ16" s="589"/>
      <c r="CK16" s="589"/>
      <c r="CL16" s="589"/>
      <c r="CM16" s="589"/>
      <c r="CN16" s="591"/>
    </row>
    <row r="17" spans="1:95" ht="26.25" customHeight="1">
      <c r="A17" s="553"/>
      <c r="B17" s="564" t="s">
        <v>34</v>
      </c>
      <c r="C17" s="565"/>
      <c r="D17" s="565"/>
      <c r="E17" s="565"/>
      <c r="F17" s="565"/>
      <c r="G17" s="565"/>
      <c r="H17" s="565"/>
      <c r="I17" s="565"/>
      <c r="J17" s="565"/>
      <c r="K17" s="566"/>
      <c r="L17" s="573" t="s">
        <v>100</v>
      </c>
      <c r="M17" s="574"/>
      <c r="N17" s="574"/>
      <c r="O17" s="575"/>
      <c r="P17" s="575"/>
      <c r="Q17" s="575"/>
      <c r="R17" s="575"/>
      <c r="S17" s="575"/>
      <c r="T17" s="575"/>
      <c r="U17" s="575"/>
      <c r="V17" s="575"/>
      <c r="W17" s="575"/>
      <c r="X17" s="575"/>
      <c r="Y17" s="574" t="s">
        <v>101</v>
      </c>
      <c r="Z17" s="574"/>
      <c r="AA17" s="574"/>
      <c r="AB17" s="575"/>
      <c r="AC17" s="575"/>
      <c r="AD17" s="575"/>
      <c r="AE17" s="575"/>
      <c r="AF17" s="575"/>
      <c r="AG17" s="575"/>
      <c r="AH17" s="575"/>
      <c r="AI17" s="575"/>
      <c r="AJ17" s="575"/>
      <c r="AK17" s="575"/>
      <c r="AL17" s="303"/>
      <c r="AM17" s="303"/>
      <c r="AN17" s="303"/>
      <c r="AO17" s="303"/>
      <c r="AP17" s="303"/>
      <c r="AQ17" s="303"/>
      <c r="AR17" s="303"/>
      <c r="AS17" s="303"/>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5"/>
      <c r="CH17" s="305"/>
      <c r="CI17" s="305"/>
      <c r="CJ17" s="305"/>
      <c r="CK17" s="305"/>
      <c r="CL17" s="305"/>
      <c r="CM17" s="305"/>
      <c r="CN17" s="306"/>
      <c r="CO17" s="160"/>
      <c r="CP17" s="160"/>
      <c r="CQ17" s="160"/>
    </row>
    <row r="18" spans="1:95" ht="45" customHeight="1">
      <c r="A18" s="553"/>
      <c r="B18" s="567"/>
      <c r="C18" s="568"/>
      <c r="D18" s="568"/>
      <c r="E18" s="568"/>
      <c r="F18" s="568"/>
      <c r="G18" s="568"/>
      <c r="H18" s="568"/>
      <c r="I18" s="568"/>
      <c r="J18" s="568"/>
      <c r="K18" s="569"/>
      <c r="L18" s="576"/>
      <c r="M18" s="577"/>
      <c r="N18" s="577"/>
      <c r="O18" s="577"/>
      <c r="P18" s="577"/>
      <c r="Q18" s="577"/>
      <c r="R18" s="577"/>
      <c r="S18" s="577"/>
      <c r="T18" s="577"/>
      <c r="U18" s="577"/>
      <c r="V18" s="577"/>
      <c r="W18" s="577"/>
      <c r="X18" s="577"/>
      <c r="Y18" s="597" t="s">
        <v>13</v>
      </c>
      <c r="Z18" s="597"/>
      <c r="AA18" s="597"/>
      <c r="AB18" s="597"/>
      <c r="AC18" s="577"/>
      <c r="AD18" s="577"/>
      <c r="AE18" s="577"/>
      <c r="AF18" s="577"/>
      <c r="AG18" s="577"/>
      <c r="AH18" s="577"/>
      <c r="AI18" s="577"/>
      <c r="AJ18" s="577"/>
      <c r="AK18" s="577"/>
      <c r="AL18" s="577"/>
      <c r="AM18" s="577"/>
      <c r="AN18" s="577"/>
      <c r="AO18" s="577"/>
      <c r="AP18" s="577"/>
      <c r="AQ18" s="597" t="s">
        <v>12</v>
      </c>
      <c r="AR18" s="597"/>
      <c r="AS18" s="597"/>
      <c r="AT18" s="597"/>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7"/>
      <c r="CC18" s="577"/>
      <c r="CD18" s="577"/>
      <c r="CE18" s="577"/>
      <c r="CF18" s="577"/>
      <c r="CG18" s="577"/>
      <c r="CH18" s="577"/>
      <c r="CI18" s="577"/>
      <c r="CJ18" s="577"/>
      <c r="CK18" s="577"/>
      <c r="CL18" s="577"/>
      <c r="CM18" s="577"/>
      <c r="CN18" s="598"/>
      <c r="CO18" s="161"/>
      <c r="CP18" s="161"/>
      <c r="CQ18" s="161"/>
    </row>
    <row r="19" spans="1:95" ht="21" customHeight="1">
      <c r="A19" s="553"/>
      <c r="B19" s="567"/>
      <c r="C19" s="568"/>
      <c r="D19" s="568"/>
      <c r="E19" s="568"/>
      <c r="F19" s="568"/>
      <c r="G19" s="568"/>
      <c r="H19" s="568"/>
      <c r="I19" s="568"/>
      <c r="J19" s="568"/>
      <c r="K19" s="569"/>
      <c r="L19" s="599" t="s">
        <v>38</v>
      </c>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c r="CA19" s="600"/>
      <c r="CB19" s="600"/>
      <c r="CC19" s="600"/>
      <c r="CD19" s="600"/>
      <c r="CE19" s="600"/>
      <c r="CF19" s="600"/>
      <c r="CG19" s="600"/>
      <c r="CH19" s="600"/>
      <c r="CI19" s="600"/>
      <c r="CJ19" s="600"/>
      <c r="CK19" s="600"/>
      <c r="CL19" s="600"/>
      <c r="CM19" s="600"/>
      <c r="CN19" s="601"/>
      <c r="CO19" s="161"/>
      <c r="CP19" s="161"/>
      <c r="CQ19" s="161"/>
    </row>
    <row r="20" spans="1:95" ht="45" customHeight="1">
      <c r="A20" s="553"/>
      <c r="B20" s="570"/>
      <c r="C20" s="571"/>
      <c r="D20" s="571"/>
      <c r="E20" s="571"/>
      <c r="F20" s="571"/>
      <c r="G20" s="571"/>
      <c r="H20" s="571"/>
      <c r="I20" s="571"/>
      <c r="J20" s="571"/>
      <c r="K20" s="572"/>
      <c r="L20" s="602"/>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603"/>
      <c r="BS20" s="603"/>
      <c r="BT20" s="603"/>
      <c r="BU20" s="603"/>
      <c r="BV20" s="603"/>
      <c r="BW20" s="603"/>
      <c r="BX20" s="603"/>
      <c r="BY20" s="603"/>
      <c r="BZ20" s="603"/>
      <c r="CA20" s="603"/>
      <c r="CB20" s="603"/>
      <c r="CC20" s="603"/>
      <c r="CD20" s="603"/>
      <c r="CE20" s="603"/>
      <c r="CF20" s="603"/>
      <c r="CG20" s="603"/>
      <c r="CH20" s="603"/>
      <c r="CI20" s="603"/>
      <c r="CJ20" s="603"/>
      <c r="CK20" s="603"/>
      <c r="CL20" s="603"/>
      <c r="CM20" s="603"/>
      <c r="CN20" s="604"/>
      <c r="CO20" s="161"/>
      <c r="CP20" s="161"/>
      <c r="CQ20" s="161"/>
    </row>
    <row r="21" spans="1:92" ht="33.75" customHeight="1">
      <c r="A21" s="553"/>
      <c r="B21" s="579" t="s">
        <v>39</v>
      </c>
      <c r="C21" s="580"/>
      <c r="D21" s="580"/>
      <c r="E21" s="580"/>
      <c r="F21" s="580"/>
      <c r="G21" s="580"/>
      <c r="H21" s="580"/>
      <c r="I21" s="580"/>
      <c r="J21" s="580"/>
      <c r="K21" s="581"/>
      <c r="L21" s="592" t="s">
        <v>102</v>
      </c>
      <c r="M21" s="593"/>
      <c r="N21" s="589"/>
      <c r="O21" s="589"/>
      <c r="P21" s="589"/>
      <c r="Q21" s="589"/>
      <c r="R21" s="589"/>
      <c r="S21" s="589"/>
      <c r="T21" s="589"/>
      <c r="U21" s="589"/>
      <c r="V21" s="589"/>
      <c r="W21" s="593" t="s">
        <v>103</v>
      </c>
      <c r="X21" s="593"/>
      <c r="Y21" s="589"/>
      <c r="Z21" s="589"/>
      <c r="AA21" s="589"/>
      <c r="AB21" s="589"/>
      <c r="AC21" s="589"/>
      <c r="AD21" s="589"/>
      <c r="AE21" s="589"/>
      <c r="AF21" s="589"/>
      <c r="AG21" s="589"/>
      <c r="AH21" s="593" t="s">
        <v>101</v>
      </c>
      <c r="AI21" s="593"/>
      <c r="AJ21" s="589"/>
      <c r="AK21" s="589"/>
      <c r="AL21" s="589"/>
      <c r="AM21" s="589"/>
      <c r="AN21" s="589"/>
      <c r="AO21" s="589"/>
      <c r="AP21" s="589"/>
      <c r="AQ21" s="589"/>
      <c r="AR21" s="631"/>
      <c r="AS21" s="632" t="s">
        <v>52</v>
      </c>
      <c r="AT21" s="633"/>
      <c r="AU21" s="633"/>
      <c r="AV21" s="633"/>
      <c r="AW21" s="633"/>
      <c r="AX21" s="633"/>
      <c r="AY21" s="633"/>
      <c r="AZ21" s="633"/>
      <c r="BA21" s="633"/>
      <c r="BB21" s="633"/>
      <c r="BC21" s="634"/>
      <c r="BD21" s="307"/>
      <c r="BE21" s="594" t="s">
        <v>102</v>
      </c>
      <c r="BF21" s="594"/>
      <c r="BG21" s="575"/>
      <c r="BH21" s="575"/>
      <c r="BI21" s="575"/>
      <c r="BJ21" s="575"/>
      <c r="BK21" s="575"/>
      <c r="BL21" s="575"/>
      <c r="BM21" s="575"/>
      <c r="BN21" s="575"/>
      <c r="BO21" s="575"/>
      <c r="BP21" s="594" t="s">
        <v>103</v>
      </c>
      <c r="BQ21" s="594"/>
      <c r="BR21" s="575"/>
      <c r="BS21" s="575"/>
      <c r="BT21" s="575"/>
      <c r="BU21" s="575"/>
      <c r="BV21" s="575"/>
      <c r="BW21" s="575"/>
      <c r="BX21" s="575"/>
      <c r="BY21" s="575"/>
      <c r="BZ21" s="575"/>
      <c r="CA21" s="575"/>
      <c r="CB21" s="594" t="s">
        <v>101</v>
      </c>
      <c r="CC21" s="594"/>
      <c r="CD21" s="575"/>
      <c r="CE21" s="575"/>
      <c r="CF21" s="575"/>
      <c r="CG21" s="575"/>
      <c r="CH21" s="575"/>
      <c r="CI21" s="575"/>
      <c r="CJ21" s="575"/>
      <c r="CK21" s="575"/>
      <c r="CL21" s="575"/>
      <c r="CM21" s="575"/>
      <c r="CN21" s="605"/>
    </row>
    <row r="22" spans="1:92" ht="33.75" customHeight="1" thickBot="1">
      <c r="A22" s="554"/>
      <c r="B22" s="627" t="s">
        <v>43</v>
      </c>
      <c r="C22" s="628"/>
      <c r="D22" s="628"/>
      <c r="E22" s="628"/>
      <c r="F22" s="628"/>
      <c r="G22" s="628"/>
      <c r="H22" s="628"/>
      <c r="I22" s="628"/>
      <c r="J22" s="628"/>
      <c r="K22" s="629"/>
      <c r="L22" s="607" t="s">
        <v>102</v>
      </c>
      <c r="M22" s="608"/>
      <c r="N22" s="626"/>
      <c r="O22" s="626"/>
      <c r="P22" s="626"/>
      <c r="Q22" s="626"/>
      <c r="R22" s="626"/>
      <c r="S22" s="626"/>
      <c r="T22" s="626"/>
      <c r="U22" s="626"/>
      <c r="V22" s="626"/>
      <c r="W22" s="608" t="s">
        <v>103</v>
      </c>
      <c r="X22" s="608"/>
      <c r="Y22" s="626"/>
      <c r="Z22" s="626"/>
      <c r="AA22" s="626"/>
      <c r="AB22" s="626"/>
      <c r="AC22" s="626"/>
      <c r="AD22" s="626"/>
      <c r="AE22" s="626"/>
      <c r="AF22" s="626"/>
      <c r="AG22" s="626"/>
      <c r="AH22" s="608" t="s">
        <v>101</v>
      </c>
      <c r="AI22" s="608"/>
      <c r="AJ22" s="626"/>
      <c r="AK22" s="626"/>
      <c r="AL22" s="626"/>
      <c r="AM22" s="626"/>
      <c r="AN22" s="626"/>
      <c r="AO22" s="626"/>
      <c r="AP22" s="626"/>
      <c r="AQ22" s="626"/>
      <c r="AR22" s="630"/>
      <c r="AS22" s="635"/>
      <c r="AT22" s="636"/>
      <c r="AU22" s="636"/>
      <c r="AV22" s="636"/>
      <c r="AW22" s="636"/>
      <c r="AX22" s="636"/>
      <c r="AY22" s="636"/>
      <c r="AZ22" s="636"/>
      <c r="BA22" s="636"/>
      <c r="BB22" s="636"/>
      <c r="BC22" s="637"/>
      <c r="BD22" s="308"/>
      <c r="BE22" s="595"/>
      <c r="BF22" s="595"/>
      <c r="BG22" s="596"/>
      <c r="BH22" s="596"/>
      <c r="BI22" s="596"/>
      <c r="BJ22" s="596"/>
      <c r="BK22" s="596"/>
      <c r="BL22" s="596"/>
      <c r="BM22" s="596"/>
      <c r="BN22" s="596"/>
      <c r="BO22" s="596"/>
      <c r="BP22" s="595"/>
      <c r="BQ22" s="595"/>
      <c r="BR22" s="596"/>
      <c r="BS22" s="596"/>
      <c r="BT22" s="596"/>
      <c r="BU22" s="596"/>
      <c r="BV22" s="596"/>
      <c r="BW22" s="596"/>
      <c r="BX22" s="596"/>
      <c r="BY22" s="596"/>
      <c r="BZ22" s="596"/>
      <c r="CA22" s="596"/>
      <c r="CB22" s="595"/>
      <c r="CC22" s="595"/>
      <c r="CD22" s="596"/>
      <c r="CE22" s="596"/>
      <c r="CF22" s="596"/>
      <c r="CG22" s="596"/>
      <c r="CH22" s="596"/>
      <c r="CI22" s="596"/>
      <c r="CJ22" s="596"/>
      <c r="CK22" s="596"/>
      <c r="CL22" s="596"/>
      <c r="CM22" s="596"/>
      <c r="CN22" s="606"/>
    </row>
    <row r="23" spans="1:92" ht="16.5" customHeight="1">
      <c r="A23" s="291"/>
      <c r="B23" s="309"/>
      <c r="C23" s="310"/>
      <c r="D23" s="310"/>
      <c r="E23" s="310"/>
      <c r="F23" s="310"/>
      <c r="G23" s="310"/>
      <c r="H23" s="310"/>
      <c r="I23" s="310"/>
      <c r="J23" s="310"/>
      <c r="K23" s="310"/>
      <c r="L23" s="311"/>
      <c r="M23" s="311"/>
      <c r="N23" s="311"/>
      <c r="O23" s="312"/>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0"/>
      <c r="AT23" s="310"/>
      <c r="AU23" s="310"/>
      <c r="AV23" s="310"/>
      <c r="AW23" s="310"/>
      <c r="AX23" s="310"/>
      <c r="AY23" s="310"/>
      <c r="AZ23" s="310"/>
      <c r="BA23" s="310"/>
      <c r="BB23" s="310"/>
      <c r="BC23" s="310"/>
      <c r="BD23" s="313"/>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01"/>
      <c r="CI23" s="301"/>
      <c r="CJ23" s="301"/>
      <c r="CK23" s="301"/>
      <c r="CL23" s="301"/>
      <c r="CM23" s="301"/>
      <c r="CN23" s="301"/>
    </row>
    <row r="24" spans="1:92" ht="18" customHeight="1" thickBot="1">
      <c r="A24" s="314" t="s">
        <v>121</v>
      </c>
      <c r="B24" s="315"/>
      <c r="C24" s="315"/>
      <c r="D24" s="315"/>
      <c r="E24" s="316"/>
      <c r="F24" s="316"/>
      <c r="G24" s="317"/>
      <c r="H24" s="317"/>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c r="CA24" s="318"/>
      <c r="CB24" s="318"/>
      <c r="CC24" s="318"/>
      <c r="CD24" s="318"/>
      <c r="CE24" s="318"/>
      <c r="CF24" s="315"/>
      <c r="CG24" s="315"/>
      <c r="CH24" s="291"/>
      <c r="CI24" s="291"/>
      <c r="CJ24" s="291"/>
      <c r="CK24" s="291"/>
      <c r="CL24" s="291"/>
      <c r="CM24" s="291"/>
      <c r="CN24" s="291"/>
    </row>
    <row r="25" spans="1:92" s="165" customFormat="1" ht="24.75" customHeight="1" thickBot="1">
      <c r="A25" s="217"/>
      <c r="B25" s="615" t="s">
        <v>104</v>
      </c>
      <c r="C25" s="616"/>
      <c r="D25" s="616"/>
      <c r="E25" s="617"/>
      <c r="F25" s="624" t="s">
        <v>122</v>
      </c>
      <c r="G25" s="616"/>
      <c r="H25" s="616"/>
      <c r="I25" s="616"/>
      <c r="J25" s="616"/>
      <c r="K25" s="616"/>
      <c r="L25" s="616"/>
      <c r="M25" s="616"/>
      <c r="N25" s="616"/>
      <c r="O25" s="616"/>
      <c r="P25" s="616"/>
      <c r="Q25" s="616"/>
      <c r="R25" s="616"/>
      <c r="S25" s="616"/>
      <c r="T25" s="616"/>
      <c r="U25" s="616"/>
      <c r="V25" s="625"/>
      <c r="W25" s="615" t="s">
        <v>104</v>
      </c>
      <c r="X25" s="616"/>
      <c r="Y25" s="616"/>
      <c r="Z25" s="617"/>
      <c r="AA25" s="624" t="s">
        <v>122</v>
      </c>
      <c r="AB25" s="616"/>
      <c r="AC25" s="616"/>
      <c r="AD25" s="616"/>
      <c r="AE25" s="616"/>
      <c r="AF25" s="616"/>
      <c r="AG25" s="616"/>
      <c r="AH25" s="616"/>
      <c r="AI25" s="616"/>
      <c r="AJ25" s="616"/>
      <c r="AK25" s="616"/>
      <c r="AL25" s="616"/>
      <c r="AM25" s="616"/>
      <c r="AN25" s="616"/>
      <c r="AO25" s="616"/>
      <c r="AP25" s="616"/>
      <c r="AQ25" s="625"/>
      <c r="AR25" s="615" t="s">
        <v>104</v>
      </c>
      <c r="AS25" s="616"/>
      <c r="AT25" s="616"/>
      <c r="AU25" s="617"/>
      <c r="AV25" s="624" t="s">
        <v>122</v>
      </c>
      <c r="AW25" s="616"/>
      <c r="AX25" s="616"/>
      <c r="AY25" s="616"/>
      <c r="AZ25" s="616"/>
      <c r="BA25" s="616"/>
      <c r="BB25" s="616"/>
      <c r="BC25" s="616"/>
      <c r="BD25" s="616"/>
      <c r="BE25" s="616"/>
      <c r="BF25" s="616"/>
      <c r="BG25" s="616"/>
      <c r="BH25" s="616"/>
      <c r="BI25" s="616"/>
      <c r="BJ25" s="616"/>
      <c r="BK25" s="616"/>
      <c r="BL25" s="625"/>
      <c r="BM25" s="615" t="s">
        <v>104</v>
      </c>
      <c r="BN25" s="616"/>
      <c r="BO25" s="616"/>
      <c r="BP25" s="617"/>
      <c r="BQ25" s="624" t="s">
        <v>122</v>
      </c>
      <c r="BR25" s="616"/>
      <c r="BS25" s="616"/>
      <c r="BT25" s="616"/>
      <c r="BU25" s="616"/>
      <c r="BV25" s="616"/>
      <c r="BW25" s="616"/>
      <c r="BX25" s="616"/>
      <c r="BY25" s="616"/>
      <c r="BZ25" s="616"/>
      <c r="CA25" s="616"/>
      <c r="CB25" s="616"/>
      <c r="CC25" s="616"/>
      <c r="CD25" s="616"/>
      <c r="CE25" s="616"/>
      <c r="CF25" s="616"/>
      <c r="CG25" s="625"/>
      <c r="CH25" s="319"/>
      <c r="CI25" s="319"/>
      <c r="CJ25" s="319"/>
      <c r="CK25" s="319"/>
      <c r="CL25" s="319"/>
      <c r="CM25" s="319"/>
      <c r="CN25" s="319"/>
    </row>
    <row r="26" spans="1:92" s="167" customFormat="1" ht="24.75" customHeight="1">
      <c r="A26" s="166"/>
      <c r="B26" s="618">
        <v>1</v>
      </c>
      <c r="C26" s="619"/>
      <c r="D26" s="619"/>
      <c r="E26" s="620"/>
      <c r="F26" s="621"/>
      <c r="G26" s="622"/>
      <c r="H26" s="622"/>
      <c r="I26" s="622"/>
      <c r="J26" s="622"/>
      <c r="K26" s="622"/>
      <c r="L26" s="622"/>
      <c r="M26" s="622"/>
      <c r="N26" s="622"/>
      <c r="O26" s="622"/>
      <c r="P26" s="622"/>
      <c r="Q26" s="622"/>
      <c r="R26" s="622"/>
      <c r="S26" s="622"/>
      <c r="T26" s="622"/>
      <c r="U26" s="622"/>
      <c r="V26" s="623"/>
      <c r="W26" s="641">
        <v>21</v>
      </c>
      <c r="X26" s="642"/>
      <c r="Y26" s="642"/>
      <c r="Z26" s="643"/>
      <c r="AA26" s="621"/>
      <c r="AB26" s="622"/>
      <c r="AC26" s="622"/>
      <c r="AD26" s="622"/>
      <c r="AE26" s="622"/>
      <c r="AF26" s="622"/>
      <c r="AG26" s="622"/>
      <c r="AH26" s="622"/>
      <c r="AI26" s="622"/>
      <c r="AJ26" s="622"/>
      <c r="AK26" s="622"/>
      <c r="AL26" s="622"/>
      <c r="AM26" s="622"/>
      <c r="AN26" s="622"/>
      <c r="AO26" s="622"/>
      <c r="AP26" s="622"/>
      <c r="AQ26" s="623"/>
      <c r="AR26" s="641">
        <v>41</v>
      </c>
      <c r="AS26" s="642"/>
      <c r="AT26" s="642"/>
      <c r="AU26" s="643"/>
      <c r="AV26" s="621"/>
      <c r="AW26" s="622"/>
      <c r="AX26" s="622"/>
      <c r="AY26" s="622"/>
      <c r="AZ26" s="622"/>
      <c r="BA26" s="622"/>
      <c r="BB26" s="622"/>
      <c r="BC26" s="622"/>
      <c r="BD26" s="622"/>
      <c r="BE26" s="622"/>
      <c r="BF26" s="622"/>
      <c r="BG26" s="622"/>
      <c r="BH26" s="622"/>
      <c r="BI26" s="622"/>
      <c r="BJ26" s="622"/>
      <c r="BK26" s="622"/>
      <c r="BL26" s="623"/>
      <c r="BM26" s="641">
        <v>61</v>
      </c>
      <c r="BN26" s="642"/>
      <c r="BO26" s="642"/>
      <c r="BP26" s="643"/>
      <c r="BQ26" s="621"/>
      <c r="BR26" s="622"/>
      <c r="BS26" s="622"/>
      <c r="BT26" s="622"/>
      <c r="BU26" s="622"/>
      <c r="BV26" s="622"/>
      <c r="BW26" s="622"/>
      <c r="BX26" s="622"/>
      <c r="BY26" s="622"/>
      <c r="BZ26" s="622"/>
      <c r="CA26" s="622"/>
      <c r="CB26" s="622"/>
      <c r="CC26" s="622"/>
      <c r="CD26" s="622"/>
      <c r="CE26" s="622"/>
      <c r="CF26" s="622"/>
      <c r="CG26" s="623"/>
      <c r="CH26" s="320"/>
      <c r="CI26" s="320"/>
      <c r="CJ26" s="320"/>
      <c r="CK26" s="320"/>
      <c r="CL26" s="320"/>
      <c r="CM26" s="320"/>
      <c r="CN26" s="320"/>
    </row>
    <row r="27" spans="1:92" s="167" customFormat="1" ht="24.75" customHeight="1">
      <c r="A27" s="166"/>
      <c r="B27" s="638">
        <v>2</v>
      </c>
      <c r="C27" s="639"/>
      <c r="D27" s="639"/>
      <c r="E27" s="640"/>
      <c r="F27" s="612"/>
      <c r="G27" s="613"/>
      <c r="H27" s="613"/>
      <c r="I27" s="613"/>
      <c r="J27" s="613"/>
      <c r="K27" s="613"/>
      <c r="L27" s="613"/>
      <c r="M27" s="613"/>
      <c r="N27" s="613"/>
      <c r="O27" s="613"/>
      <c r="P27" s="613"/>
      <c r="Q27" s="613"/>
      <c r="R27" s="613"/>
      <c r="S27" s="613"/>
      <c r="T27" s="613"/>
      <c r="U27" s="613"/>
      <c r="V27" s="614"/>
      <c r="W27" s="609">
        <v>22</v>
      </c>
      <c r="X27" s="610"/>
      <c r="Y27" s="610"/>
      <c r="Z27" s="611"/>
      <c r="AA27" s="612"/>
      <c r="AB27" s="613"/>
      <c r="AC27" s="613"/>
      <c r="AD27" s="613"/>
      <c r="AE27" s="613"/>
      <c r="AF27" s="613"/>
      <c r="AG27" s="613"/>
      <c r="AH27" s="613"/>
      <c r="AI27" s="613"/>
      <c r="AJ27" s="613"/>
      <c r="AK27" s="613"/>
      <c r="AL27" s="613"/>
      <c r="AM27" s="613"/>
      <c r="AN27" s="613"/>
      <c r="AO27" s="613"/>
      <c r="AP27" s="613"/>
      <c r="AQ27" s="614"/>
      <c r="AR27" s="609">
        <v>42</v>
      </c>
      <c r="AS27" s="610"/>
      <c r="AT27" s="610"/>
      <c r="AU27" s="611"/>
      <c r="AV27" s="612"/>
      <c r="AW27" s="613"/>
      <c r="AX27" s="613"/>
      <c r="AY27" s="613"/>
      <c r="AZ27" s="613"/>
      <c r="BA27" s="613"/>
      <c r="BB27" s="613"/>
      <c r="BC27" s="613"/>
      <c r="BD27" s="613"/>
      <c r="BE27" s="613"/>
      <c r="BF27" s="613"/>
      <c r="BG27" s="613"/>
      <c r="BH27" s="613"/>
      <c r="BI27" s="613"/>
      <c r="BJ27" s="613"/>
      <c r="BK27" s="613"/>
      <c r="BL27" s="614"/>
      <c r="BM27" s="609">
        <v>62</v>
      </c>
      <c r="BN27" s="610"/>
      <c r="BO27" s="610"/>
      <c r="BP27" s="611"/>
      <c r="BQ27" s="612"/>
      <c r="BR27" s="613"/>
      <c r="BS27" s="613"/>
      <c r="BT27" s="613"/>
      <c r="BU27" s="613"/>
      <c r="BV27" s="613"/>
      <c r="BW27" s="613"/>
      <c r="BX27" s="613"/>
      <c r="BY27" s="613"/>
      <c r="BZ27" s="613"/>
      <c r="CA27" s="613"/>
      <c r="CB27" s="613"/>
      <c r="CC27" s="613"/>
      <c r="CD27" s="613"/>
      <c r="CE27" s="613"/>
      <c r="CF27" s="613"/>
      <c r="CG27" s="614"/>
      <c r="CH27" s="320"/>
      <c r="CI27" s="320"/>
      <c r="CJ27" s="320"/>
      <c r="CK27" s="320"/>
      <c r="CL27" s="320"/>
      <c r="CM27" s="320"/>
      <c r="CN27" s="320"/>
    </row>
    <row r="28" spans="1:92" s="167" customFormat="1" ht="24.75" customHeight="1">
      <c r="A28" s="166"/>
      <c r="B28" s="638">
        <v>3</v>
      </c>
      <c r="C28" s="639"/>
      <c r="D28" s="639"/>
      <c r="E28" s="640"/>
      <c r="F28" s="612"/>
      <c r="G28" s="613"/>
      <c r="H28" s="613"/>
      <c r="I28" s="613"/>
      <c r="J28" s="613"/>
      <c r="K28" s="613"/>
      <c r="L28" s="613"/>
      <c r="M28" s="613"/>
      <c r="N28" s="613"/>
      <c r="O28" s="613"/>
      <c r="P28" s="613"/>
      <c r="Q28" s="613"/>
      <c r="R28" s="613"/>
      <c r="S28" s="613"/>
      <c r="T28" s="613"/>
      <c r="U28" s="613"/>
      <c r="V28" s="614"/>
      <c r="W28" s="609">
        <v>23</v>
      </c>
      <c r="X28" s="610"/>
      <c r="Y28" s="610"/>
      <c r="Z28" s="611"/>
      <c r="AA28" s="612"/>
      <c r="AB28" s="613"/>
      <c r="AC28" s="613"/>
      <c r="AD28" s="613"/>
      <c r="AE28" s="613"/>
      <c r="AF28" s="613"/>
      <c r="AG28" s="613"/>
      <c r="AH28" s="613"/>
      <c r="AI28" s="613"/>
      <c r="AJ28" s="613"/>
      <c r="AK28" s="613"/>
      <c r="AL28" s="613"/>
      <c r="AM28" s="613"/>
      <c r="AN28" s="613"/>
      <c r="AO28" s="613"/>
      <c r="AP28" s="613"/>
      <c r="AQ28" s="614"/>
      <c r="AR28" s="609">
        <v>43</v>
      </c>
      <c r="AS28" s="610"/>
      <c r="AT28" s="610"/>
      <c r="AU28" s="611"/>
      <c r="AV28" s="612"/>
      <c r="AW28" s="613"/>
      <c r="AX28" s="613"/>
      <c r="AY28" s="613"/>
      <c r="AZ28" s="613"/>
      <c r="BA28" s="613"/>
      <c r="BB28" s="613"/>
      <c r="BC28" s="613"/>
      <c r="BD28" s="613"/>
      <c r="BE28" s="613"/>
      <c r="BF28" s="613"/>
      <c r="BG28" s="613"/>
      <c r="BH28" s="613"/>
      <c r="BI28" s="613"/>
      <c r="BJ28" s="613"/>
      <c r="BK28" s="613"/>
      <c r="BL28" s="614"/>
      <c r="BM28" s="609">
        <v>63</v>
      </c>
      <c r="BN28" s="610"/>
      <c r="BO28" s="610"/>
      <c r="BP28" s="611"/>
      <c r="BQ28" s="612"/>
      <c r="BR28" s="613"/>
      <c r="BS28" s="613"/>
      <c r="BT28" s="613"/>
      <c r="BU28" s="613"/>
      <c r="BV28" s="613"/>
      <c r="BW28" s="613"/>
      <c r="BX28" s="613"/>
      <c r="BY28" s="613"/>
      <c r="BZ28" s="613"/>
      <c r="CA28" s="613"/>
      <c r="CB28" s="613"/>
      <c r="CC28" s="613"/>
      <c r="CD28" s="613"/>
      <c r="CE28" s="613"/>
      <c r="CF28" s="613"/>
      <c r="CG28" s="614"/>
      <c r="CH28" s="320"/>
      <c r="CI28" s="320"/>
      <c r="CJ28" s="320"/>
      <c r="CK28" s="320"/>
      <c r="CL28" s="320"/>
      <c r="CM28" s="320"/>
      <c r="CN28" s="320"/>
    </row>
    <row r="29" spans="1:92" s="167" customFormat="1" ht="24.75" customHeight="1">
      <c r="A29" s="166"/>
      <c r="B29" s="638">
        <v>4</v>
      </c>
      <c r="C29" s="639"/>
      <c r="D29" s="639"/>
      <c r="E29" s="640"/>
      <c r="F29" s="612"/>
      <c r="G29" s="613"/>
      <c r="H29" s="613"/>
      <c r="I29" s="613"/>
      <c r="J29" s="613"/>
      <c r="K29" s="613"/>
      <c r="L29" s="613"/>
      <c r="M29" s="613"/>
      <c r="N29" s="613"/>
      <c r="O29" s="613"/>
      <c r="P29" s="613"/>
      <c r="Q29" s="613"/>
      <c r="R29" s="613"/>
      <c r="S29" s="613"/>
      <c r="T29" s="613"/>
      <c r="U29" s="613"/>
      <c r="V29" s="614"/>
      <c r="W29" s="609">
        <v>24</v>
      </c>
      <c r="X29" s="610"/>
      <c r="Y29" s="610"/>
      <c r="Z29" s="611"/>
      <c r="AA29" s="612"/>
      <c r="AB29" s="613"/>
      <c r="AC29" s="613"/>
      <c r="AD29" s="613"/>
      <c r="AE29" s="613"/>
      <c r="AF29" s="613"/>
      <c r="AG29" s="613"/>
      <c r="AH29" s="613"/>
      <c r="AI29" s="613"/>
      <c r="AJ29" s="613"/>
      <c r="AK29" s="613"/>
      <c r="AL29" s="613"/>
      <c r="AM29" s="613"/>
      <c r="AN29" s="613"/>
      <c r="AO29" s="613"/>
      <c r="AP29" s="613"/>
      <c r="AQ29" s="614"/>
      <c r="AR29" s="609">
        <v>44</v>
      </c>
      <c r="AS29" s="610"/>
      <c r="AT29" s="610"/>
      <c r="AU29" s="611"/>
      <c r="AV29" s="612"/>
      <c r="AW29" s="613"/>
      <c r="AX29" s="613"/>
      <c r="AY29" s="613"/>
      <c r="AZ29" s="613"/>
      <c r="BA29" s="613"/>
      <c r="BB29" s="613"/>
      <c r="BC29" s="613"/>
      <c r="BD29" s="613"/>
      <c r="BE29" s="613"/>
      <c r="BF29" s="613"/>
      <c r="BG29" s="613"/>
      <c r="BH29" s="613"/>
      <c r="BI29" s="613"/>
      <c r="BJ29" s="613"/>
      <c r="BK29" s="613"/>
      <c r="BL29" s="614"/>
      <c r="BM29" s="609">
        <v>64</v>
      </c>
      <c r="BN29" s="610"/>
      <c r="BO29" s="610"/>
      <c r="BP29" s="611"/>
      <c r="BQ29" s="612"/>
      <c r="BR29" s="613"/>
      <c r="BS29" s="613"/>
      <c r="BT29" s="613"/>
      <c r="BU29" s="613"/>
      <c r="BV29" s="613"/>
      <c r="BW29" s="613"/>
      <c r="BX29" s="613"/>
      <c r="BY29" s="613"/>
      <c r="BZ29" s="613"/>
      <c r="CA29" s="613"/>
      <c r="CB29" s="613"/>
      <c r="CC29" s="613"/>
      <c r="CD29" s="613"/>
      <c r="CE29" s="613"/>
      <c r="CF29" s="613"/>
      <c r="CG29" s="614"/>
      <c r="CH29" s="320"/>
      <c r="CI29" s="320"/>
      <c r="CJ29" s="320"/>
      <c r="CK29" s="320"/>
      <c r="CL29" s="320"/>
      <c r="CM29" s="320"/>
      <c r="CN29" s="320"/>
    </row>
    <row r="30" spans="1:92" s="167" customFormat="1" ht="24.75" customHeight="1">
      <c r="A30" s="166"/>
      <c r="B30" s="638">
        <v>5</v>
      </c>
      <c r="C30" s="639"/>
      <c r="D30" s="639"/>
      <c r="E30" s="640"/>
      <c r="F30" s="612"/>
      <c r="G30" s="613"/>
      <c r="H30" s="613"/>
      <c r="I30" s="613"/>
      <c r="J30" s="613"/>
      <c r="K30" s="613"/>
      <c r="L30" s="613"/>
      <c r="M30" s="613"/>
      <c r="N30" s="613"/>
      <c r="O30" s="613"/>
      <c r="P30" s="613"/>
      <c r="Q30" s="613"/>
      <c r="R30" s="613"/>
      <c r="S30" s="613"/>
      <c r="T30" s="613"/>
      <c r="U30" s="613"/>
      <c r="V30" s="614"/>
      <c r="W30" s="609">
        <v>25</v>
      </c>
      <c r="X30" s="610"/>
      <c r="Y30" s="610"/>
      <c r="Z30" s="611"/>
      <c r="AA30" s="612"/>
      <c r="AB30" s="613"/>
      <c r="AC30" s="613"/>
      <c r="AD30" s="613"/>
      <c r="AE30" s="613"/>
      <c r="AF30" s="613"/>
      <c r="AG30" s="613"/>
      <c r="AH30" s="613"/>
      <c r="AI30" s="613"/>
      <c r="AJ30" s="613"/>
      <c r="AK30" s="613"/>
      <c r="AL30" s="613"/>
      <c r="AM30" s="613"/>
      <c r="AN30" s="613"/>
      <c r="AO30" s="613"/>
      <c r="AP30" s="613"/>
      <c r="AQ30" s="614"/>
      <c r="AR30" s="609">
        <v>45</v>
      </c>
      <c r="AS30" s="610"/>
      <c r="AT30" s="610"/>
      <c r="AU30" s="611"/>
      <c r="AV30" s="612"/>
      <c r="AW30" s="613"/>
      <c r="AX30" s="613"/>
      <c r="AY30" s="613"/>
      <c r="AZ30" s="613"/>
      <c r="BA30" s="613"/>
      <c r="BB30" s="613"/>
      <c r="BC30" s="613"/>
      <c r="BD30" s="613"/>
      <c r="BE30" s="613"/>
      <c r="BF30" s="613"/>
      <c r="BG30" s="613"/>
      <c r="BH30" s="613"/>
      <c r="BI30" s="613"/>
      <c r="BJ30" s="613"/>
      <c r="BK30" s="613"/>
      <c r="BL30" s="614"/>
      <c r="BM30" s="609">
        <v>65</v>
      </c>
      <c r="BN30" s="610"/>
      <c r="BO30" s="610"/>
      <c r="BP30" s="611"/>
      <c r="BQ30" s="612"/>
      <c r="BR30" s="613"/>
      <c r="BS30" s="613"/>
      <c r="BT30" s="613"/>
      <c r="BU30" s="613"/>
      <c r="BV30" s="613"/>
      <c r="BW30" s="613"/>
      <c r="BX30" s="613"/>
      <c r="BY30" s="613"/>
      <c r="BZ30" s="613"/>
      <c r="CA30" s="613"/>
      <c r="CB30" s="613"/>
      <c r="CC30" s="613"/>
      <c r="CD30" s="613"/>
      <c r="CE30" s="613"/>
      <c r="CF30" s="613"/>
      <c r="CG30" s="614"/>
      <c r="CH30" s="320"/>
      <c r="CI30" s="320"/>
      <c r="CJ30" s="320"/>
      <c r="CK30" s="320"/>
      <c r="CL30" s="320"/>
      <c r="CM30" s="320"/>
      <c r="CN30" s="320"/>
    </row>
    <row r="31" spans="1:92" s="167" customFormat="1" ht="24.75" customHeight="1">
      <c r="A31" s="166"/>
      <c r="B31" s="638">
        <v>6</v>
      </c>
      <c r="C31" s="639"/>
      <c r="D31" s="639"/>
      <c r="E31" s="640"/>
      <c r="F31" s="612"/>
      <c r="G31" s="613"/>
      <c r="H31" s="613"/>
      <c r="I31" s="613"/>
      <c r="J31" s="613"/>
      <c r="K31" s="613"/>
      <c r="L31" s="613"/>
      <c r="M31" s="613"/>
      <c r="N31" s="613"/>
      <c r="O31" s="613"/>
      <c r="P31" s="613"/>
      <c r="Q31" s="613"/>
      <c r="R31" s="613"/>
      <c r="S31" s="613"/>
      <c r="T31" s="613"/>
      <c r="U31" s="613"/>
      <c r="V31" s="614"/>
      <c r="W31" s="609">
        <v>26</v>
      </c>
      <c r="X31" s="610"/>
      <c r="Y31" s="610"/>
      <c r="Z31" s="611"/>
      <c r="AA31" s="612"/>
      <c r="AB31" s="613"/>
      <c r="AC31" s="613"/>
      <c r="AD31" s="613"/>
      <c r="AE31" s="613"/>
      <c r="AF31" s="613"/>
      <c r="AG31" s="613"/>
      <c r="AH31" s="613"/>
      <c r="AI31" s="613"/>
      <c r="AJ31" s="613"/>
      <c r="AK31" s="613"/>
      <c r="AL31" s="613"/>
      <c r="AM31" s="613"/>
      <c r="AN31" s="613"/>
      <c r="AO31" s="613"/>
      <c r="AP31" s="613"/>
      <c r="AQ31" s="614"/>
      <c r="AR31" s="609">
        <v>46</v>
      </c>
      <c r="AS31" s="610"/>
      <c r="AT31" s="610"/>
      <c r="AU31" s="611"/>
      <c r="AV31" s="612"/>
      <c r="AW31" s="613"/>
      <c r="AX31" s="613"/>
      <c r="AY31" s="613"/>
      <c r="AZ31" s="613"/>
      <c r="BA31" s="613"/>
      <c r="BB31" s="613"/>
      <c r="BC31" s="613"/>
      <c r="BD31" s="613"/>
      <c r="BE31" s="613"/>
      <c r="BF31" s="613"/>
      <c r="BG31" s="613"/>
      <c r="BH31" s="613"/>
      <c r="BI31" s="613"/>
      <c r="BJ31" s="613"/>
      <c r="BK31" s="613"/>
      <c r="BL31" s="614"/>
      <c r="BM31" s="609">
        <v>66</v>
      </c>
      <c r="BN31" s="610"/>
      <c r="BO31" s="610"/>
      <c r="BP31" s="611"/>
      <c r="BQ31" s="612"/>
      <c r="BR31" s="613"/>
      <c r="BS31" s="613"/>
      <c r="BT31" s="613"/>
      <c r="BU31" s="613"/>
      <c r="BV31" s="613"/>
      <c r="BW31" s="613"/>
      <c r="BX31" s="613"/>
      <c r="BY31" s="613"/>
      <c r="BZ31" s="613"/>
      <c r="CA31" s="613"/>
      <c r="CB31" s="613"/>
      <c r="CC31" s="613"/>
      <c r="CD31" s="613"/>
      <c r="CE31" s="613"/>
      <c r="CF31" s="613"/>
      <c r="CG31" s="614"/>
      <c r="CH31" s="320"/>
      <c r="CI31" s="320"/>
      <c r="CJ31" s="320"/>
      <c r="CK31" s="320"/>
      <c r="CL31" s="320"/>
      <c r="CM31" s="320"/>
      <c r="CN31" s="320"/>
    </row>
    <row r="32" spans="1:92" s="167" customFormat="1" ht="24.75" customHeight="1">
      <c r="A32" s="166"/>
      <c r="B32" s="638">
        <v>7</v>
      </c>
      <c r="C32" s="639"/>
      <c r="D32" s="639"/>
      <c r="E32" s="640"/>
      <c r="F32" s="612"/>
      <c r="G32" s="613"/>
      <c r="H32" s="613"/>
      <c r="I32" s="613"/>
      <c r="J32" s="613"/>
      <c r="K32" s="613"/>
      <c r="L32" s="613"/>
      <c r="M32" s="613"/>
      <c r="N32" s="613"/>
      <c r="O32" s="613"/>
      <c r="P32" s="613"/>
      <c r="Q32" s="613"/>
      <c r="R32" s="613"/>
      <c r="S32" s="613"/>
      <c r="T32" s="613"/>
      <c r="U32" s="613"/>
      <c r="V32" s="614"/>
      <c r="W32" s="609">
        <v>27</v>
      </c>
      <c r="X32" s="610"/>
      <c r="Y32" s="610"/>
      <c r="Z32" s="611"/>
      <c r="AA32" s="612"/>
      <c r="AB32" s="613"/>
      <c r="AC32" s="613"/>
      <c r="AD32" s="613"/>
      <c r="AE32" s="613"/>
      <c r="AF32" s="613"/>
      <c r="AG32" s="613"/>
      <c r="AH32" s="613"/>
      <c r="AI32" s="613"/>
      <c r="AJ32" s="613"/>
      <c r="AK32" s="613"/>
      <c r="AL32" s="613"/>
      <c r="AM32" s="613"/>
      <c r="AN32" s="613"/>
      <c r="AO32" s="613"/>
      <c r="AP32" s="613"/>
      <c r="AQ32" s="614"/>
      <c r="AR32" s="609">
        <v>47</v>
      </c>
      <c r="AS32" s="610"/>
      <c r="AT32" s="610"/>
      <c r="AU32" s="611"/>
      <c r="AV32" s="612"/>
      <c r="AW32" s="613"/>
      <c r="AX32" s="613"/>
      <c r="AY32" s="613"/>
      <c r="AZ32" s="613"/>
      <c r="BA32" s="613"/>
      <c r="BB32" s="613"/>
      <c r="BC32" s="613"/>
      <c r="BD32" s="613"/>
      <c r="BE32" s="613"/>
      <c r="BF32" s="613"/>
      <c r="BG32" s="613"/>
      <c r="BH32" s="613"/>
      <c r="BI32" s="613"/>
      <c r="BJ32" s="613"/>
      <c r="BK32" s="613"/>
      <c r="BL32" s="614"/>
      <c r="BM32" s="609">
        <v>67</v>
      </c>
      <c r="BN32" s="610"/>
      <c r="BO32" s="610"/>
      <c r="BP32" s="611"/>
      <c r="BQ32" s="612"/>
      <c r="BR32" s="613"/>
      <c r="BS32" s="613"/>
      <c r="BT32" s="613"/>
      <c r="BU32" s="613"/>
      <c r="BV32" s="613"/>
      <c r="BW32" s="613"/>
      <c r="BX32" s="613"/>
      <c r="BY32" s="613"/>
      <c r="BZ32" s="613"/>
      <c r="CA32" s="613"/>
      <c r="CB32" s="613"/>
      <c r="CC32" s="613"/>
      <c r="CD32" s="613"/>
      <c r="CE32" s="613"/>
      <c r="CF32" s="613"/>
      <c r="CG32" s="614"/>
      <c r="CH32" s="320"/>
      <c r="CI32" s="320"/>
      <c r="CJ32" s="320"/>
      <c r="CK32" s="320"/>
      <c r="CL32" s="320"/>
      <c r="CM32" s="320"/>
      <c r="CN32" s="320"/>
    </row>
    <row r="33" spans="1:92" s="167" customFormat="1" ht="24.75" customHeight="1">
      <c r="A33" s="166"/>
      <c r="B33" s="638">
        <v>8</v>
      </c>
      <c r="C33" s="639"/>
      <c r="D33" s="639"/>
      <c r="E33" s="640"/>
      <c r="F33" s="612"/>
      <c r="G33" s="613"/>
      <c r="H33" s="613"/>
      <c r="I33" s="613"/>
      <c r="J33" s="613"/>
      <c r="K33" s="613"/>
      <c r="L33" s="613"/>
      <c r="M33" s="613"/>
      <c r="N33" s="613"/>
      <c r="O33" s="613"/>
      <c r="P33" s="613"/>
      <c r="Q33" s="613"/>
      <c r="R33" s="613"/>
      <c r="S33" s="613"/>
      <c r="T33" s="613"/>
      <c r="U33" s="613"/>
      <c r="V33" s="614"/>
      <c r="W33" s="609">
        <v>28</v>
      </c>
      <c r="X33" s="610"/>
      <c r="Y33" s="610"/>
      <c r="Z33" s="611"/>
      <c r="AA33" s="612"/>
      <c r="AB33" s="613"/>
      <c r="AC33" s="613"/>
      <c r="AD33" s="613"/>
      <c r="AE33" s="613"/>
      <c r="AF33" s="613"/>
      <c r="AG33" s="613"/>
      <c r="AH33" s="613"/>
      <c r="AI33" s="613"/>
      <c r="AJ33" s="613"/>
      <c r="AK33" s="613"/>
      <c r="AL33" s="613"/>
      <c r="AM33" s="613"/>
      <c r="AN33" s="613"/>
      <c r="AO33" s="613"/>
      <c r="AP33" s="613"/>
      <c r="AQ33" s="614"/>
      <c r="AR33" s="609">
        <v>48</v>
      </c>
      <c r="AS33" s="610"/>
      <c r="AT33" s="610"/>
      <c r="AU33" s="611"/>
      <c r="AV33" s="612"/>
      <c r="AW33" s="613"/>
      <c r="AX33" s="613"/>
      <c r="AY33" s="613"/>
      <c r="AZ33" s="613"/>
      <c r="BA33" s="613"/>
      <c r="BB33" s="613"/>
      <c r="BC33" s="613"/>
      <c r="BD33" s="613"/>
      <c r="BE33" s="613"/>
      <c r="BF33" s="613"/>
      <c r="BG33" s="613"/>
      <c r="BH33" s="613"/>
      <c r="BI33" s="613"/>
      <c r="BJ33" s="613"/>
      <c r="BK33" s="613"/>
      <c r="BL33" s="614"/>
      <c r="BM33" s="609">
        <v>68</v>
      </c>
      <c r="BN33" s="610"/>
      <c r="BO33" s="610"/>
      <c r="BP33" s="611"/>
      <c r="BQ33" s="612"/>
      <c r="BR33" s="613"/>
      <c r="BS33" s="613"/>
      <c r="BT33" s="613"/>
      <c r="BU33" s="613"/>
      <c r="BV33" s="613"/>
      <c r="BW33" s="613"/>
      <c r="BX33" s="613"/>
      <c r="BY33" s="613"/>
      <c r="BZ33" s="613"/>
      <c r="CA33" s="613"/>
      <c r="CB33" s="613"/>
      <c r="CC33" s="613"/>
      <c r="CD33" s="613"/>
      <c r="CE33" s="613"/>
      <c r="CF33" s="613"/>
      <c r="CG33" s="614"/>
      <c r="CH33" s="320"/>
      <c r="CI33" s="320"/>
      <c r="CJ33" s="320"/>
      <c r="CK33" s="320"/>
      <c r="CL33" s="320"/>
      <c r="CM33" s="320"/>
      <c r="CN33" s="320"/>
    </row>
    <row r="34" spans="1:92" s="167" customFormat="1" ht="24.75" customHeight="1">
      <c r="A34" s="166"/>
      <c r="B34" s="638">
        <v>9</v>
      </c>
      <c r="C34" s="639"/>
      <c r="D34" s="639"/>
      <c r="E34" s="640"/>
      <c r="F34" s="612"/>
      <c r="G34" s="613"/>
      <c r="H34" s="613"/>
      <c r="I34" s="613"/>
      <c r="J34" s="613"/>
      <c r="K34" s="613"/>
      <c r="L34" s="613"/>
      <c r="M34" s="613"/>
      <c r="N34" s="613"/>
      <c r="O34" s="613"/>
      <c r="P34" s="613"/>
      <c r="Q34" s="613"/>
      <c r="R34" s="613"/>
      <c r="S34" s="613"/>
      <c r="T34" s="613"/>
      <c r="U34" s="613"/>
      <c r="V34" s="614"/>
      <c r="W34" s="609">
        <v>29</v>
      </c>
      <c r="X34" s="610"/>
      <c r="Y34" s="610"/>
      <c r="Z34" s="611"/>
      <c r="AA34" s="612"/>
      <c r="AB34" s="613"/>
      <c r="AC34" s="613"/>
      <c r="AD34" s="613"/>
      <c r="AE34" s="613"/>
      <c r="AF34" s="613"/>
      <c r="AG34" s="613"/>
      <c r="AH34" s="613"/>
      <c r="AI34" s="613"/>
      <c r="AJ34" s="613"/>
      <c r="AK34" s="613"/>
      <c r="AL34" s="613"/>
      <c r="AM34" s="613"/>
      <c r="AN34" s="613"/>
      <c r="AO34" s="613"/>
      <c r="AP34" s="613"/>
      <c r="AQ34" s="614"/>
      <c r="AR34" s="609">
        <v>49</v>
      </c>
      <c r="AS34" s="610"/>
      <c r="AT34" s="610"/>
      <c r="AU34" s="611"/>
      <c r="AV34" s="612"/>
      <c r="AW34" s="613"/>
      <c r="AX34" s="613"/>
      <c r="AY34" s="613"/>
      <c r="AZ34" s="613"/>
      <c r="BA34" s="613"/>
      <c r="BB34" s="613"/>
      <c r="BC34" s="613"/>
      <c r="BD34" s="613"/>
      <c r="BE34" s="613"/>
      <c r="BF34" s="613"/>
      <c r="BG34" s="613"/>
      <c r="BH34" s="613"/>
      <c r="BI34" s="613"/>
      <c r="BJ34" s="613"/>
      <c r="BK34" s="613"/>
      <c r="BL34" s="614"/>
      <c r="BM34" s="609">
        <v>69</v>
      </c>
      <c r="BN34" s="610"/>
      <c r="BO34" s="610"/>
      <c r="BP34" s="611"/>
      <c r="BQ34" s="612"/>
      <c r="BR34" s="613"/>
      <c r="BS34" s="613"/>
      <c r="BT34" s="613"/>
      <c r="BU34" s="613"/>
      <c r="BV34" s="613"/>
      <c r="BW34" s="613"/>
      <c r="BX34" s="613"/>
      <c r="BY34" s="613"/>
      <c r="BZ34" s="613"/>
      <c r="CA34" s="613"/>
      <c r="CB34" s="613"/>
      <c r="CC34" s="613"/>
      <c r="CD34" s="613"/>
      <c r="CE34" s="613"/>
      <c r="CF34" s="613"/>
      <c r="CG34" s="614"/>
      <c r="CH34" s="320"/>
      <c r="CI34" s="320"/>
      <c r="CJ34" s="320"/>
      <c r="CK34" s="320"/>
      <c r="CL34" s="320"/>
      <c r="CM34" s="320"/>
      <c r="CN34" s="320"/>
    </row>
    <row r="35" spans="1:92" s="167" customFormat="1" ht="24.75" customHeight="1">
      <c r="A35" s="166"/>
      <c r="B35" s="638">
        <v>10</v>
      </c>
      <c r="C35" s="639"/>
      <c r="D35" s="639"/>
      <c r="E35" s="640"/>
      <c r="F35" s="612"/>
      <c r="G35" s="613"/>
      <c r="H35" s="613"/>
      <c r="I35" s="613"/>
      <c r="J35" s="613"/>
      <c r="K35" s="613"/>
      <c r="L35" s="613"/>
      <c r="M35" s="613"/>
      <c r="N35" s="613"/>
      <c r="O35" s="613"/>
      <c r="P35" s="613"/>
      <c r="Q35" s="613"/>
      <c r="R35" s="613"/>
      <c r="S35" s="613"/>
      <c r="T35" s="613"/>
      <c r="U35" s="613"/>
      <c r="V35" s="614"/>
      <c r="W35" s="609">
        <v>30</v>
      </c>
      <c r="X35" s="610"/>
      <c r="Y35" s="610"/>
      <c r="Z35" s="611"/>
      <c r="AA35" s="612"/>
      <c r="AB35" s="613"/>
      <c r="AC35" s="613"/>
      <c r="AD35" s="613"/>
      <c r="AE35" s="613"/>
      <c r="AF35" s="613"/>
      <c r="AG35" s="613"/>
      <c r="AH35" s="613"/>
      <c r="AI35" s="613"/>
      <c r="AJ35" s="613"/>
      <c r="AK35" s="613"/>
      <c r="AL35" s="613"/>
      <c r="AM35" s="613"/>
      <c r="AN35" s="613"/>
      <c r="AO35" s="613"/>
      <c r="AP35" s="613"/>
      <c r="AQ35" s="614"/>
      <c r="AR35" s="609">
        <v>50</v>
      </c>
      <c r="AS35" s="610"/>
      <c r="AT35" s="610"/>
      <c r="AU35" s="611"/>
      <c r="AV35" s="612"/>
      <c r="AW35" s="613"/>
      <c r="AX35" s="613"/>
      <c r="AY35" s="613"/>
      <c r="AZ35" s="613"/>
      <c r="BA35" s="613"/>
      <c r="BB35" s="613"/>
      <c r="BC35" s="613"/>
      <c r="BD35" s="613"/>
      <c r="BE35" s="613"/>
      <c r="BF35" s="613"/>
      <c r="BG35" s="613"/>
      <c r="BH35" s="613"/>
      <c r="BI35" s="613"/>
      <c r="BJ35" s="613"/>
      <c r="BK35" s="613"/>
      <c r="BL35" s="614"/>
      <c r="BM35" s="609">
        <v>70</v>
      </c>
      <c r="BN35" s="610"/>
      <c r="BO35" s="610"/>
      <c r="BP35" s="611"/>
      <c r="BQ35" s="612"/>
      <c r="BR35" s="613"/>
      <c r="BS35" s="613"/>
      <c r="BT35" s="613"/>
      <c r="BU35" s="613"/>
      <c r="BV35" s="613"/>
      <c r="BW35" s="613"/>
      <c r="BX35" s="613"/>
      <c r="BY35" s="613"/>
      <c r="BZ35" s="613"/>
      <c r="CA35" s="613"/>
      <c r="CB35" s="613"/>
      <c r="CC35" s="613"/>
      <c r="CD35" s="613"/>
      <c r="CE35" s="613"/>
      <c r="CF35" s="613"/>
      <c r="CG35" s="614"/>
      <c r="CH35" s="320"/>
      <c r="CI35" s="320"/>
      <c r="CJ35" s="320"/>
      <c r="CK35" s="320"/>
      <c r="CL35" s="320"/>
      <c r="CM35" s="320"/>
      <c r="CN35" s="320"/>
    </row>
    <row r="36" spans="1:92" s="167" customFormat="1" ht="24.75" customHeight="1">
      <c r="A36" s="166"/>
      <c r="B36" s="638">
        <v>11</v>
      </c>
      <c r="C36" s="639"/>
      <c r="D36" s="639"/>
      <c r="E36" s="640"/>
      <c r="F36" s="612"/>
      <c r="G36" s="613"/>
      <c r="H36" s="613"/>
      <c r="I36" s="613"/>
      <c r="J36" s="613"/>
      <c r="K36" s="613"/>
      <c r="L36" s="613"/>
      <c r="M36" s="613"/>
      <c r="N36" s="613"/>
      <c r="O36" s="613"/>
      <c r="P36" s="613"/>
      <c r="Q36" s="613"/>
      <c r="R36" s="613"/>
      <c r="S36" s="613"/>
      <c r="T36" s="613"/>
      <c r="U36" s="613"/>
      <c r="V36" s="614"/>
      <c r="W36" s="609">
        <v>31</v>
      </c>
      <c r="X36" s="610"/>
      <c r="Y36" s="610"/>
      <c r="Z36" s="611"/>
      <c r="AA36" s="612"/>
      <c r="AB36" s="613"/>
      <c r="AC36" s="613"/>
      <c r="AD36" s="613"/>
      <c r="AE36" s="613"/>
      <c r="AF36" s="613"/>
      <c r="AG36" s="613"/>
      <c r="AH36" s="613"/>
      <c r="AI36" s="613"/>
      <c r="AJ36" s="613"/>
      <c r="AK36" s="613"/>
      <c r="AL36" s="613"/>
      <c r="AM36" s="613"/>
      <c r="AN36" s="613"/>
      <c r="AO36" s="613"/>
      <c r="AP36" s="613"/>
      <c r="AQ36" s="614"/>
      <c r="AR36" s="609">
        <v>51</v>
      </c>
      <c r="AS36" s="610"/>
      <c r="AT36" s="610"/>
      <c r="AU36" s="611"/>
      <c r="AV36" s="612"/>
      <c r="AW36" s="613"/>
      <c r="AX36" s="613"/>
      <c r="AY36" s="613"/>
      <c r="AZ36" s="613"/>
      <c r="BA36" s="613"/>
      <c r="BB36" s="613"/>
      <c r="BC36" s="613"/>
      <c r="BD36" s="613"/>
      <c r="BE36" s="613"/>
      <c r="BF36" s="613"/>
      <c r="BG36" s="613"/>
      <c r="BH36" s="613"/>
      <c r="BI36" s="613"/>
      <c r="BJ36" s="613"/>
      <c r="BK36" s="613"/>
      <c r="BL36" s="614"/>
      <c r="BM36" s="609">
        <v>71</v>
      </c>
      <c r="BN36" s="610"/>
      <c r="BO36" s="610"/>
      <c r="BP36" s="611"/>
      <c r="BQ36" s="612"/>
      <c r="BR36" s="613"/>
      <c r="BS36" s="613"/>
      <c r="BT36" s="613"/>
      <c r="BU36" s="613"/>
      <c r="BV36" s="613"/>
      <c r="BW36" s="613"/>
      <c r="BX36" s="613"/>
      <c r="BY36" s="613"/>
      <c r="BZ36" s="613"/>
      <c r="CA36" s="613"/>
      <c r="CB36" s="613"/>
      <c r="CC36" s="613"/>
      <c r="CD36" s="613"/>
      <c r="CE36" s="613"/>
      <c r="CF36" s="613"/>
      <c r="CG36" s="614"/>
      <c r="CH36" s="320"/>
      <c r="CI36" s="320"/>
      <c r="CJ36" s="320"/>
      <c r="CK36" s="320"/>
      <c r="CL36" s="320"/>
      <c r="CM36" s="320"/>
      <c r="CN36" s="320"/>
    </row>
    <row r="37" spans="1:92" s="167" customFormat="1" ht="24.75" customHeight="1">
      <c r="A37" s="166"/>
      <c r="B37" s="638">
        <v>12</v>
      </c>
      <c r="C37" s="639"/>
      <c r="D37" s="639"/>
      <c r="E37" s="640"/>
      <c r="F37" s="612"/>
      <c r="G37" s="613"/>
      <c r="H37" s="613"/>
      <c r="I37" s="613"/>
      <c r="J37" s="613"/>
      <c r="K37" s="613"/>
      <c r="L37" s="613"/>
      <c r="M37" s="613"/>
      <c r="N37" s="613"/>
      <c r="O37" s="613"/>
      <c r="P37" s="613"/>
      <c r="Q37" s="613"/>
      <c r="R37" s="613"/>
      <c r="S37" s="613"/>
      <c r="T37" s="613"/>
      <c r="U37" s="613"/>
      <c r="V37" s="614"/>
      <c r="W37" s="609">
        <v>32</v>
      </c>
      <c r="X37" s="610"/>
      <c r="Y37" s="610"/>
      <c r="Z37" s="611"/>
      <c r="AA37" s="612"/>
      <c r="AB37" s="613"/>
      <c r="AC37" s="613"/>
      <c r="AD37" s="613"/>
      <c r="AE37" s="613"/>
      <c r="AF37" s="613"/>
      <c r="AG37" s="613"/>
      <c r="AH37" s="613"/>
      <c r="AI37" s="613"/>
      <c r="AJ37" s="613"/>
      <c r="AK37" s="613"/>
      <c r="AL37" s="613"/>
      <c r="AM37" s="613"/>
      <c r="AN37" s="613"/>
      <c r="AO37" s="613"/>
      <c r="AP37" s="613"/>
      <c r="AQ37" s="614"/>
      <c r="AR37" s="609">
        <v>52</v>
      </c>
      <c r="AS37" s="610"/>
      <c r="AT37" s="610"/>
      <c r="AU37" s="611"/>
      <c r="AV37" s="612"/>
      <c r="AW37" s="613"/>
      <c r="AX37" s="613"/>
      <c r="AY37" s="613"/>
      <c r="AZ37" s="613"/>
      <c r="BA37" s="613"/>
      <c r="BB37" s="613"/>
      <c r="BC37" s="613"/>
      <c r="BD37" s="613"/>
      <c r="BE37" s="613"/>
      <c r="BF37" s="613"/>
      <c r="BG37" s="613"/>
      <c r="BH37" s="613"/>
      <c r="BI37" s="613"/>
      <c r="BJ37" s="613"/>
      <c r="BK37" s="613"/>
      <c r="BL37" s="614"/>
      <c r="BM37" s="609">
        <v>72</v>
      </c>
      <c r="BN37" s="610"/>
      <c r="BO37" s="610"/>
      <c r="BP37" s="611"/>
      <c r="BQ37" s="612"/>
      <c r="BR37" s="613"/>
      <c r="BS37" s="613"/>
      <c r="BT37" s="613"/>
      <c r="BU37" s="613"/>
      <c r="BV37" s="613"/>
      <c r="BW37" s="613"/>
      <c r="BX37" s="613"/>
      <c r="BY37" s="613"/>
      <c r="BZ37" s="613"/>
      <c r="CA37" s="613"/>
      <c r="CB37" s="613"/>
      <c r="CC37" s="613"/>
      <c r="CD37" s="613"/>
      <c r="CE37" s="613"/>
      <c r="CF37" s="613"/>
      <c r="CG37" s="614"/>
      <c r="CH37" s="320"/>
      <c r="CI37" s="320"/>
      <c r="CJ37" s="320"/>
      <c r="CK37" s="320"/>
      <c r="CL37" s="320"/>
      <c r="CM37" s="320"/>
      <c r="CN37" s="320"/>
    </row>
    <row r="38" spans="1:92" s="167" customFormat="1" ht="24.75" customHeight="1">
      <c r="A38" s="166"/>
      <c r="B38" s="638">
        <v>13</v>
      </c>
      <c r="C38" s="639"/>
      <c r="D38" s="639"/>
      <c r="E38" s="640"/>
      <c r="F38" s="612"/>
      <c r="G38" s="613"/>
      <c r="H38" s="613"/>
      <c r="I38" s="613"/>
      <c r="J38" s="613"/>
      <c r="K38" s="613"/>
      <c r="L38" s="613"/>
      <c r="M38" s="613"/>
      <c r="N38" s="613"/>
      <c r="O38" s="613"/>
      <c r="P38" s="613"/>
      <c r="Q38" s="613"/>
      <c r="R38" s="613"/>
      <c r="S38" s="613"/>
      <c r="T38" s="613"/>
      <c r="U38" s="613"/>
      <c r="V38" s="614"/>
      <c r="W38" s="609">
        <v>33</v>
      </c>
      <c r="X38" s="610"/>
      <c r="Y38" s="610"/>
      <c r="Z38" s="611"/>
      <c r="AA38" s="612"/>
      <c r="AB38" s="613"/>
      <c r="AC38" s="613"/>
      <c r="AD38" s="613"/>
      <c r="AE38" s="613"/>
      <c r="AF38" s="613"/>
      <c r="AG38" s="613"/>
      <c r="AH38" s="613"/>
      <c r="AI38" s="613"/>
      <c r="AJ38" s="613"/>
      <c r="AK38" s="613"/>
      <c r="AL38" s="613"/>
      <c r="AM38" s="613"/>
      <c r="AN38" s="613"/>
      <c r="AO38" s="613"/>
      <c r="AP38" s="613"/>
      <c r="AQ38" s="614"/>
      <c r="AR38" s="609">
        <v>53</v>
      </c>
      <c r="AS38" s="610"/>
      <c r="AT38" s="610"/>
      <c r="AU38" s="611"/>
      <c r="AV38" s="612"/>
      <c r="AW38" s="613"/>
      <c r="AX38" s="613"/>
      <c r="AY38" s="613"/>
      <c r="AZ38" s="613"/>
      <c r="BA38" s="613"/>
      <c r="BB38" s="613"/>
      <c r="BC38" s="613"/>
      <c r="BD38" s="613"/>
      <c r="BE38" s="613"/>
      <c r="BF38" s="613"/>
      <c r="BG38" s="613"/>
      <c r="BH38" s="613"/>
      <c r="BI38" s="613"/>
      <c r="BJ38" s="613"/>
      <c r="BK38" s="613"/>
      <c r="BL38" s="614"/>
      <c r="BM38" s="609">
        <v>73</v>
      </c>
      <c r="BN38" s="610"/>
      <c r="BO38" s="610"/>
      <c r="BP38" s="611"/>
      <c r="BQ38" s="612"/>
      <c r="BR38" s="613"/>
      <c r="BS38" s="613"/>
      <c r="BT38" s="613"/>
      <c r="BU38" s="613"/>
      <c r="BV38" s="613"/>
      <c r="BW38" s="613"/>
      <c r="BX38" s="613"/>
      <c r="BY38" s="613"/>
      <c r="BZ38" s="613"/>
      <c r="CA38" s="613"/>
      <c r="CB38" s="613"/>
      <c r="CC38" s="613"/>
      <c r="CD38" s="613"/>
      <c r="CE38" s="613"/>
      <c r="CF38" s="613"/>
      <c r="CG38" s="614"/>
      <c r="CH38" s="320"/>
      <c r="CI38" s="320"/>
      <c r="CJ38" s="320"/>
      <c r="CK38" s="320"/>
      <c r="CL38" s="320"/>
      <c r="CM38" s="320"/>
      <c r="CN38" s="320"/>
    </row>
    <row r="39" spans="1:92" s="167" customFormat="1" ht="24.75" customHeight="1">
      <c r="A39" s="166"/>
      <c r="B39" s="638">
        <v>14</v>
      </c>
      <c r="C39" s="639"/>
      <c r="D39" s="639"/>
      <c r="E39" s="640"/>
      <c r="F39" s="612"/>
      <c r="G39" s="613"/>
      <c r="H39" s="613"/>
      <c r="I39" s="613"/>
      <c r="J39" s="613"/>
      <c r="K39" s="613"/>
      <c r="L39" s="613"/>
      <c r="M39" s="613"/>
      <c r="N39" s="613"/>
      <c r="O39" s="613"/>
      <c r="P39" s="613"/>
      <c r="Q39" s="613"/>
      <c r="R39" s="613"/>
      <c r="S39" s="613"/>
      <c r="T39" s="613"/>
      <c r="U39" s="613"/>
      <c r="V39" s="614"/>
      <c r="W39" s="609">
        <v>34</v>
      </c>
      <c r="X39" s="610"/>
      <c r="Y39" s="610"/>
      <c r="Z39" s="611"/>
      <c r="AA39" s="612"/>
      <c r="AB39" s="613"/>
      <c r="AC39" s="613"/>
      <c r="AD39" s="613"/>
      <c r="AE39" s="613"/>
      <c r="AF39" s="613"/>
      <c r="AG39" s="613"/>
      <c r="AH39" s="613"/>
      <c r="AI39" s="613"/>
      <c r="AJ39" s="613"/>
      <c r="AK39" s="613"/>
      <c r="AL39" s="613"/>
      <c r="AM39" s="613"/>
      <c r="AN39" s="613"/>
      <c r="AO39" s="613"/>
      <c r="AP39" s="613"/>
      <c r="AQ39" s="614"/>
      <c r="AR39" s="609">
        <v>54</v>
      </c>
      <c r="AS39" s="610"/>
      <c r="AT39" s="610"/>
      <c r="AU39" s="611"/>
      <c r="AV39" s="612"/>
      <c r="AW39" s="613"/>
      <c r="AX39" s="613"/>
      <c r="AY39" s="613"/>
      <c r="AZ39" s="613"/>
      <c r="BA39" s="613"/>
      <c r="BB39" s="613"/>
      <c r="BC39" s="613"/>
      <c r="BD39" s="613"/>
      <c r="BE39" s="613"/>
      <c r="BF39" s="613"/>
      <c r="BG39" s="613"/>
      <c r="BH39" s="613"/>
      <c r="BI39" s="613"/>
      <c r="BJ39" s="613"/>
      <c r="BK39" s="613"/>
      <c r="BL39" s="614"/>
      <c r="BM39" s="609">
        <v>74</v>
      </c>
      <c r="BN39" s="610"/>
      <c r="BO39" s="610"/>
      <c r="BP39" s="611"/>
      <c r="BQ39" s="612"/>
      <c r="BR39" s="613"/>
      <c r="BS39" s="613"/>
      <c r="BT39" s="613"/>
      <c r="BU39" s="613"/>
      <c r="BV39" s="613"/>
      <c r="BW39" s="613"/>
      <c r="BX39" s="613"/>
      <c r="BY39" s="613"/>
      <c r="BZ39" s="613"/>
      <c r="CA39" s="613"/>
      <c r="CB39" s="613"/>
      <c r="CC39" s="613"/>
      <c r="CD39" s="613"/>
      <c r="CE39" s="613"/>
      <c r="CF39" s="613"/>
      <c r="CG39" s="614"/>
      <c r="CH39" s="320"/>
      <c r="CI39" s="320"/>
      <c r="CJ39" s="320"/>
      <c r="CK39" s="320"/>
      <c r="CL39" s="320"/>
      <c r="CM39" s="320"/>
      <c r="CN39" s="320"/>
    </row>
    <row r="40" spans="1:92" s="167" customFormat="1" ht="24.75" customHeight="1">
      <c r="A40" s="166"/>
      <c r="B40" s="638">
        <v>15</v>
      </c>
      <c r="C40" s="639"/>
      <c r="D40" s="639"/>
      <c r="E40" s="640"/>
      <c r="F40" s="612"/>
      <c r="G40" s="613"/>
      <c r="H40" s="613"/>
      <c r="I40" s="613"/>
      <c r="J40" s="613"/>
      <c r="K40" s="613"/>
      <c r="L40" s="613"/>
      <c r="M40" s="613"/>
      <c r="N40" s="613"/>
      <c r="O40" s="613"/>
      <c r="P40" s="613"/>
      <c r="Q40" s="613"/>
      <c r="R40" s="613"/>
      <c r="S40" s="613"/>
      <c r="T40" s="613"/>
      <c r="U40" s="613"/>
      <c r="V40" s="614"/>
      <c r="W40" s="609">
        <v>35</v>
      </c>
      <c r="X40" s="610"/>
      <c r="Y40" s="610"/>
      <c r="Z40" s="611"/>
      <c r="AA40" s="612"/>
      <c r="AB40" s="613"/>
      <c r="AC40" s="613"/>
      <c r="AD40" s="613"/>
      <c r="AE40" s="613"/>
      <c r="AF40" s="613"/>
      <c r="AG40" s="613"/>
      <c r="AH40" s="613"/>
      <c r="AI40" s="613"/>
      <c r="AJ40" s="613"/>
      <c r="AK40" s="613"/>
      <c r="AL40" s="613"/>
      <c r="AM40" s="613"/>
      <c r="AN40" s="613"/>
      <c r="AO40" s="613"/>
      <c r="AP40" s="613"/>
      <c r="AQ40" s="614"/>
      <c r="AR40" s="609">
        <v>55</v>
      </c>
      <c r="AS40" s="610"/>
      <c r="AT40" s="610"/>
      <c r="AU40" s="611"/>
      <c r="AV40" s="612"/>
      <c r="AW40" s="613"/>
      <c r="AX40" s="613"/>
      <c r="AY40" s="613"/>
      <c r="AZ40" s="613"/>
      <c r="BA40" s="613"/>
      <c r="BB40" s="613"/>
      <c r="BC40" s="613"/>
      <c r="BD40" s="613"/>
      <c r="BE40" s="613"/>
      <c r="BF40" s="613"/>
      <c r="BG40" s="613"/>
      <c r="BH40" s="613"/>
      <c r="BI40" s="613"/>
      <c r="BJ40" s="613"/>
      <c r="BK40" s="613"/>
      <c r="BL40" s="614"/>
      <c r="BM40" s="609">
        <v>75</v>
      </c>
      <c r="BN40" s="610"/>
      <c r="BO40" s="610"/>
      <c r="BP40" s="611"/>
      <c r="BQ40" s="612"/>
      <c r="BR40" s="613"/>
      <c r="BS40" s="613"/>
      <c r="BT40" s="613"/>
      <c r="BU40" s="613"/>
      <c r="BV40" s="613"/>
      <c r="BW40" s="613"/>
      <c r="BX40" s="613"/>
      <c r="BY40" s="613"/>
      <c r="BZ40" s="613"/>
      <c r="CA40" s="613"/>
      <c r="CB40" s="613"/>
      <c r="CC40" s="613"/>
      <c r="CD40" s="613"/>
      <c r="CE40" s="613"/>
      <c r="CF40" s="613"/>
      <c r="CG40" s="614"/>
      <c r="CH40" s="320"/>
      <c r="CI40" s="320"/>
      <c r="CJ40" s="320"/>
      <c r="CK40" s="320"/>
      <c r="CL40" s="320"/>
      <c r="CM40" s="320"/>
      <c r="CN40" s="320"/>
    </row>
    <row r="41" spans="1:92" s="167" customFormat="1" ht="24.75" customHeight="1">
      <c r="A41" s="166"/>
      <c r="B41" s="638">
        <v>16</v>
      </c>
      <c r="C41" s="639"/>
      <c r="D41" s="639"/>
      <c r="E41" s="640"/>
      <c r="F41" s="612"/>
      <c r="G41" s="613"/>
      <c r="H41" s="613"/>
      <c r="I41" s="613"/>
      <c r="J41" s="613"/>
      <c r="K41" s="613"/>
      <c r="L41" s="613"/>
      <c r="M41" s="613"/>
      <c r="N41" s="613"/>
      <c r="O41" s="613"/>
      <c r="P41" s="613"/>
      <c r="Q41" s="613"/>
      <c r="R41" s="613"/>
      <c r="S41" s="613"/>
      <c r="T41" s="613"/>
      <c r="U41" s="613"/>
      <c r="V41" s="614"/>
      <c r="W41" s="609">
        <v>36</v>
      </c>
      <c r="X41" s="610"/>
      <c r="Y41" s="610"/>
      <c r="Z41" s="611"/>
      <c r="AA41" s="612"/>
      <c r="AB41" s="613"/>
      <c r="AC41" s="613"/>
      <c r="AD41" s="613"/>
      <c r="AE41" s="613"/>
      <c r="AF41" s="613"/>
      <c r="AG41" s="613"/>
      <c r="AH41" s="613"/>
      <c r="AI41" s="613"/>
      <c r="AJ41" s="613"/>
      <c r="AK41" s="613"/>
      <c r="AL41" s="613"/>
      <c r="AM41" s="613"/>
      <c r="AN41" s="613"/>
      <c r="AO41" s="613"/>
      <c r="AP41" s="613"/>
      <c r="AQ41" s="614"/>
      <c r="AR41" s="609">
        <v>56</v>
      </c>
      <c r="AS41" s="610"/>
      <c r="AT41" s="610"/>
      <c r="AU41" s="611"/>
      <c r="AV41" s="612"/>
      <c r="AW41" s="613"/>
      <c r="AX41" s="613"/>
      <c r="AY41" s="613"/>
      <c r="AZ41" s="613"/>
      <c r="BA41" s="613"/>
      <c r="BB41" s="613"/>
      <c r="BC41" s="613"/>
      <c r="BD41" s="613"/>
      <c r="BE41" s="613"/>
      <c r="BF41" s="613"/>
      <c r="BG41" s="613"/>
      <c r="BH41" s="613"/>
      <c r="BI41" s="613"/>
      <c r="BJ41" s="613"/>
      <c r="BK41" s="613"/>
      <c r="BL41" s="614"/>
      <c r="BM41" s="609">
        <v>76</v>
      </c>
      <c r="BN41" s="610"/>
      <c r="BO41" s="610"/>
      <c r="BP41" s="611"/>
      <c r="BQ41" s="612"/>
      <c r="BR41" s="613"/>
      <c r="BS41" s="613"/>
      <c r="BT41" s="613"/>
      <c r="BU41" s="613"/>
      <c r="BV41" s="613"/>
      <c r="BW41" s="613"/>
      <c r="BX41" s="613"/>
      <c r="BY41" s="613"/>
      <c r="BZ41" s="613"/>
      <c r="CA41" s="613"/>
      <c r="CB41" s="613"/>
      <c r="CC41" s="613"/>
      <c r="CD41" s="613"/>
      <c r="CE41" s="613"/>
      <c r="CF41" s="613"/>
      <c r="CG41" s="614"/>
      <c r="CH41" s="320"/>
      <c r="CI41" s="320"/>
      <c r="CJ41" s="320"/>
      <c r="CK41" s="320"/>
      <c r="CL41" s="320"/>
      <c r="CM41" s="320"/>
      <c r="CN41" s="320"/>
    </row>
    <row r="42" spans="1:92" s="167" customFormat="1" ht="24.75" customHeight="1">
      <c r="A42" s="166"/>
      <c r="B42" s="638">
        <v>17</v>
      </c>
      <c r="C42" s="639"/>
      <c r="D42" s="639"/>
      <c r="E42" s="640"/>
      <c r="F42" s="612"/>
      <c r="G42" s="613"/>
      <c r="H42" s="613"/>
      <c r="I42" s="613"/>
      <c r="J42" s="613"/>
      <c r="K42" s="613"/>
      <c r="L42" s="613"/>
      <c r="M42" s="613"/>
      <c r="N42" s="613"/>
      <c r="O42" s="613"/>
      <c r="P42" s="613"/>
      <c r="Q42" s="613"/>
      <c r="R42" s="613"/>
      <c r="S42" s="613"/>
      <c r="T42" s="613"/>
      <c r="U42" s="613"/>
      <c r="V42" s="614"/>
      <c r="W42" s="609">
        <v>37</v>
      </c>
      <c r="X42" s="610"/>
      <c r="Y42" s="610"/>
      <c r="Z42" s="611"/>
      <c r="AA42" s="612"/>
      <c r="AB42" s="613"/>
      <c r="AC42" s="613"/>
      <c r="AD42" s="613"/>
      <c r="AE42" s="613"/>
      <c r="AF42" s="613"/>
      <c r="AG42" s="613"/>
      <c r="AH42" s="613"/>
      <c r="AI42" s="613"/>
      <c r="AJ42" s="613"/>
      <c r="AK42" s="613"/>
      <c r="AL42" s="613"/>
      <c r="AM42" s="613"/>
      <c r="AN42" s="613"/>
      <c r="AO42" s="613"/>
      <c r="AP42" s="613"/>
      <c r="AQ42" s="614"/>
      <c r="AR42" s="609">
        <v>57</v>
      </c>
      <c r="AS42" s="610"/>
      <c r="AT42" s="610"/>
      <c r="AU42" s="611"/>
      <c r="AV42" s="612"/>
      <c r="AW42" s="613"/>
      <c r="AX42" s="613"/>
      <c r="AY42" s="613"/>
      <c r="AZ42" s="613"/>
      <c r="BA42" s="613"/>
      <c r="BB42" s="613"/>
      <c r="BC42" s="613"/>
      <c r="BD42" s="613"/>
      <c r="BE42" s="613"/>
      <c r="BF42" s="613"/>
      <c r="BG42" s="613"/>
      <c r="BH42" s="613"/>
      <c r="BI42" s="613"/>
      <c r="BJ42" s="613"/>
      <c r="BK42" s="613"/>
      <c r="BL42" s="614"/>
      <c r="BM42" s="609">
        <v>77</v>
      </c>
      <c r="BN42" s="610"/>
      <c r="BO42" s="610"/>
      <c r="BP42" s="611"/>
      <c r="BQ42" s="612"/>
      <c r="BR42" s="613"/>
      <c r="BS42" s="613"/>
      <c r="BT42" s="613"/>
      <c r="BU42" s="613"/>
      <c r="BV42" s="613"/>
      <c r="BW42" s="613"/>
      <c r="BX42" s="613"/>
      <c r="BY42" s="613"/>
      <c r="BZ42" s="613"/>
      <c r="CA42" s="613"/>
      <c r="CB42" s="613"/>
      <c r="CC42" s="613"/>
      <c r="CD42" s="613"/>
      <c r="CE42" s="613"/>
      <c r="CF42" s="613"/>
      <c r="CG42" s="614"/>
      <c r="CH42" s="320"/>
      <c r="CI42" s="320"/>
      <c r="CJ42" s="320"/>
      <c r="CK42" s="320"/>
      <c r="CL42" s="320"/>
      <c r="CM42" s="320"/>
      <c r="CN42" s="320"/>
    </row>
    <row r="43" spans="1:92" s="167" customFormat="1" ht="24.75" customHeight="1">
      <c r="A43" s="166"/>
      <c r="B43" s="638">
        <v>18</v>
      </c>
      <c r="C43" s="639"/>
      <c r="D43" s="639"/>
      <c r="E43" s="640"/>
      <c r="F43" s="612"/>
      <c r="G43" s="613"/>
      <c r="H43" s="613"/>
      <c r="I43" s="613"/>
      <c r="J43" s="613"/>
      <c r="K43" s="613"/>
      <c r="L43" s="613"/>
      <c r="M43" s="613"/>
      <c r="N43" s="613"/>
      <c r="O43" s="613"/>
      <c r="P43" s="613"/>
      <c r="Q43" s="613"/>
      <c r="R43" s="613"/>
      <c r="S43" s="613"/>
      <c r="T43" s="613"/>
      <c r="U43" s="613"/>
      <c r="V43" s="614"/>
      <c r="W43" s="609">
        <v>38</v>
      </c>
      <c r="X43" s="610"/>
      <c r="Y43" s="610"/>
      <c r="Z43" s="611"/>
      <c r="AA43" s="612"/>
      <c r="AB43" s="613"/>
      <c r="AC43" s="613"/>
      <c r="AD43" s="613"/>
      <c r="AE43" s="613"/>
      <c r="AF43" s="613"/>
      <c r="AG43" s="613"/>
      <c r="AH43" s="613"/>
      <c r="AI43" s="613"/>
      <c r="AJ43" s="613"/>
      <c r="AK43" s="613"/>
      <c r="AL43" s="613"/>
      <c r="AM43" s="613"/>
      <c r="AN43" s="613"/>
      <c r="AO43" s="613"/>
      <c r="AP43" s="613"/>
      <c r="AQ43" s="614"/>
      <c r="AR43" s="609">
        <v>58</v>
      </c>
      <c r="AS43" s="610"/>
      <c r="AT43" s="610"/>
      <c r="AU43" s="611"/>
      <c r="AV43" s="612"/>
      <c r="AW43" s="613"/>
      <c r="AX43" s="613"/>
      <c r="AY43" s="613"/>
      <c r="AZ43" s="613"/>
      <c r="BA43" s="613"/>
      <c r="BB43" s="613"/>
      <c r="BC43" s="613"/>
      <c r="BD43" s="613"/>
      <c r="BE43" s="613"/>
      <c r="BF43" s="613"/>
      <c r="BG43" s="613"/>
      <c r="BH43" s="613"/>
      <c r="BI43" s="613"/>
      <c r="BJ43" s="613"/>
      <c r="BK43" s="613"/>
      <c r="BL43" s="614"/>
      <c r="BM43" s="609">
        <v>78</v>
      </c>
      <c r="BN43" s="610"/>
      <c r="BO43" s="610"/>
      <c r="BP43" s="611"/>
      <c r="BQ43" s="612"/>
      <c r="BR43" s="613"/>
      <c r="BS43" s="613"/>
      <c r="BT43" s="613"/>
      <c r="BU43" s="613"/>
      <c r="BV43" s="613"/>
      <c r="BW43" s="613"/>
      <c r="BX43" s="613"/>
      <c r="BY43" s="613"/>
      <c r="BZ43" s="613"/>
      <c r="CA43" s="613"/>
      <c r="CB43" s="613"/>
      <c r="CC43" s="613"/>
      <c r="CD43" s="613"/>
      <c r="CE43" s="613"/>
      <c r="CF43" s="613"/>
      <c r="CG43" s="614"/>
      <c r="CH43" s="320"/>
      <c r="CI43" s="320"/>
      <c r="CJ43" s="320"/>
      <c r="CK43" s="320"/>
      <c r="CL43" s="320"/>
      <c r="CM43" s="320"/>
      <c r="CN43" s="320"/>
    </row>
    <row r="44" spans="1:92" s="167" customFormat="1" ht="24.75" customHeight="1">
      <c r="A44" s="166"/>
      <c r="B44" s="638">
        <v>19</v>
      </c>
      <c r="C44" s="639"/>
      <c r="D44" s="639"/>
      <c r="E44" s="640"/>
      <c r="F44" s="612"/>
      <c r="G44" s="613"/>
      <c r="H44" s="613"/>
      <c r="I44" s="613"/>
      <c r="J44" s="613"/>
      <c r="K44" s="613"/>
      <c r="L44" s="613"/>
      <c r="M44" s="613"/>
      <c r="N44" s="613"/>
      <c r="O44" s="613"/>
      <c r="P44" s="613"/>
      <c r="Q44" s="613"/>
      <c r="R44" s="613"/>
      <c r="S44" s="613"/>
      <c r="T44" s="613"/>
      <c r="U44" s="613"/>
      <c r="V44" s="614"/>
      <c r="W44" s="609">
        <v>39</v>
      </c>
      <c r="X44" s="610"/>
      <c r="Y44" s="610"/>
      <c r="Z44" s="611"/>
      <c r="AA44" s="612"/>
      <c r="AB44" s="613"/>
      <c r="AC44" s="613"/>
      <c r="AD44" s="613"/>
      <c r="AE44" s="613"/>
      <c r="AF44" s="613"/>
      <c r="AG44" s="613"/>
      <c r="AH44" s="613"/>
      <c r="AI44" s="613"/>
      <c r="AJ44" s="613"/>
      <c r="AK44" s="613"/>
      <c r="AL44" s="613"/>
      <c r="AM44" s="613"/>
      <c r="AN44" s="613"/>
      <c r="AO44" s="613"/>
      <c r="AP44" s="613"/>
      <c r="AQ44" s="614"/>
      <c r="AR44" s="609">
        <v>59</v>
      </c>
      <c r="AS44" s="610"/>
      <c r="AT44" s="610"/>
      <c r="AU44" s="611"/>
      <c r="AV44" s="612"/>
      <c r="AW44" s="613"/>
      <c r="AX44" s="613"/>
      <c r="AY44" s="613"/>
      <c r="AZ44" s="613"/>
      <c r="BA44" s="613"/>
      <c r="BB44" s="613"/>
      <c r="BC44" s="613"/>
      <c r="BD44" s="613"/>
      <c r="BE44" s="613"/>
      <c r="BF44" s="613"/>
      <c r="BG44" s="613"/>
      <c r="BH44" s="613"/>
      <c r="BI44" s="613"/>
      <c r="BJ44" s="613"/>
      <c r="BK44" s="613"/>
      <c r="BL44" s="614"/>
      <c r="BM44" s="609">
        <v>79</v>
      </c>
      <c r="BN44" s="610"/>
      <c r="BO44" s="610"/>
      <c r="BP44" s="611"/>
      <c r="BQ44" s="612"/>
      <c r="BR44" s="613"/>
      <c r="BS44" s="613"/>
      <c r="BT44" s="613"/>
      <c r="BU44" s="613"/>
      <c r="BV44" s="613"/>
      <c r="BW44" s="613"/>
      <c r="BX44" s="613"/>
      <c r="BY44" s="613"/>
      <c r="BZ44" s="613"/>
      <c r="CA44" s="613"/>
      <c r="CB44" s="613"/>
      <c r="CC44" s="613"/>
      <c r="CD44" s="613"/>
      <c r="CE44" s="613"/>
      <c r="CF44" s="613"/>
      <c r="CG44" s="614"/>
      <c r="CH44" s="320"/>
      <c r="CI44" s="320"/>
      <c r="CJ44" s="320"/>
      <c r="CK44" s="320"/>
      <c r="CL44" s="320"/>
      <c r="CM44" s="320"/>
      <c r="CN44" s="320"/>
    </row>
    <row r="45" spans="1:92" s="167" customFormat="1" ht="24.75" customHeight="1" thickBot="1">
      <c r="A45" s="166"/>
      <c r="B45" s="650">
        <v>20</v>
      </c>
      <c r="C45" s="651"/>
      <c r="D45" s="651"/>
      <c r="E45" s="652"/>
      <c r="F45" s="647"/>
      <c r="G45" s="648"/>
      <c r="H45" s="648"/>
      <c r="I45" s="648"/>
      <c r="J45" s="648"/>
      <c r="K45" s="648"/>
      <c r="L45" s="648"/>
      <c r="M45" s="648"/>
      <c r="N45" s="648"/>
      <c r="O45" s="648"/>
      <c r="P45" s="648"/>
      <c r="Q45" s="648"/>
      <c r="R45" s="648"/>
      <c r="S45" s="648"/>
      <c r="T45" s="648"/>
      <c r="U45" s="648"/>
      <c r="V45" s="649"/>
      <c r="W45" s="644">
        <v>40</v>
      </c>
      <c r="X45" s="645"/>
      <c r="Y45" s="645"/>
      <c r="Z45" s="646"/>
      <c r="AA45" s="647"/>
      <c r="AB45" s="648"/>
      <c r="AC45" s="648"/>
      <c r="AD45" s="648"/>
      <c r="AE45" s="648"/>
      <c r="AF45" s="648"/>
      <c r="AG45" s="648"/>
      <c r="AH45" s="648"/>
      <c r="AI45" s="648"/>
      <c r="AJ45" s="648"/>
      <c r="AK45" s="648"/>
      <c r="AL45" s="648"/>
      <c r="AM45" s="648"/>
      <c r="AN45" s="648"/>
      <c r="AO45" s="648"/>
      <c r="AP45" s="648"/>
      <c r="AQ45" s="649"/>
      <c r="AR45" s="644">
        <v>60</v>
      </c>
      <c r="AS45" s="645"/>
      <c r="AT45" s="645"/>
      <c r="AU45" s="646"/>
      <c r="AV45" s="647"/>
      <c r="AW45" s="648"/>
      <c r="AX45" s="648"/>
      <c r="AY45" s="648"/>
      <c r="AZ45" s="648"/>
      <c r="BA45" s="648"/>
      <c r="BB45" s="648"/>
      <c r="BC45" s="648"/>
      <c r="BD45" s="648"/>
      <c r="BE45" s="648"/>
      <c r="BF45" s="648"/>
      <c r="BG45" s="648"/>
      <c r="BH45" s="648"/>
      <c r="BI45" s="648"/>
      <c r="BJ45" s="648"/>
      <c r="BK45" s="648"/>
      <c r="BL45" s="649"/>
      <c r="BM45" s="644">
        <v>80</v>
      </c>
      <c r="BN45" s="645"/>
      <c r="BO45" s="645"/>
      <c r="BP45" s="646"/>
      <c r="BQ45" s="647"/>
      <c r="BR45" s="648"/>
      <c r="BS45" s="648"/>
      <c r="BT45" s="648"/>
      <c r="BU45" s="648"/>
      <c r="BV45" s="648"/>
      <c r="BW45" s="648"/>
      <c r="BX45" s="648"/>
      <c r="BY45" s="648"/>
      <c r="BZ45" s="648"/>
      <c r="CA45" s="648"/>
      <c r="CB45" s="648"/>
      <c r="CC45" s="648"/>
      <c r="CD45" s="648"/>
      <c r="CE45" s="648"/>
      <c r="CF45" s="648"/>
      <c r="CG45" s="649"/>
      <c r="CH45" s="320"/>
      <c r="CI45" s="320"/>
      <c r="CJ45" s="320"/>
      <c r="CK45" s="320"/>
      <c r="CL45" s="320"/>
      <c r="CM45" s="320"/>
      <c r="CN45" s="320"/>
    </row>
    <row r="46" spans="1:92" s="167" customFormat="1" ht="24.75" customHeight="1">
      <c r="A46" s="166"/>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1"/>
      <c r="CH46" s="320"/>
      <c r="CI46" s="320"/>
      <c r="CJ46" s="320"/>
      <c r="CK46" s="320"/>
      <c r="CL46" s="320"/>
      <c r="CM46" s="320"/>
      <c r="CN46" s="320"/>
    </row>
    <row r="47" spans="1:92" ht="18" customHeight="1">
      <c r="A47" s="168" t="s">
        <v>118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293"/>
      <c r="CE47" s="293"/>
      <c r="CF47" s="293"/>
      <c r="CG47" s="293"/>
      <c r="CH47" s="293"/>
      <c r="CI47" s="293"/>
      <c r="CJ47" s="293"/>
      <c r="CK47" s="293"/>
      <c r="CL47" s="293"/>
      <c r="CM47" s="293"/>
      <c r="CN47" s="293"/>
    </row>
    <row r="48" spans="1:92" ht="18" customHeight="1">
      <c r="A48" s="169"/>
      <c r="E48" s="157"/>
      <c r="F48" s="157"/>
      <c r="G48" s="157"/>
      <c r="H48" s="157"/>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4"/>
      <c r="CE48" s="164"/>
      <c r="CF48" s="164"/>
      <c r="CG48" s="164"/>
      <c r="CH48" s="164"/>
      <c r="CI48" s="164"/>
      <c r="CJ48" s="164"/>
      <c r="CK48" s="164"/>
      <c r="CL48" s="164"/>
      <c r="CM48" s="164"/>
      <c r="CN48" s="164"/>
    </row>
    <row r="49" spans="1:92" ht="18" customHeight="1">
      <c r="A49" s="169"/>
      <c r="E49" s="157"/>
      <c r="F49" s="157"/>
      <c r="G49" s="157"/>
      <c r="H49" s="157"/>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64"/>
      <c r="CE49" s="164"/>
      <c r="CF49" s="164"/>
      <c r="CG49" s="164"/>
      <c r="CH49" s="164"/>
      <c r="CI49" s="164"/>
      <c r="CJ49" s="164"/>
      <c r="CK49" s="164"/>
      <c r="CL49" s="164"/>
      <c r="CM49" s="164"/>
      <c r="CN49" s="164"/>
    </row>
    <row r="50" spans="1:92" ht="18" customHeight="1">
      <c r="A50" s="169"/>
      <c r="E50" s="157"/>
      <c r="F50" s="157"/>
      <c r="G50" s="157"/>
      <c r="H50" s="157"/>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4"/>
      <c r="CE50" s="164"/>
      <c r="CF50" s="164"/>
      <c r="CG50" s="164"/>
      <c r="CH50" s="164"/>
      <c r="CI50" s="164"/>
      <c r="CJ50" s="164"/>
      <c r="CK50" s="164"/>
      <c r="CL50" s="164"/>
      <c r="CM50" s="164"/>
      <c r="CN50" s="164"/>
    </row>
    <row r="51" spans="1:92" ht="18" customHeight="1">
      <c r="A51" s="169"/>
      <c r="E51" s="157"/>
      <c r="F51" s="157"/>
      <c r="G51" s="157"/>
      <c r="H51" s="157"/>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64"/>
      <c r="CE51" s="164"/>
      <c r="CF51" s="164"/>
      <c r="CG51" s="164"/>
      <c r="CH51" s="164"/>
      <c r="CI51" s="164"/>
      <c r="CJ51" s="164"/>
      <c r="CK51" s="164"/>
      <c r="CL51" s="164"/>
      <c r="CM51" s="164"/>
      <c r="CN51" s="164"/>
    </row>
    <row r="52" spans="1:92" ht="18" customHeight="1">
      <c r="A52" s="169"/>
      <c r="E52" s="157"/>
      <c r="F52" s="157"/>
      <c r="G52" s="157"/>
      <c r="H52" s="157"/>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4"/>
      <c r="CE52" s="164"/>
      <c r="CF52" s="164"/>
      <c r="CG52" s="164"/>
      <c r="CH52" s="164"/>
      <c r="CI52" s="164"/>
      <c r="CJ52" s="164"/>
      <c r="CK52" s="164"/>
      <c r="CL52" s="164"/>
      <c r="CM52" s="164"/>
      <c r="CN52" s="164"/>
    </row>
    <row r="53" spans="1:92" ht="18" customHeight="1">
      <c r="A53" s="169"/>
      <c r="E53" s="157"/>
      <c r="F53" s="157"/>
      <c r="G53" s="157"/>
      <c r="H53" s="157"/>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64"/>
      <c r="CE53" s="164"/>
      <c r="CF53" s="164"/>
      <c r="CG53" s="164"/>
      <c r="CH53" s="164"/>
      <c r="CI53" s="164"/>
      <c r="CJ53" s="164"/>
      <c r="CK53" s="164"/>
      <c r="CL53" s="164"/>
      <c r="CM53" s="164"/>
      <c r="CN53" s="164"/>
    </row>
    <row r="54" spans="1:92" ht="18" customHeight="1">
      <c r="A54" s="169"/>
      <c r="E54" s="157"/>
      <c r="F54" s="157"/>
      <c r="G54" s="157"/>
      <c r="H54" s="157"/>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4"/>
      <c r="CE54" s="164"/>
      <c r="CF54" s="164"/>
      <c r="CG54" s="164"/>
      <c r="CH54" s="164"/>
      <c r="CI54" s="164"/>
      <c r="CJ54" s="164"/>
      <c r="CK54" s="164"/>
      <c r="CL54" s="164"/>
      <c r="CM54" s="164"/>
      <c r="CN54" s="164"/>
    </row>
    <row r="55" spans="1:92" ht="18" customHeight="1">
      <c r="A55" s="169"/>
      <c r="E55" s="157"/>
      <c r="F55" s="157"/>
      <c r="G55" s="157"/>
      <c r="H55" s="157"/>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64"/>
      <c r="CE55" s="164"/>
      <c r="CF55" s="164"/>
      <c r="CG55" s="164"/>
      <c r="CH55" s="164"/>
      <c r="CI55" s="164"/>
      <c r="CJ55" s="164"/>
      <c r="CK55" s="164"/>
      <c r="CL55" s="164"/>
      <c r="CM55" s="164"/>
      <c r="CN55" s="164"/>
    </row>
    <row r="56" spans="1:92" ht="18" customHeight="1">
      <c r="A56" s="169"/>
      <c r="E56" s="157"/>
      <c r="F56" s="157"/>
      <c r="G56" s="157"/>
      <c r="H56" s="157"/>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4"/>
      <c r="CE56" s="164"/>
      <c r="CF56" s="164"/>
      <c r="CG56" s="164"/>
      <c r="CH56" s="164"/>
      <c r="CI56" s="164"/>
      <c r="CJ56" s="164"/>
      <c r="CK56" s="164"/>
      <c r="CL56" s="164"/>
      <c r="CM56" s="164"/>
      <c r="CN56" s="164"/>
    </row>
    <row r="57" spans="1:92" ht="18" customHeight="1">
      <c r="A57" s="169"/>
      <c r="E57" s="157"/>
      <c r="F57" s="157"/>
      <c r="G57" s="157"/>
      <c r="H57" s="157"/>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64"/>
      <c r="CE57" s="164"/>
      <c r="CF57" s="164"/>
      <c r="CG57" s="164"/>
      <c r="CH57" s="164"/>
      <c r="CI57" s="164"/>
      <c r="CJ57" s="164"/>
      <c r="CK57" s="164"/>
      <c r="CL57" s="164"/>
      <c r="CM57" s="164"/>
      <c r="CN57" s="164"/>
    </row>
    <row r="58" spans="1:92" ht="18" customHeight="1">
      <c r="A58" s="169"/>
      <c r="E58" s="157"/>
      <c r="F58" s="157"/>
      <c r="G58" s="157"/>
      <c r="H58" s="157"/>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4"/>
      <c r="CE58" s="164"/>
      <c r="CF58" s="164"/>
      <c r="CG58" s="164"/>
      <c r="CH58" s="164"/>
      <c r="CI58" s="164"/>
      <c r="CJ58" s="164"/>
      <c r="CK58" s="164"/>
      <c r="CL58" s="164"/>
      <c r="CM58" s="164"/>
      <c r="CN58" s="164"/>
    </row>
    <row r="59" spans="1:92" ht="18" customHeight="1">
      <c r="A59" s="169"/>
      <c r="E59" s="157"/>
      <c r="F59" s="157"/>
      <c r="G59" s="157"/>
      <c r="H59" s="157"/>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64"/>
      <c r="CE59" s="164"/>
      <c r="CF59" s="164"/>
      <c r="CG59" s="164"/>
      <c r="CH59" s="164"/>
      <c r="CI59" s="164"/>
      <c r="CJ59" s="164"/>
      <c r="CK59" s="164"/>
      <c r="CL59" s="164"/>
      <c r="CM59" s="164"/>
      <c r="CN59" s="164"/>
    </row>
    <row r="60" spans="1:92" ht="18" customHeight="1">
      <c r="A60" s="169"/>
      <c r="E60" s="157"/>
      <c r="F60" s="157"/>
      <c r="G60" s="157"/>
      <c r="H60" s="157"/>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4"/>
      <c r="CE60" s="164"/>
      <c r="CF60" s="164"/>
      <c r="CG60" s="164"/>
      <c r="CH60" s="164"/>
      <c r="CI60" s="164"/>
      <c r="CJ60" s="164"/>
      <c r="CK60" s="164"/>
      <c r="CL60" s="164"/>
      <c r="CM60" s="164"/>
      <c r="CN60" s="164"/>
    </row>
    <row r="61" spans="1:92" ht="18" customHeight="1">
      <c r="A61" s="169"/>
      <c r="E61" s="157"/>
      <c r="F61" s="157"/>
      <c r="G61" s="157"/>
      <c r="H61" s="157"/>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64"/>
      <c r="CE61" s="164"/>
      <c r="CF61" s="164"/>
      <c r="CG61" s="164"/>
      <c r="CH61" s="164"/>
      <c r="CI61" s="164"/>
      <c r="CJ61" s="164"/>
      <c r="CK61" s="164"/>
      <c r="CL61" s="164"/>
      <c r="CM61" s="164"/>
      <c r="CN61" s="164"/>
    </row>
    <row r="62" spans="1:92" ht="18" customHeight="1">
      <c r="A62" s="169"/>
      <c r="E62" s="157"/>
      <c r="F62" s="157"/>
      <c r="G62" s="157"/>
      <c r="H62" s="157"/>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4"/>
      <c r="CE62" s="164"/>
      <c r="CF62" s="164"/>
      <c r="CG62" s="164"/>
      <c r="CH62" s="164"/>
      <c r="CI62" s="164"/>
      <c r="CJ62" s="164"/>
      <c r="CK62" s="164"/>
      <c r="CL62" s="164"/>
      <c r="CM62" s="164"/>
      <c r="CN62" s="164"/>
    </row>
    <row r="63" spans="1:92" ht="18" customHeight="1">
      <c r="A63" s="169"/>
      <c r="E63" s="157"/>
      <c r="F63" s="157"/>
      <c r="G63" s="157"/>
      <c r="H63" s="157"/>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64"/>
      <c r="CE63" s="164"/>
      <c r="CF63" s="164"/>
      <c r="CG63" s="164"/>
      <c r="CH63" s="164"/>
      <c r="CI63" s="164"/>
      <c r="CJ63" s="164"/>
      <c r="CK63" s="164"/>
      <c r="CL63" s="164"/>
      <c r="CM63" s="164"/>
      <c r="CN63" s="164"/>
    </row>
    <row r="64" spans="1:92" ht="18" customHeight="1">
      <c r="A64" s="169"/>
      <c r="E64" s="157"/>
      <c r="F64" s="157"/>
      <c r="G64" s="157"/>
      <c r="H64" s="157"/>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4"/>
      <c r="CE64" s="164"/>
      <c r="CF64" s="164"/>
      <c r="CG64" s="164"/>
      <c r="CH64" s="164"/>
      <c r="CI64" s="164"/>
      <c r="CJ64" s="164"/>
      <c r="CK64" s="164"/>
      <c r="CL64" s="164"/>
      <c r="CM64" s="164"/>
      <c r="CN64" s="164"/>
    </row>
    <row r="65" spans="1:92" ht="18" customHeight="1">
      <c r="A65" s="169"/>
      <c r="E65" s="157"/>
      <c r="F65" s="157"/>
      <c r="G65" s="157"/>
      <c r="H65" s="157"/>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64"/>
      <c r="CE65" s="164"/>
      <c r="CF65" s="164"/>
      <c r="CG65" s="164"/>
      <c r="CH65" s="164"/>
      <c r="CI65" s="164"/>
      <c r="CJ65" s="164"/>
      <c r="CK65" s="164"/>
      <c r="CL65" s="164"/>
      <c r="CM65" s="164"/>
      <c r="CN65" s="164"/>
    </row>
    <row r="66" spans="1:92" ht="18" customHeight="1">
      <c r="A66" s="169"/>
      <c r="E66" s="157"/>
      <c r="F66" s="157"/>
      <c r="G66" s="157"/>
      <c r="H66" s="157"/>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4"/>
      <c r="CE66" s="164"/>
      <c r="CF66" s="164"/>
      <c r="CG66" s="164"/>
      <c r="CH66" s="164"/>
      <c r="CI66" s="164"/>
      <c r="CJ66" s="164"/>
      <c r="CK66" s="164"/>
      <c r="CL66" s="164"/>
      <c r="CM66" s="164"/>
      <c r="CN66" s="164"/>
    </row>
    <row r="67" spans="1:47" ht="18" customHeight="1">
      <c r="A67" s="169"/>
      <c r="E67" s="157"/>
      <c r="F67" s="157"/>
      <c r="G67" s="157"/>
      <c r="H67" s="157"/>
      <c r="AU67" s="170"/>
    </row>
    <row r="68" spans="48:89" ht="18" customHeight="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row>
    <row r="69" spans="5:47" ht="18" customHeight="1">
      <c r="E69" s="157"/>
      <c r="F69" s="157"/>
      <c r="G69" s="157"/>
      <c r="H69" s="157"/>
      <c r="AU69" s="171"/>
    </row>
    <row r="70" spans="5:8" ht="18" customHeight="1">
      <c r="E70" s="157"/>
      <c r="F70" s="157"/>
      <c r="G70" s="157"/>
      <c r="H70" s="157"/>
    </row>
  </sheetData>
  <sheetProtection password="D199" sheet="1"/>
  <mergeCells count="230">
    <mergeCell ref="CV3:EP10"/>
    <mergeCell ref="BM45:BP45"/>
    <mergeCell ref="BQ45:CG45"/>
    <mergeCell ref="B45:E45"/>
    <mergeCell ref="F45:V45"/>
    <mergeCell ref="W45:Z45"/>
    <mergeCell ref="AA45:AQ45"/>
    <mergeCell ref="AR45:AU45"/>
    <mergeCell ref="AV45:BL45"/>
    <mergeCell ref="B44:E44"/>
    <mergeCell ref="A1:E4"/>
    <mergeCell ref="F1:P4"/>
    <mergeCell ref="F44:V44"/>
    <mergeCell ref="W44:Z44"/>
    <mergeCell ref="AA44:AQ44"/>
    <mergeCell ref="BM44:BP44"/>
    <mergeCell ref="F38:V38"/>
    <mergeCell ref="W38:Z38"/>
    <mergeCell ref="F40:V40"/>
    <mergeCell ref="B39:E39"/>
    <mergeCell ref="BQ44:CG44"/>
    <mergeCell ref="AR44:AU44"/>
    <mergeCell ref="AV44:BL44"/>
    <mergeCell ref="B41:E41"/>
    <mergeCell ref="F41:V41"/>
    <mergeCell ref="W41:Z41"/>
    <mergeCell ref="AA41:AQ41"/>
    <mergeCell ref="B42:E42"/>
    <mergeCell ref="F42:V42"/>
    <mergeCell ref="W42:Z42"/>
    <mergeCell ref="F39:V39"/>
    <mergeCell ref="W39:Z39"/>
    <mergeCell ref="BM41:BP41"/>
    <mergeCell ref="BQ37:CG37"/>
    <mergeCell ref="AR41:AU41"/>
    <mergeCell ref="AV41:BL41"/>
    <mergeCell ref="AV40:BL40"/>
    <mergeCell ref="BM39:BP39"/>
    <mergeCell ref="AR37:AU37"/>
    <mergeCell ref="AV37:BL37"/>
    <mergeCell ref="BM37:BP37"/>
    <mergeCell ref="BQ41:CG41"/>
    <mergeCell ref="B35:E35"/>
    <mergeCell ref="F35:V35"/>
    <mergeCell ref="W35:Z35"/>
    <mergeCell ref="AA35:AQ35"/>
    <mergeCell ref="BM35:BP35"/>
    <mergeCell ref="F36:V36"/>
    <mergeCell ref="AV35:BL35"/>
    <mergeCell ref="AV38:BL38"/>
    <mergeCell ref="W33:Z33"/>
    <mergeCell ref="AA33:AQ33"/>
    <mergeCell ref="AR33:AU33"/>
    <mergeCell ref="AV33:BL33"/>
    <mergeCell ref="BQ33:CG33"/>
    <mergeCell ref="BM34:BP34"/>
    <mergeCell ref="BQ34:CG34"/>
    <mergeCell ref="B34:E34"/>
    <mergeCell ref="F34:V34"/>
    <mergeCell ref="W34:Z34"/>
    <mergeCell ref="AA34:AQ34"/>
    <mergeCell ref="AR34:AU34"/>
    <mergeCell ref="AV34:BL34"/>
    <mergeCell ref="F29:V29"/>
    <mergeCell ref="AA29:AQ29"/>
    <mergeCell ref="AR29:AU29"/>
    <mergeCell ref="B33:E33"/>
    <mergeCell ref="B32:E32"/>
    <mergeCell ref="F32:V32"/>
    <mergeCell ref="W32:Z32"/>
    <mergeCell ref="AA32:AQ32"/>
    <mergeCell ref="AR32:AU32"/>
    <mergeCell ref="F33:V33"/>
    <mergeCell ref="W28:Z28"/>
    <mergeCell ref="B30:E30"/>
    <mergeCell ref="F30:V30"/>
    <mergeCell ref="W30:Z30"/>
    <mergeCell ref="BM31:BP31"/>
    <mergeCell ref="B31:E31"/>
    <mergeCell ref="F31:V31"/>
    <mergeCell ref="W31:Z31"/>
    <mergeCell ref="W29:Z29"/>
    <mergeCell ref="B29:E29"/>
    <mergeCell ref="BQ32:CG32"/>
    <mergeCell ref="BM30:BP30"/>
    <mergeCell ref="AV36:BL36"/>
    <mergeCell ref="AA31:AQ31"/>
    <mergeCell ref="BQ31:CG31"/>
    <mergeCell ref="BM32:BP32"/>
    <mergeCell ref="AV32:BL32"/>
    <mergeCell ref="BQ35:CG35"/>
    <mergeCell ref="BM36:BP36"/>
    <mergeCell ref="AR28:AU28"/>
    <mergeCell ref="AV29:BL29"/>
    <mergeCell ref="AR39:AU39"/>
    <mergeCell ref="AA38:AQ38"/>
    <mergeCell ref="AR38:AU38"/>
    <mergeCell ref="AA36:AQ36"/>
    <mergeCell ref="AV30:BL30"/>
    <mergeCell ref="AA37:AQ37"/>
    <mergeCell ref="AR36:AU36"/>
    <mergeCell ref="AR35:AU35"/>
    <mergeCell ref="AA42:AQ42"/>
    <mergeCell ref="AR42:AU42"/>
    <mergeCell ref="AV42:BL42"/>
    <mergeCell ref="B43:E43"/>
    <mergeCell ref="F43:V43"/>
    <mergeCell ref="W43:Z43"/>
    <mergeCell ref="AA43:AQ43"/>
    <mergeCell ref="AR43:AU43"/>
    <mergeCell ref="AV43:BL43"/>
    <mergeCell ref="BM28:BP28"/>
    <mergeCell ref="BQ28:CG28"/>
    <mergeCell ref="BQ36:CG36"/>
    <mergeCell ref="BM29:BP29"/>
    <mergeCell ref="BQ43:CG43"/>
    <mergeCell ref="BM43:BP43"/>
    <mergeCell ref="BQ40:CG40"/>
    <mergeCell ref="BM42:BP42"/>
    <mergeCell ref="BQ30:CG30"/>
    <mergeCell ref="BM33:BP33"/>
    <mergeCell ref="BQ39:CG39"/>
    <mergeCell ref="AV39:BL39"/>
    <mergeCell ref="BM40:BP40"/>
    <mergeCell ref="BQ26:CG26"/>
    <mergeCell ref="BQ42:CG42"/>
    <mergeCell ref="AV26:BL26"/>
    <mergeCell ref="BM27:BP27"/>
    <mergeCell ref="BQ27:CG27"/>
    <mergeCell ref="BM38:BP38"/>
    <mergeCell ref="BQ38:CG38"/>
    <mergeCell ref="AR25:AU25"/>
    <mergeCell ref="BM25:BP25"/>
    <mergeCell ref="BQ25:CG25"/>
    <mergeCell ref="BM26:BP26"/>
    <mergeCell ref="AR26:AU26"/>
    <mergeCell ref="W37:Z37"/>
    <mergeCell ref="AV25:BL25"/>
    <mergeCell ref="W36:Z36"/>
    <mergeCell ref="BQ29:CG29"/>
    <mergeCell ref="AV28:BL28"/>
    <mergeCell ref="W26:Z26"/>
    <mergeCell ref="AA26:AQ26"/>
    <mergeCell ref="B27:E27"/>
    <mergeCell ref="B38:E38"/>
    <mergeCell ref="B36:E36"/>
    <mergeCell ref="B37:E37"/>
    <mergeCell ref="AA30:AQ30"/>
    <mergeCell ref="AA28:AQ28"/>
    <mergeCell ref="B28:E28"/>
    <mergeCell ref="F28:V28"/>
    <mergeCell ref="AV27:BL27"/>
    <mergeCell ref="F27:V27"/>
    <mergeCell ref="AA39:AQ39"/>
    <mergeCell ref="W40:Z40"/>
    <mergeCell ref="AA40:AQ40"/>
    <mergeCell ref="B40:E40"/>
    <mergeCell ref="AR40:AU40"/>
    <mergeCell ref="AR31:AU31"/>
    <mergeCell ref="AV31:BL31"/>
    <mergeCell ref="AR30:AU30"/>
    <mergeCell ref="AA25:AQ25"/>
    <mergeCell ref="B22:K22"/>
    <mergeCell ref="F37:V37"/>
    <mergeCell ref="BE21:BF22"/>
    <mergeCell ref="AJ22:AR22"/>
    <mergeCell ref="AJ21:AR21"/>
    <mergeCell ref="AS21:BC22"/>
    <mergeCell ref="AR27:AU27"/>
    <mergeCell ref="N22:V22"/>
    <mergeCell ref="W22:X22"/>
    <mergeCell ref="W27:Z27"/>
    <mergeCell ref="AA27:AQ27"/>
    <mergeCell ref="B25:E25"/>
    <mergeCell ref="B26:E26"/>
    <mergeCell ref="F26:V26"/>
    <mergeCell ref="BG21:BO22"/>
    <mergeCell ref="F25:V25"/>
    <mergeCell ref="Y22:AG22"/>
    <mergeCell ref="AH22:AI22"/>
    <mergeCell ref="W25:Z25"/>
    <mergeCell ref="BP21:BQ22"/>
    <mergeCell ref="BR21:CA22"/>
    <mergeCell ref="AQ18:AT18"/>
    <mergeCell ref="AU18:CN18"/>
    <mergeCell ref="L19:CN19"/>
    <mergeCell ref="L20:CN20"/>
    <mergeCell ref="CB21:CC22"/>
    <mergeCell ref="CD21:CN22"/>
    <mergeCell ref="L22:M22"/>
    <mergeCell ref="Y18:AB18"/>
    <mergeCell ref="B21:K21"/>
    <mergeCell ref="L21:M21"/>
    <mergeCell ref="N21:V21"/>
    <mergeCell ref="W21:X21"/>
    <mergeCell ref="Y21:AG21"/>
    <mergeCell ref="AH21:AI21"/>
    <mergeCell ref="B16:K16"/>
    <mergeCell ref="L16:AR16"/>
    <mergeCell ref="AS16:BC16"/>
    <mergeCell ref="BD16:BV16"/>
    <mergeCell ref="BW16:BX16"/>
    <mergeCell ref="BY16:CN16"/>
    <mergeCell ref="L17:N17"/>
    <mergeCell ref="O17:X17"/>
    <mergeCell ref="Y17:AA17"/>
    <mergeCell ref="AB17:AK17"/>
    <mergeCell ref="L18:X18"/>
    <mergeCell ref="BD15:CN15"/>
    <mergeCell ref="AC18:AP18"/>
    <mergeCell ref="L12:AR12"/>
    <mergeCell ref="AS12:BC12"/>
    <mergeCell ref="BD12:BU12"/>
    <mergeCell ref="BY2:BZ2"/>
    <mergeCell ref="CA2:CE2"/>
    <mergeCell ref="A15:A22"/>
    <mergeCell ref="B15:K15"/>
    <mergeCell ref="L15:AR15"/>
    <mergeCell ref="AS15:BC15"/>
    <mergeCell ref="B17:K20"/>
    <mergeCell ref="CH2:CL2"/>
    <mergeCell ref="CM2:CN2"/>
    <mergeCell ref="B10:X10"/>
    <mergeCell ref="BP2:BS2"/>
    <mergeCell ref="BT2:BX2"/>
    <mergeCell ref="BV12:CN12"/>
    <mergeCell ref="A6:CN6"/>
    <mergeCell ref="A9:CN9"/>
    <mergeCell ref="CF2:CG2"/>
    <mergeCell ref="B12:K12"/>
  </mergeCells>
  <conditionalFormatting sqref="BV12:CN12">
    <cfRule type="cellIs" priority="1" dxfId="0" operator="equal" stopIfTrue="1">
      <formula>""</formula>
    </cfRule>
  </conditionalFormatting>
  <dataValidations count="6">
    <dataValidation type="list" showInputMessage="1" showErrorMessage="1" sqref="Y18:AB18">
      <formula1>"都,道,府,県"</formula1>
    </dataValidation>
    <dataValidation type="list" showInputMessage="1" showErrorMessage="1" sqref="AQ18:AT18">
      <formula1>"市,区,町,村,郡"</formula1>
    </dataValidation>
    <dataValidation allowBlank="1" showInputMessage="1" showErrorMessage="1" imeMode="disabled" sqref="BD16:BV16 BY16:CN16 O17:X17 AB17:AK17 N21:V22 Y21:AG22 AJ21:AR22 BG21:BO22 BR21:CA22 CD21:CN22 CA2:CE2 BT2:BX2 CH2:CL2"/>
    <dataValidation type="textLength" operator="equal" allowBlank="1" showInputMessage="1" showErrorMessage="1" error="SII製品型番の8文字で登録してください。" imeMode="disabled" sqref="AV26:BL45 AA26:AQ45 F26:V45 BQ26:CG45">
      <formula1>8</formula1>
    </dataValidation>
    <dataValidation operator="equal" allowBlank="1" showInputMessage="1" showErrorMessage="1" sqref="BV12:CN12"/>
    <dataValidation allowBlank="1" sqref="CV3"/>
  </dataValidations>
  <printOptions horizontalCentered="1"/>
  <pageMargins left="0.4724409448818898" right="0.4724409448818898" top="0.3937007874015748" bottom="0.3937007874015748" header="0.3937007874015748" footer="0.31496062992125984"/>
  <pageSetup fitToHeight="0" fitToWidth="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2016-02-18T01:49:22Z</cp:lastPrinted>
  <dcterms:created xsi:type="dcterms:W3CDTF">2014-04-08T03:11:46Z</dcterms:created>
  <dcterms:modified xsi:type="dcterms:W3CDTF">2017-05-01T06:35:02Z</dcterms:modified>
  <cp:category/>
  <cp:version/>
  <cp:contentType/>
  <cp:contentStatus/>
</cp:coreProperties>
</file>