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320" windowHeight="10125" tabRatio="908" activeTab="0"/>
  </bookViews>
  <sheets>
    <sheet name="提出書類チェックシート" sheetId="1" r:id="rId1"/>
    <sheet name="様式第6　補助事業実績報告書" sheetId="2" r:id="rId2"/>
    <sheet name="添付書類1　費用総括表" sheetId="3" r:id="rId3"/>
    <sheet name="添付書類2　費用明細書【窓（ガラス交換A）】" sheetId="4" r:id="rId4"/>
    <sheet name="添付書類2　費用明細書【窓（ガラス交換S）】" sheetId="5" r:id="rId5"/>
    <sheet name="添付書類2　費用明細書【窓（建具交換A）】" sheetId="6" r:id="rId6"/>
    <sheet name="添付書類2　費用明細書【窓（建具交換S）】" sheetId="7" r:id="rId7"/>
    <sheet name="添付書類2　費用明細書【窓（カバー工法A）】" sheetId="8" r:id="rId8"/>
    <sheet name="添付書類2　費用明細書【窓（カバー工法S）】" sheetId="9" r:id="rId9"/>
    <sheet name="添付書類2　費用明細書【窓（内窓取付）】" sheetId="10" r:id="rId10"/>
    <sheet name="添付書類2　費用明細書【その他】" sheetId="11" r:id="rId11"/>
    <sheet name="参考1　費用集計表・工法別" sheetId="12" r:id="rId12"/>
    <sheet name="参考2　住戸タイプ別費用明細書" sheetId="13" r:id="rId13"/>
    <sheet name="添付書類3　実績報告確認写真【ガラス・窓】" sheetId="14" r:id="rId14"/>
    <sheet name="添付書類3　実績報告確認写真【断熱材】" sheetId="15" r:id="rId15"/>
    <sheet name="様式第3　計画変更申請書" sheetId="16" r:id="rId16"/>
  </sheets>
  <definedNames>
    <definedName name="_xlnm.Print_Area" localSheetId="11">'参考1　費用集計表・工法別'!$A$1:$AL$29</definedName>
    <definedName name="_xlnm.Print_Area" localSheetId="12">'参考2　住戸タイプ別費用明細書'!$A$1:$AU$66</definedName>
    <definedName name="_xlnm.Print_Area" localSheetId="0">'提出書類チェックシート'!$A$1:$G$37</definedName>
    <definedName name="_xlnm.Print_Area" localSheetId="2">'添付書類1　費用総括表'!$A$1:$AH$34</definedName>
    <definedName name="_xlnm.Print_Area" localSheetId="10">'添付書類2　費用明細書【その他】'!$A$1:$AM$46</definedName>
    <definedName name="_xlnm.Print_Area" localSheetId="7">'添付書類2　費用明細書【窓（カバー工法A）】'!$A$1:$AV$55</definedName>
    <definedName name="_xlnm.Print_Area" localSheetId="8">'添付書類2　費用明細書【窓（カバー工法S）】'!$A$1:$AV$55</definedName>
    <definedName name="_xlnm.Print_Area" localSheetId="3">'添付書類2　費用明細書【窓（ガラス交換A）】'!$A$1:$AV$55</definedName>
    <definedName name="_xlnm.Print_Area" localSheetId="4">'添付書類2　費用明細書【窓（ガラス交換S）】'!$A$1:$AV$55</definedName>
    <definedName name="_xlnm.Print_Area" localSheetId="5">'添付書類2　費用明細書【窓（建具交換A）】'!$A$1:$AV$55</definedName>
    <definedName name="_xlnm.Print_Area" localSheetId="6">'添付書類2　費用明細書【窓（建具交換S）】'!$A$1:$AV$55</definedName>
    <definedName name="_xlnm.Print_Area" localSheetId="9">'添付書類2　費用明細書【窓（内窓取付）】'!$A$1:$AV$53</definedName>
    <definedName name="_xlnm.Print_Area" localSheetId="13">'添付書類3　実績報告確認写真【ガラス・窓】'!$A$1:$AN$45</definedName>
    <definedName name="_xlnm.Print_Area" localSheetId="14">'添付書類3　実績報告確認写真【断熱材】'!$A$1:$AN$45</definedName>
    <definedName name="_xlnm.Print_Area" localSheetId="15">'様式第3　計画変更申請書'!$A$1:$CM$50</definedName>
    <definedName name="_xlnm.Print_Area" localSheetId="1">'様式第6　補助事業実績報告書'!$A$1:$CM$85</definedName>
  </definedNames>
  <calcPr fullCalcOnLoad="1"/>
</workbook>
</file>

<file path=xl/sharedStrings.xml><?xml version="1.0" encoding="utf-8"?>
<sst xmlns="http://schemas.openxmlformats.org/spreadsheetml/2006/main" count="1146" uniqueCount="332">
  <si>
    <t>添付書類１</t>
  </si>
  <si>
    <t>添付書類３</t>
  </si>
  <si>
    <t>実績報告確認写真</t>
  </si>
  <si>
    <t>※複数枚に及ぶ場合</t>
  </si>
  <si>
    <t>平成</t>
  </si>
  <si>
    <t>年</t>
  </si>
  <si>
    <t>月</t>
  </si>
  <si>
    <t>日</t>
  </si>
  <si>
    <t>郵便番号</t>
  </si>
  <si>
    <t>住所</t>
  </si>
  <si>
    <t>氏名</t>
  </si>
  <si>
    <t>電話番号</t>
  </si>
  <si>
    <t>手続代行者</t>
  </si>
  <si>
    <t>会社名</t>
  </si>
  <si>
    <t>代表者等名</t>
  </si>
  <si>
    <t>計画変更申請書</t>
  </si>
  <si>
    <t>１.工事内容の変更</t>
  </si>
  <si>
    <t>申請時の工事内容</t>
  </si>
  <si>
    <t>変更後の工事内容</t>
  </si>
  <si>
    <t>２.変更の理由</t>
  </si>
  <si>
    <t>（手続代行者連絡先）</t>
  </si>
  <si>
    <t>所　属</t>
  </si>
  <si>
    <t>担当者</t>
  </si>
  <si>
    <t>住　所</t>
  </si>
  <si>
    <t>緊急連絡先
（携帯等）</t>
  </si>
  <si>
    <t>ＦＡＸ番号</t>
  </si>
  <si>
    <t>【集合住宅全体】</t>
  </si>
  <si>
    <t>提出書類チェックリスト</t>
  </si>
  <si>
    <t>申請者名</t>
  </si>
  <si>
    <t>手続代行者名</t>
  </si>
  <si>
    <t>申請建物の形態</t>
  </si>
  <si>
    <t xml:space="preserve">◆提出書類にある　○：提出必須　　該：該当する申請者のみ提出が必要 </t>
  </si>
  <si>
    <t>Ｎｏ．</t>
  </si>
  <si>
    <t>書　　類　　名</t>
  </si>
  <si>
    <t>提　出　形　態</t>
  </si>
  <si>
    <t>提出書類</t>
  </si>
  <si>
    <t>提出書類
チェック欄</t>
  </si>
  <si>
    <t>本紙</t>
  </si>
  <si>
    <t>○</t>
  </si>
  <si>
    <t>原本（印付き）</t>
  </si>
  <si>
    <t>添付書類１</t>
  </si>
  <si>
    <t>費用総括表</t>
  </si>
  <si>
    <t>原本</t>
  </si>
  <si>
    <t>添付書類２</t>
  </si>
  <si>
    <t>費用明細書</t>
  </si>
  <si>
    <t>原本</t>
  </si>
  <si>
    <t>自由</t>
  </si>
  <si>
    <t>領収書</t>
  </si>
  <si>
    <t>○</t>
  </si>
  <si>
    <t>工事請負契約書</t>
  </si>
  <si>
    <t>出荷証明書及び施工証明書</t>
  </si>
  <si>
    <t>※１</t>
  </si>
  <si>
    <t>※２</t>
  </si>
  <si>
    <t>該</t>
  </si>
  <si>
    <t>添付書類３</t>
  </si>
  <si>
    <t>※３</t>
  </si>
  <si>
    <t>原本（カラー印刷）</t>
  </si>
  <si>
    <t>○</t>
  </si>
  <si>
    <t>補助金の振込口座が確認できる
書類</t>
  </si>
  <si>
    <t>１.工事完了日</t>
  </si>
  <si>
    <t>３.補助金の振込先</t>
  </si>
  <si>
    <t>金 融 機 関</t>
  </si>
  <si>
    <t>支　店</t>
  </si>
  <si>
    <t>預金種類</t>
  </si>
  <si>
    <t>口 座 番 号</t>
  </si>
  <si>
    <t>口 座 名 義（申請者本人）</t>
  </si>
  <si>
    <t>【金融機関名】</t>
  </si>
  <si>
    <t>【支店名】</t>
  </si>
  <si>
    <t>普 通
当 座
その他
（　　）</t>
  </si>
  <si>
    <t>【銀行コード】</t>
  </si>
  <si>
    <t>【支店コード】</t>
  </si>
  <si>
    <t>【氏名】</t>
  </si>
  <si>
    <t>※7桁の数字を右詰めで記入</t>
  </si>
  <si>
    <t>費用明細書【 窓 】</t>
  </si>
  <si>
    <t>（　ガラス交換　）</t>
  </si>
  <si>
    <t>費目</t>
  </si>
  <si>
    <t>工事
区分</t>
  </si>
  <si>
    <t>製品名</t>
  </si>
  <si>
    <t>数量
(a)</t>
  </si>
  <si>
    <t>単位</t>
  </si>
  <si>
    <t>面積計
(a)×(b)</t>
  </si>
  <si>
    <t>単価（円）
（c)</t>
  </si>
  <si>
    <t>金額(円）
［税抜］
(a)×（c)</t>
  </si>
  <si>
    <t>横（mm）</t>
  </si>
  <si>
    <t>縦（mm）</t>
  </si>
  <si>
    <t>面積</t>
  </si>
  <si>
    <t>材料費計</t>
  </si>
  <si>
    <t>工事内容</t>
  </si>
  <si>
    <t>数量</t>
  </si>
  <si>
    <t>単価（円）</t>
  </si>
  <si>
    <t>金額(円）
［税抜］</t>
  </si>
  <si>
    <t>備考</t>
  </si>
  <si>
    <t>工事費</t>
  </si>
  <si>
    <t>工事費計</t>
  </si>
  <si>
    <t>補助対象合計金額［税抜］</t>
  </si>
  <si>
    <t>（　建具交換　）</t>
  </si>
  <si>
    <t>＜補助対象費用＞</t>
  </si>
  <si>
    <t>材料費計</t>
  </si>
  <si>
    <t>費用明細書【 その他 】</t>
  </si>
  <si>
    <t>○</t>
  </si>
  <si>
    <t>＜住戸タイプ別金額表＞</t>
  </si>
  <si>
    <t>戸数</t>
  </si>
  <si>
    <t>円</t>
  </si>
  <si>
    <t>【住戸タイプ</t>
  </si>
  <si>
    <t>&lt;一戸当たり&gt;</t>
  </si>
  <si>
    <t>工事内容</t>
  </si>
  <si>
    <t>原本</t>
  </si>
  <si>
    <t>コピー</t>
  </si>
  <si>
    <t>　　　 住戸タイプ別に提出すること。</t>
  </si>
  <si>
    <t>参考１</t>
  </si>
  <si>
    <t>参考２</t>
  </si>
  <si>
    <t>合計</t>
  </si>
  <si>
    <t>共同申請者名</t>
  </si>
  <si>
    <t>平成２６年度 住宅・ビルの革新的省エネルギー技術導入促進事業費補助金（既築住宅・建築物における高性能建材導入促進事業）</t>
  </si>
  <si>
    <t>様　　式</t>
  </si>
  <si>
    <t>補助事業実績報告書</t>
  </si>
  <si>
    <t>リース等契約書</t>
  </si>
  <si>
    <t>※４</t>
  </si>
  <si>
    <r>
      <t>2　</t>
    </r>
    <r>
      <rPr>
        <sz val="14"/>
        <color indexed="8"/>
        <rFont val="ＭＳ Ｐゴシック"/>
        <family val="3"/>
      </rPr>
      <t>費用関係書類</t>
    </r>
  </si>
  <si>
    <t>交付決定番号</t>
  </si>
  <si>
    <t>様式第６（補助事業実績報告書）</t>
  </si>
  <si>
    <t>一般社団法人　環境共創イニシアチブ</t>
  </si>
  <si>
    <t>　代　表　理　事　　　赤池　学　殿</t>
  </si>
  <si>
    <t>（ふりがな）</t>
  </si>
  <si>
    <t>実印</t>
  </si>
  <si>
    <t>共同申請者</t>
  </si>
  <si>
    <t>（リース業者等）</t>
  </si>
  <si>
    <t>平成２６年度 住宅・ビルの革新的省エネルギー技術導入促進事業費補助金</t>
  </si>
  <si>
    <t>（既築住宅・建築物における高性能建材導入促進事業）</t>
  </si>
  <si>
    <t xml:space="preserve"> 住宅・ビルの革新的省エネルギー技術導入促進事業費補助金（既築住宅・建築物における高性能建材導入促進事業）交付規程第１２条の規定に基づき、以下のとおり経済産業省からの住宅・ビルの革新的省エネルギー技術導入促進事業費補助金交付要綱第３条に基づく国庫補助金に係る補助事業の工事の完了を報告するとともに補助金の交付を申請します。</t>
  </si>
  <si>
    <t>様式第６－２（補助事業実績報告書）</t>
  </si>
  <si>
    <t>記</t>
  </si>
  <si>
    <t>４.申請者連絡先</t>
  </si>
  <si>
    <t>－</t>
  </si>
  <si>
    <t>E-mail</t>
  </si>
  <si>
    <t>＠</t>
  </si>
  <si>
    <t>５.共同申請者　担当者連絡先</t>
  </si>
  <si>
    <t>〒</t>
  </si>
  <si>
    <t>６.手続代行者連絡先</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</si>
  <si>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</si>
  <si>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（既築住宅・建築物における高性能建材導入促進事業）</t>
  </si>
  <si>
    <t>※工事内容の変更によって補助金交付申請予定額に変更が生じる場合であっても、交付決定通知に記載された金額が上限になります。</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</si>
  <si>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</si>
  <si>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※（Ｙ）か（Ｚ）のどちらか低い方の金額を【様式第６　補助事業実績報告書】の２．補助金交付申請予定額に転記</t>
  </si>
  <si>
    <t>・補助対象工事費については、作業レベルまで記入し、工数（人工等）、単価を明確にすること</t>
  </si>
  <si>
    <t>ＳＩＩ製品型番</t>
  </si>
  <si>
    <t>メーカー名</t>
  </si>
  <si>
    <t>計</t>
  </si>
  <si>
    <t>窓の補助対象費用集計表・工法別</t>
  </si>
  <si>
    <t>住戸タイプ別　費用明細書【窓】</t>
  </si>
  <si>
    <t>※１　吹込み・吹付け製品は、ＳＩＩに登録されている施工会社が発行した施工証明書を提出すること。</t>
  </si>
  <si>
    <t>　　   （申請者又は共同申請者と同一名義の口座であること）</t>
  </si>
  <si>
    <t>補助対象外費用</t>
  </si>
  <si>
    <t>・「住戸タイプ別　費用明細書【 窓 】」の金額を住戸タイプ毎に記入すること</t>
  </si>
  <si>
    <t>住戸タイプ別　費用明細書【 窓 】</t>
  </si>
  <si>
    <t>[実績報告]</t>
  </si>
  <si>
    <t>補助事業者</t>
  </si>
  <si>
    <t>配置図</t>
  </si>
  <si>
    <r>
      <t xml:space="preserve">平面図・立面図　等
</t>
    </r>
    <r>
      <rPr>
        <b/>
        <sz val="12"/>
        <color indexed="10"/>
        <rFont val="ＭＳ Ｐゴシック"/>
        <family val="3"/>
      </rPr>
      <t>※住戸タイプ別、図面上に窓Ｎｏ．を記載</t>
    </r>
  </si>
  <si>
    <t>・以降の費用明細に記載する製品のグレードを記入すること</t>
  </si>
  <si>
    <t>平面図上
該当Ｎｏ．</t>
  </si>
  <si>
    <t>ガラス面積(b)</t>
  </si>
  <si>
    <t>（　カバー工法　）</t>
  </si>
  <si>
    <t>（　内窓取付　）</t>
  </si>
  <si>
    <t>費用総括表</t>
  </si>
  <si>
    <t>・費用明細を基に、断熱する部位ごとの補助対象合計金額を総括表に記入すること</t>
  </si>
  <si>
    <t>・費用明細書の金額と整合性が取れるようにすること</t>
  </si>
  <si>
    <t>断熱部位</t>
  </si>
  <si>
    <t>実績金額</t>
  </si>
  <si>
    <t>補助対象費用</t>
  </si>
  <si>
    <t>　　ガラス交換（Ａ）</t>
  </si>
  <si>
    <t>Ａ</t>
  </si>
  <si>
    <t>Ｓ</t>
  </si>
  <si>
    <t>　　建具交換（Ｂ）</t>
  </si>
  <si>
    <t>Ａ</t>
  </si>
  <si>
    <t>　　カバー工法（Ｃ）</t>
  </si>
  <si>
    <t>　　内窓取付（Ｄ）</t>
  </si>
  <si>
    <t>　　その他（Ｅ）</t>
  </si>
  <si>
    <r>
      <t>中　計</t>
    </r>
    <r>
      <rPr>
        <sz val="12"/>
        <rFont val="ＭＳ Ｐゴシック"/>
        <family val="3"/>
      </rPr>
      <t>（</t>
    </r>
    <r>
      <rPr>
        <sz val="18"/>
        <rFont val="ＭＳ Ｐゴシック"/>
        <family val="3"/>
      </rPr>
      <t>Ｗ</t>
    </r>
    <r>
      <rPr>
        <sz val="12"/>
        <rFont val="ＭＳ Ｐゴシック"/>
        <family val="3"/>
      </rPr>
      <t>＝Ａ＋Ｂ＋Ｃ＋Ｄ＋Ｅ）　</t>
    </r>
    <r>
      <rPr>
        <sz val="14"/>
        <rFont val="ＭＳ Ｐゴシック"/>
        <family val="3"/>
      </rPr>
      <t>（税抜）</t>
    </r>
  </si>
  <si>
    <t>　　その他工事費用、諸経費（Ｆ）</t>
  </si>
  <si>
    <t>　　消費税（Ｇ）</t>
  </si>
  <si>
    <r>
      <t>合　計</t>
    </r>
    <r>
      <rPr>
        <sz val="12"/>
        <rFont val="ＭＳ Ｐゴシック"/>
        <family val="3"/>
      </rPr>
      <t>（</t>
    </r>
    <r>
      <rPr>
        <sz val="18"/>
        <rFont val="ＭＳ Ｐゴシック"/>
        <family val="3"/>
      </rPr>
      <t>Ｘ</t>
    </r>
    <r>
      <rPr>
        <sz val="12"/>
        <rFont val="ＭＳ Ｐゴシック"/>
        <family val="3"/>
      </rPr>
      <t>＝Ｗ＋Ｆ＋Ｇ）</t>
    </r>
  </si>
  <si>
    <r>
      <t>補助金交付申請予定額</t>
    </r>
    <r>
      <rPr>
        <sz val="12"/>
        <rFont val="ＭＳ Ｐゴシック"/>
        <family val="3"/>
      </rPr>
      <t>（</t>
    </r>
    <r>
      <rPr>
        <sz val="18"/>
        <rFont val="ＭＳ Ｐゴシック"/>
        <family val="3"/>
      </rPr>
      <t>Ｙ</t>
    </r>
    <r>
      <rPr>
        <sz val="12"/>
        <rFont val="ＭＳ Ｐゴシック"/>
        <family val="3"/>
      </rPr>
      <t>＝Ｗ／３）</t>
    </r>
  </si>
  <si>
    <t>※小数点以下切捨て</t>
  </si>
  <si>
    <r>
      <t>交付決定通知金額（</t>
    </r>
    <r>
      <rPr>
        <sz val="18"/>
        <rFont val="ＭＳ Ｐゴシック"/>
        <family val="3"/>
      </rPr>
      <t>Ｚ</t>
    </r>
    <r>
      <rPr>
        <sz val="14"/>
        <rFont val="ＭＳ Ｐゴシック"/>
        <family val="3"/>
      </rPr>
      <t>）</t>
    </r>
  </si>
  <si>
    <t>□</t>
  </si>
  <si>
    <t>（　　　　/　　　ページ）</t>
  </si>
  <si>
    <t>・補助対象・補助対象外の費目の詳細については、Ｐ２０を参照</t>
  </si>
  <si>
    <t>平図面上
該当№</t>
  </si>
  <si>
    <t>※５</t>
  </si>
  <si>
    <t>※３  交付申請時より変更があった場合のみ提出すること。</t>
  </si>
  <si>
    <t>※４　施工前・施工後・ＳＩＩシール又は納入製品の全ての写真を撮ること。</t>
  </si>
  <si>
    <t>※２  同一敷地内に複数棟ある場合、敷地内の配置図を提出すること。</t>
  </si>
  <si>
    <t>・該当する地域区分を選択すること</t>
  </si>
  <si>
    <t>地域区分</t>
  </si>
  <si>
    <t>（　 　    / 　    ページ）</t>
  </si>
  <si>
    <t>住戸タイプ</t>
  </si>
  <si>
    <t>ガラス交換　</t>
  </si>
  <si>
    <t>建具交換　</t>
  </si>
  <si>
    <t>カバー工法　</t>
  </si>
  <si>
    <t>内窓取付　</t>
  </si>
  <si>
    <t>計
（住戸タイプ別合計）</t>
  </si>
  <si>
    <t>合計(Ｌ)</t>
  </si>
  <si>
    <t>工事区分別合計</t>
  </si>
  <si>
    <t>㎡</t>
  </si>
  <si>
    <t>】</t>
  </si>
  <si>
    <r>
      <t>＜補助対象費用＞　</t>
    </r>
    <r>
      <rPr>
        <sz val="11"/>
        <rFont val="ＭＳ Ｐゴシック"/>
        <family val="3"/>
      </rPr>
      <t>　</t>
    </r>
  </si>
  <si>
    <t>（　  　 /　 　ページ）</t>
  </si>
  <si>
    <t>工事区分</t>
  </si>
  <si>
    <t>製品型番</t>
  </si>
  <si>
    <t>メーカー</t>
  </si>
  <si>
    <t>ガラス・窓面積(b)</t>
  </si>
  <si>
    <t>×</t>
  </si>
  <si>
    <t>=</t>
  </si>
  <si>
    <t>㎡</t>
  </si>
  <si>
    <t>材料費</t>
  </si>
  <si>
    <t>＝</t>
  </si>
  <si>
    <t>×</t>
  </si>
  <si>
    <t>＝</t>
  </si>
  <si>
    <t>㎡</t>
  </si>
  <si>
    <t xml:space="preserve"> </t>
  </si>
  <si>
    <t>×</t>
  </si>
  <si>
    <t>-</t>
  </si>
  <si>
    <t>小計</t>
  </si>
  <si>
    <t>－</t>
  </si>
  <si>
    <t>補助対象合計金額［税抜］　</t>
  </si>
  <si>
    <t>＜工法別集計＞</t>
  </si>
  <si>
    <t>住戸タイプ</t>
  </si>
  <si>
    <t>窓面積</t>
  </si>
  <si>
    <t>ガラス交換
(グレードＡ)</t>
  </si>
  <si>
    <t>㎡</t>
  </si>
  <si>
    <t>ガラス交換
(グレードＳ)</t>
  </si>
  <si>
    <t>建具交換
(グレードＡ)</t>
  </si>
  <si>
    <t>　</t>
  </si>
  <si>
    <t>　</t>
  </si>
  <si>
    <t>建具交換
(グレードＳ)</t>
  </si>
  <si>
    <t>カバー工法
(グレードＡ)</t>
  </si>
  <si>
    <t>カバー工法
(グレードＳ)</t>
  </si>
  <si>
    <t>内窓取付</t>
  </si>
  <si>
    <t>※行数の調整等の変更は可　　　</t>
  </si>
  <si>
    <t>参考２</t>
  </si>
  <si>
    <t>参考１</t>
  </si>
  <si>
    <t>・一戸当たりの費用を記入。平図面上該当№は平面図との整合性をとり記入すること</t>
  </si>
  <si>
    <t>・補助対象工事費については、作業レベルまで記入し、工数（人工等）、単価を明確にすること</t>
  </si>
  <si>
    <t>印鑑登録証明書</t>
  </si>
  <si>
    <t>※６</t>
  </si>
  <si>
    <t>※６  通帳のコピー、キャッシュカードのコピー、振込先の照合できるネットバンクの画面の印刷 等</t>
  </si>
  <si>
    <t>現場名</t>
  </si>
  <si>
    <t>設置場所</t>
  </si>
  <si>
    <t>工事名</t>
  </si>
  <si>
    <t>平面図上の該当Ｎｏ．</t>
  </si>
  <si>
    <t>【施工前】</t>
  </si>
  <si>
    <t>【施工後】</t>
  </si>
  <si>
    <t>【ＳＩＩシール】</t>
  </si>
  <si>
    <t>実績報告確認写真【　断熱材　】</t>
  </si>
  <si>
    <t>実績報告確認写真【　ガラス・窓　】</t>
  </si>
  <si>
    <t>【納入製品】</t>
  </si>
  <si>
    <t>※５  管理組合の理事長の印鑑登録証明書であること。「交付申請書」提出時にすでに提出している場合は、不要とする。</t>
  </si>
  <si>
    <t>様式第３（計画変更申請書）</t>
  </si>
  <si>
    <t>□</t>
  </si>
  <si>
    <t>製品名</t>
  </si>
  <si>
    <t>製品名①</t>
  </si>
  <si>
    <t>製品名②</t>
  </si>
  <si>
    <t>集合住宅全体</t>
  </si>
  <si>
    <t>２.補助金交付申請予定額</t>
  </si>
  <si>
    <t xml:space="preserve"> 円（対象費用の１／３）税抜</t>
  </si>
  <si>
    <t>【ﾌﾘｶﾞﾅ】</t>
  </si>
  <si>
    <t>（</t>
  </si>
  <si>
    <t>）</t>
  </si>
  <si>
    <t>－</t>
  </si>
  <si>
    <t>E-mail</t>
  </si>
  <si>
    <t>＠</t>
  </si>
  <si>
    <t>（</t>
  </si>
  <si>
    <t>）</t>
  </si>
  <si>
    <t>－</t>
  </si>
  <si>
    <t>（</t>
  </si>
  <si>
    <t>)</t>
  </si>
  <si>
    <t>－</t>
  </si>
  <si>
    <t>県</t>
  </si>
  <si>
    <t>市</t>
  </si>
  <si>
    <t>）</t>
  </si>
  <si>
    <t>グレード</t>
  </si>
  <si>
    <t>A</t>
  </si>
  <si>
    <t>＜補助対象費用＞</t>
  </si>
  <si>
    <t>（　 　    / 　    ページ）</t>
  </si>
  <si>
    <t>×</t>
  </si>
  <si>
    <t>=</t>
  </si>
  <si>
    <t>㎡</t>
  </si>
  <si>
    <t>材料費</t>
  </si>
  <si>
    <t>＝</t>
  </si>
  <si>
    <t>S</t>
  </si>
  <si>
    <t>×</t>
  </si>
  <si>
    <t>=</t>
  </si>
  <si>
    <t>㎡</t>
  </si>
  <si>
    <t>材料費</t>
  </si>
  <si>
    <t>＝</t>
  </si>
  <si>
    <t>×</t>
  </si>
  <si>
    <t>=</t>
  </si>
  <si>
    <t>㎡</t>
  </si>
  <si>
    <t>材料費</t>
  </si>
  <si>
    <t>＝</t>
  </si>
  <si>
    <t>×</t>
  </si>
  <si>
    <t>=</t>
  </si>
  <si>
    <t>㎡</t>
  </si>
  <si>
    <t>材料費</t>
  </si>
  <si>
    <t>＝</t>
  </si>
  <si>
    <t>×</t>
  </si>
  <si>
    <t>=</t>
  </si>
  <si>
    <t>㎡</t>
  </si>
  <si>
    <t>材料費</t>
  </si>
  <si>
    <t>＝</t>
  </si>
  <si>
    <t>×</t>
  </si>
  <si>
    <t>=</t>
  </si>
  <si>
    <t>㎡</t>
  </si>
  <si>
    <t>材料費</t>
  </si>
  <si>
    <t>＝</t>
  </si>
  <si>
    <t>＜補助対象費用＞</t>
  </si>
  <si>
    <t>（　 　    / 　    ページ）</t>
  </si>
  <si>
    <t>×</t>
  </si>
  <si>
    <t>=</t>
  </si>
  <si>
    <t>㎡</t>
  </si>
  <si>
    <t>材料費</t>
  </si>
  <si>
    <t>＝</t>
  </si>
  <si>
    <t>材料費</t>
  </si>
  <si>
    <t>補助事業者</t>
  </si>
  <si>
    <t>（ふりがな）</t>
  </si>
  <si>
    <t>　住宅・ビルの革新的省エネルギー技術導入促進事業費補助金（既築住宅・建築物における高性能建材導入促進事業）交付規程第１０条１項の規定に基づき、以下のとおり経済産業省からの住宅・ビルの革新的省エネルギー技術導入促進事業費補助金交付要綱第３条に基づく国庫補助金に係る計画変更を申請します。</t>
  </si>
  <si>
    <t>・（Ｌ）の金額が費用明細書及び費用総括表の金額と整合していること</t>
  </si>
  <si>
    <t>補助対象金額（円）（M）　※1</t>
  </si>
  <si>
    <t>※１　（M）の適用補助対象金額を「費用集計表・工法別」に転記すること。　　</t>
  </si>
  <si>
    <t>様式第６・６－２</t>
  </si>
  <si>
    <t>窓面積(b)</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</si>
</sst>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000_ "/>
    <numFmt numFmtId="181" formatCode="#,##0.0"/>
    <numFmt numFmtId="182" formatCode="0.0_ "/>
    <numFmt numFmtId="183" formatCode="#,##0.00;[Red]#,##0.00"/>
    <numFmt numFmtId="184" formatCode="#,##0.0_ "/>
    <numFmt numFmtId="185" formatCode="#,##0.00_ "/>
    <numFmt numFmtId="186" formatCode="0.0000_ "/>
    <numFmt numFmtId="187" formatCode="0.00000_ "/>
    <numFmt numFmtId="188" formatCode="0.000000_ "/>
    <numFmt numFmtId="189" formatCode="&quot;Yes&quot;;&quot;Yes&quot;;&quot;No&quot;"/>
    <numFmt numFmtId="190" formatCode="&quot;True&quot;;&quot;True&quot;;&quot;False&quot;"/>
    <numFmt numFmtId="191" formatCode="&quot;On&quot;;&quot;On&quot;;&quot;Off&quot;"/>
    <numFmt numFmtId="192" formatCode="[$€-2]\ #,##0.00_);[Red]\([$€-2]\ #,##0.00\)"/>
    <numFmt numFmtId="193" formatCode="#,##0.000;[Red]\-#,##0.000"/>
    <numFmt numFmtId="194" formatCode="#,##0.0;[Red]\-#,##0.0"/>
    <numFmt numFmtId="195" formatCode="0.0"/>
    <numFmt numFmtId="196" formatCode="#,##0.0000;[Red]\-#,##0.0000"/>
    <numFmt numFmtId="197" formatCode="0.000"/>
    <numFmt numFmtId="198" formatCode="0.0000"/>
    <numFmt numFmtId="199" formatCode="0.00000"/>
    <numFmt numFmtId="200" formatCode="#,##0.000_ "/>
    <numFmt numFmtId="201" formatCode="0.00_ ;[Red]\-0.00\ "/>
  </numFmts>
  <fonts count="96">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b/>
      <sz val="18"/>
      <name val="ＭＳ Ｐゴシック"/>
      <family val="3"/>
    </font>
    <font>
      <b/>
      <sz val="14"/>
      <name val="ＭＳ Ｐゴシック"/>
      <family val="3"/>
    </font>
    <font>
      <b/>
      <sz val="11"/>
      <name val="ＭＳ Ｐゴシック"/>
      <family val="3"/>
    </font>
    <font>
      <sz val="10"/>
      <name val="ＭＳ Ｐゴシック"/>
      <family val="3"/>
    </font>
    <font>
      <sz val="12"/>
      <color indexed="8"/>
      <name val="ＭＳ Ｐゴシック"/>
      <family val="3"/>
    </font>
    <font>
      <sz val="9"/>
      <name val="ＭＳ Ｐゴシック"/>
      <family val="3"/>
    </font>
    <font>
      <sz val="12"/>
      <name val="ＭＳ Ｐゴシック"/>
      <family val="3"/>
    </font>
    <font>
      <sz val="11"/>
      <color indexed="63"/>
      <name val="ＭＳ Ｐゴシック"/>
      <family val="3"/>
    </font>
    <font>
      <u val="single"/>
      <sz val="11"/>
      <color indexed="12"/>
      <name val="ＭＳ Ｐゴシック"/>
      <family val="3"/>
    </font>
    <font>
      <sz val="10"/>
      <color indexed="8"/>
      <name val="ＭＳ Ｐゴシック"/>
      <family val="3"/>
    </font>
    <font>
      <b/>
      <sz val="14"/>
      <color indexed="8"/>
      <name val="ＭＳ Ｐゴシック"/>
      <family val="3"/>
    </font>
    <font>
      <sz val="13"/>
      <name val="ＭＳ Ｐゴシック"/>
      <family val="3"/>
    </font>
    <font>
      <u val="single"/>
      <sz val="18"/>
      <name val="ＭＳ Ｐ明朝"/>
      <family val="1"/>
    </font>
    <font>
      <u val="single"/>
      <sz val="11"/>
      <color indexed="8"/>
      <name val="ＭＳ Ｐゴシック"/>
      <family val="3"/>
    </font>
    <font>
      <sz val="14"/>
      <name val="ＭＳ Ｐゴシック"/>
      <family val="3"/>
    </font>
    <font>
      <sz val="12"/>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9"/>
      <name val="ＭＳ 明朝"/>
      <family val="1"/>
    </font>
    <font>
      <sz val="11"/>
      <name val="ＭＳ 明朝"/>
      <family val="1"/>
    </font>
    <font>
      <b/>
      <sz val="12"/>
      <name val="ＭＳ Ｐゴシック"/>
      <family val="3"/>
    </font>
    <font>
      <b/>
      <sz val="16"/>
      <name val="ＭＳ Ｐゴシック"/>
      <family val="3"/>
    </font>
    <font>
      <sz val="14"/>
      <name val="ＭＳ 明朝"/>
      <family val="1"/>
    </font>
    <font>
      <b/>
      <sz val="16"/>
      <name val="ＭＳ 明朝"/>
      <family val="1"/>
    </font>
    <font>
      <b/>
      <sz val="14"/>
      <name val="ＭＳ 明朝"/>
      <family val="1"/>
    </font>
    <font>
      <sz val="11.5"/>
      <name val="ＭＳ 明朝"/>
      <family val="1"/>
    </font>
    <font>
      <u val="single"/>
      <sz val="11"/>
      <name val="ＭＳ Ｐゴシック"/>
      <family val="3"/>
    </font>
    <font>
      <sz val="12"/>
      <name val="ＭＳ Ｐ明朝"/>
      <family val="1"/>
    </font>
    <font>
      <sz val="14"/>
      <color indexed="8"/>
      <name val="ＭＳ Ｐゴシック"/>
      <family val="3"/>
    </font>
    <font>
      <sz val="16"/>
      <name val="ＭＳ Ｐゴシック"/>
      <family val="3"/>
    </font>
    <font>
      <b/>
      <sz val="16"/>
      <color indexed="8"/>
      <name val="ＭＳ Ｐゴシック"/>
      <family val="3"/>
    </font>
    <font>
      <b/>
      <sz val="16"/>
      <color indexed="9"/>
      <name val="ＭＳ Ｐゴシック"/>
      <family val="3"/>
    </font>
    <font>
      <sz val="16"/>
      <color indexed="8"/>
      <name val="ＭＳ Ｐゴシック"/>
      <family val="3"/>
    </font>
    <font>
      <sz val="8"/>
      <color indexed="8"/>
      <name val="ＭＳ Ｐゴシック"/>
      <family val="3"/>
    </font>
    <font>
      <sz val="13"/>
      <color indexed="8"/>
      <name val="ＭＳ Ｐゴシック"/>
      <family val="3"/>
    </font>
    <font>
      <b/>
      <sz val="12"/>
      <color indexed="8"/>
      <name val="ＭＳ Ｐゴシック"/>
      <family val="3"/>
    </font>
    <font>
      <u val="single"/>
      <sz val="18"/>
      <name val="ＭＳ Ｐゴシック"/>
      <family val="3"/>
    </font>
    <font>
      <sz val="22"/>
      <name val="ＭＳ Ｐゴシック"/>
      <family val="3"/>
    </font>
    <font>
      <u val="single"/>
      <sz val="18"/>
      <name val="HGP創英角ｺﾞｼｯｸUB"/>
      <family val="3"/>
    </font>
    <font>
      <sz val="18"/>
      <color indexed="9"/>
      <name val="HGP創英角ｺﾞｼｯｸUB"/>
      <family val="3"/>
    </font>
    <font>
      <u val="single"/>
      <sz val="18"/>
      <color indexed="8"/>
      <name val="HGP創英角ｺﾞｼｯｸUB"/>
      <family val="3"/>
    </font>
    <font>
      <b/>
      <sz val="12"/>
      <color indexed="10"/>
      <name val="ＭＳ Ｐゴシック"/>
      <family val="3"/>
    </font>
    <font>
      <sz val="18"/>
      <name val="ＭＳ Ｐゴシック"/>
      <family val="3"/>
    </font>
    <font>
      <sz val="20"/>
      <name val="ＭＳ Ｐゴシック"/>
      <family val="3"/>
    </font>
    <font>
      <sz val="18"/>
      <name val="HGP創英角ｺﾞｼｯｸUB"/>
      <family val="3"/>
    </font>
    <font>
      <b/>
      <u val="single"/>
      <sz val="18"/>
      <name val="ＭＳ Ｐゴシック"/>
      <family val="3"/>
    </font>
    <font>
      <u val="single"/>
      <sz val="22"/>
      <name val="HGP創英角ｺﾞｼｯｸUB"/>
      <family val="3"/>
    </font>
    <font>
      <b/>
      <sz val="9"/>
      <name val="ＭＳ Ｐゴシック"/>
      <family val="3"/>
    </font>
    <font>
      <sz val="12"/>
      <color indexed="55"/>
      <name val="ＭＳ 明朝"/>
      <family val="1"/>
    </font>
    <font>
      <sz val="20"/>
      <name val="ＭＳ 明朝"/>
      <family val="1"/>
    </font>
    <font>
      <b/>
      <sz val="2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8"/>
        <bgColor indexed="64"/>
      </patternFill>
    </fill>
    <fill>
      <patternFill patternType="solid">
        <fgColor indexed="55"/>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top/>
      <bottom style="thin"/>
    </border>
    <border>
      <left/>
      <right style="thin"/>
      <top/>
      <bottom style="thin"/>
    </border>
    <border>
      <left/>
      <right style="medium"/>
      <top/>
      <bottom style="thin"/>
    </border>
    <border>
      <left/>
      <right style="thin"/>
      <top style="thin"/>
      <bottom style="thin"/>
    </border>
    <border>
      <left/>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color indexed="63"/>
      </top>
      <bottom style="thin"/>
    </border>
    <border>
      <left style="thin"/>
      <right style="thin"/>
      <top/>
      <bottom style="thin"/>
    </border>
    <border>
      <left style="medium"/>
      <right style="thin"/>
      <top/>
      <bottom style="medium"/>
    </border>
    <border>
      <left style="thin"/>
      <right style="thin"/>
      <top/>
      <bottom style="medium"/>
    </border>
    <border>
      <left style="thin"/>
      <right/>
      <top/>
      <bottom style="medium"/>
    </border>
    <border>
      <left/>
      <right style="thin"/>
      <top/>
      <bottom style="medium"/>
    </border>
    <border>
      <left>
        <color indexed="63"/>
      </left>
      <right>
        <color indexed="63"/>
      </right>
      <top style="medium"/>
      <bottom>
        <color indexed="63"/>
      </bottom>
    </border>
    <border>
      <left/>
      <right/>
      <top/>
      <bottom style="medium"/>
    </border>
    <border>
      <left>
        <color indexed="63"/>
      </left>
      <right style="thin"/>
      <top style="thin"/>
      <bottom style="double"/>
    </border>
    <border>
      <left>
        <color indexed="63"/>
      </left>
      <right style="medium"/>
      <top style="thin"/>
      <bottom style="double"/>
    </border>
    <border>
      <left>
        <color indexed="63"/>
      </left>
      <right style="thin"/>
      <top style="thin"/>
      <bottom style="medium"/>
    </border>
    <border>
      <left/>
      <right/>
      <top/>
      <bottom style="double"/>
    </border>
    <border>
      <left style="thin"/>
      <right/>
      <top/>
      <bottom/>
    </border>
    <border>
      <left/>
      <right style="thin"/>
      <top/>
      <bottom>
        <color indexed="63"/>
      </bottom>
    </border>
    <border>
      <left>
        <color indexed="63"/>
      </left>
      <right>
        <color indexed="63"/>
      </right>
      <top style="hair"/>
      <bottom>
        <color indexed="63"/>
      </bottom>
    </border>
    <border>
      <left/>
      <right/>
      <top style="thin"/>
      <bottom style="thin"/>
    </border>
    <border>
      <left/>
      <right/>
      <top>
        <color indexed="63"/>
      </top>
      <bottom style="thin">
        <color indexed="55"/>
      </bottom>
    </border>
    <border>
      <left style="thin"/>
      <right/>
      <top style="thin">
        <color indexed="55"/>
      </top>
      <bottom style="thin">
        <color indexed="55"/>
      </bottom>
    </border>
    <border>
      <left/>
      <right style="thin"/>
      <top style="thin">
        <color indexed="55"/>
      </top>
      <bottom style="thin">
        <color indexed="55"/>
      </bottom>
    </border>
    <border>
      <left>
        <color indexed="63"/>
      </left>
      <right>
        <color indexed="63"/>
      </right>
      <top style="thin">
        <color indexed="55"/>
      </top>
      <bottom style="thin">
        <color indexed="55"/>
      </bottom>
    </border>
    <border>
      <left style="thin"/>
      <right/>
      <top style="thin">
        <color indexed="55"/>
      </top>
      <bottom style="thin"/>
    </border>
    <border>
      <left/>
      <right style="thin"/>
      <top style="thin">
        <color indexed="55"/>
      </top>
      <bottom style="thin"/>
    </border>
    <border>
      <left/>
      <right style="thin"/>
      <top style="double"/>
      <bottom style="hair"/>
    </border>
    <border>
      <left/>
      <right style="thin"/>
      <top style="thin"/>
      <bottom style="hair"/>
    </border>
    <border>
      <left/>
      <right style="thin"/>
      <top style="double"/>
      <bottom style="medium"/>
    </border>
    <border>
      <left style="thin"/>
      <right style="medium"/>
      <top style="thin"/>
      <bottom style="thin"/>
    </border>
    <border>
      <left style="thin"/>
      <right style="medium"/>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bottom/>
    </border>
    <border>
      <left style="medium"/>
      <right style="thin"/>
      <top style="thin"/>
      <bottom style="double"/>
    </border>
    <border>
      <left style="thin"/>
      <right style="thin"/>
      <top style="medium"/>
      <bottom style="thin"/>
    </border>
    <border>
      <left style="thin"/>
      <right style="thin"/>
      <top style="thin"/>
      <bottom style="double"/>
    </border>
    <border>
      <left style="thin"/>
      <right/>
      <top style="medium"/>
      <bottom style="thin"/>
    </border>
    <border>
      <left>
        <color indexed="63"/>
      </left>
      <right/>
      <top style="medium"/>
      <bottom style="thin"/>
    </border>
    <border>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double"/>
    </border>
    <border>
      <left style="thin"/>
      <right style="thin"/>
      <top style="medium"/>
      <bottom/>
    </border>
    <border>
      <left style="thin"/>
      <right style="thin"/>
      <top/>
      <bottom style="double"/>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style="thin"/>
      <right style="hair">
        <color indexed="12"/>
      </right>
      <top style="dotted"/>
      <bottom style="thin"/>
    </border>
    <border>
      <left style="hair">
        <color indexed="12"/>
      </left>
      <right style="hair">
        <color indexed="12"/>
      </right>
      <top style="dotted"/>
      <bottom style="thin"/>
    </border>
    <border>
      <left style="hair">
        <color indexed="12"/>
      </left>
      <right style="dotted"/>
      <top style="dotted"/>
      <bottom style="thin"/>
    </border>
    <border>
      <left>
        <color indexed="63"/>
      </left>
      <right style="hair">
        <color indexed="12"/>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medium"/>
      <right/>
      <top style="medium"/>
      <bottom style="double"/>
    </border>
    <border>
      <left>
        <color indexed="63"/>
      </left>
      <right/>
      <top style="medium"/>
      <bottom style="double"/>
    </border>
    <border>
      <left/>
      <right style="thin"/>
      <top style="medium"/>
      <bottom style="double"/>
    </border>
    <border>
      <left style="thin"/>
      <right>
        <color indexed="63"/>
      </right>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bottom/>
    </border>
    <border>
      <left style="medium"/>
      <right/>
      <top/>
      <bottom style="medium"/>
    </border>
    <border>
      <left style="thin"/>
      <right>
        <color indexed="63"/>
      </right>
      <top style="double"/>
      <bottom>
        <color indexed="63"/>
      </bottom>
    </border>
    <border>
      <left style="thin"/>
      <right/>
      <top style="double"/>
      <bottom style="thin"/>
    </border>
    <border>
      <left>
        <color indexed="63"/>
      </left>
      <right style="thin"/>
      <top style="double"/>
      <bottom style="thin"/>
    </border>
    <border>
      <left>
        <color indexed="63"/>
      </left>
      <right>
        <color indexed="63"/>
      </right>
      <top style="double"/>
      <bottom style="thin"/>
    </border>
    <border>
      <left style="thin">
        <color indexed="55"/>
      </left>
      <right/>
      <top style="double"/>
      <bottom style="thin"/>
    </border>
    <border>
      <left style="thin">
        <color indexed="55"/>
      </left>
      <right/>
      <top>
        <color indexed="63"/>
      </top>
      <bottom style="thin"/>
    </border>
    <border>
      <left/>
      <right style="thin">
        <color indexed="55"/>
      </right>
      <top style="thin"/>
      <bottom style="thin"/>
    </border>
    <border>
      <left style="thin">
        <color indexed="55"/>
      </left>
      <right/>
      <top style="thin"/>
      <bottom style="thin"/>
    </border>
    <border>
      <left style="thin">
        <color indexed="55"/>
      </left>
      <right>
        <color indexed="63"/>
      </right>
      <top style="thin"/>
      <bottom>
        <color indexed="63"/>
      </bottom>
    </border>
    <border>
      <left>
        <color indexed="63"/>
      </left>
      <right/>
      <top style="medium"/>
      <bottom style="medium"/>
    </border>
    <border>
      <left>
        <color indexed="63"/>
      </left>
      <right style="medium"/>
      <top style="medium"/>
      <bottom style="medium"/>
    </border>
    <border>
      <left style="medium"/>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thin"/>
      <bottom>
        <color indexed="63"/>
      </bottom>
    </border>
    <border>
      <left/>
      <right style="medium"/>
      <top/>
      <bottom style="medium"/>
    </border>
    <border>
      <left style="thin"/>
      <right/>
      <top style="medium"/>
      <bottom style="thin">
        <color indexed="55"/>
      </bottom>
    </border>
    <border>
      <left/>
      <right/>
      <top style="medium"/>
      <bottom style="thin">
        <color indexed="55"/>
      </bottom>
    </border>
    <border>
      <left/>
      <right style="thin"/>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thin"/>
      <right>
        <color indexed="63"/>
      </right>
      <top style="medium"/>
      <bottom>
        <color indexed="63"/>
      </bottom>
    </border>
    <border>
      <left style="thin"/>
      <right/>
      <top/>
      <bottom style="double"/>
    </border>
    <border>
      <left/>
      <right style="thin"/>
      <top/>
      <bottom style="double"/>
    </border>
    <border>
      <left style="medium"/>
      <right/>
      <top/>
      <bottom style="double"/>
    </border>
    <border>
      <left style="hair"/>
      <right>
        <color indexed="63"/>
      </right>
      <top style="medium"/>
      <bottom>
        <color indexed="63"/>
      </bottom>
    </border>
    <border>
      <left style="hair"/>
      <right>
        <color indexed="63"/>
      </right>
      <top>
        <color indexed="63"/>
      </top>
      <bottom style="double"/>
    </border>
    <border>
      <left style="thin"/>
      <right style="thin">
        <color indexed="55"/>
      </right>
      <top style="medium"/>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double"/>
    </border>
    <border>
      <left style="thin"/>
      <right>
        <color indexed="63"/>
      </right>
      <top>
        <color indexed="63"/>
      </top>
      <bottom style="thin">
        <color indexed="55"/>
      </bottom>
    </border>
    <border>
      <left/>
      <right style="medium"/>
      <top>
        <color indexed="63"/>
      </top>
      <bottom style="thin">
        <color indexed="55"/>
      </bottom>
    </border>
    <border>
      <left/>
      <right style="medium"/>
      <top style="thin">
        <color indexed="55"/>
      </top>
      <bottom style="thin">
        <color indexed="55"/>
      </bottom>
    </border>
    <border>
      <left style="hair"/>
      <right/>
      <top style="thin">
        <color indexed="55"/>
      </top>
      <bottom style="thin">
        <color indexed="55"/>
      </bottom>
    </border>
    <border>
      <left>
        <color indexed="63"/>
      </left>
      <right style="thin"/>
      <top>
        <color indexed="63"/>
      </top>
      <bottom style="thin">
        <color indexed="55"/>
      </bottom>
    </border>
    <border>
      <left>
        <color indexed="63"/>
      </left>
      <right style="medium"/>
      <top style="medium"/>
      <bottom>
        <color indexed="63"/>
      </bottom>
    </border>
    <border>
      <left/>
      <right style="medium"/>
      <top>
        <color indexed="63"/>
      </top>
      <bottom>
        <color indexed="63"/>
      </bottom>
    </border>
    <border>
      <left/>
      <right style="medium"/>
      <top/>
      <bottom style="double"/>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hair"/>
      <right/>
      <top style="thin">
        <color indexed="55"/>
      </top>
      <bottom style="thin"/>
    </border>
    <border>
      <left/>
      <right/>
      <top style="thin">
        <color indexed="55"/>
      </top>
      <bottom style="thin"/>
    </border>
    <border>
      <left/>
      <right style="medium"/>
      <top style="thin">
        <color indexed="55"/>
      </top>
      <bottom style="thin"/>
    </border>
    <border>
      <left style="thin">
        <color indexed="55"/>
      </left>
      <right style="thin">
        <color indexed="55"/>
      </right>
      <top style="medium"/>
      <bottom style="double"/>
    </border>
    <border>
      <left style="thin">
        <color indexed="55"/>
      </left>
      <right style="thin"/>
      <top style="medium"/>
      <bottom style="double"/>
    </border>
    <border>
      <left style="thin">
        <color indexed="55"/>
      </left>
      <right style="thin"/>
      <top>
        <color indexed="63"/>
      </top>
      <bottom style="thin">
        <color indexed="55"/>
      </bottom>
    </border>
    <border>
      <left style="medium"/>
      <right>
        <color indexed="63"/>
      </right>
      <top style="thin"/>
      <bottom style="medium"/>
    </border>
    <border>
      <left style="medium"/>
      <right/>
      <top/>
      <bottom style="thin"/>
    </border>
    <border>
      <left style="thin"/>
      <right style="thin">
        <color indexed="55"/>
      </right>
      <top style="medium"/>
      <bottom style="double"/>
    </border>
    <border>
      <left/>
      <right style="medium"/>
      <top style="medium"/>
      <bottom style="double"/>
    </border>
    <border>
      <left style="medium"/>
      <right style="thin"/>
      <top style="medium"/>
      <bottom style="medium"/>
    </border>
    <border>
      <left style="thin"/>
      <right style="thin"/>
      <top style="medium"/>
      <bottom style="medium"/>
    </border>
    <border>
      <left style="double"/>
      <right>
        <color indexed="63"/>
      </right>
      <top style="medium"/>
      <bottom style="medium"/>
    </border>
    <border>
      <left style="thin">
        <color indexed="55"/>
      </left>
      <right style="thin">
        <color indexed="23"/>
      </right>
      <top style="medium"/>
      <bottom style="double"/>
    </border>
    <border>
      <left>
        <color indexed="63"/>
      </left>
      <right style="thin">
        <color indexed="55"/>
      </right>
      <top style="medium"/>
      <bottom style="double"/>
    </border>
    <border>
      <left style="thin">
        <color indexed="55"/>
      </left>
      <right style="thin">
        <color indexed="2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23"/>
      </right>
      <top style="thin">
        <color indexed="55"/>
      </top>
      <bottom style="thin">
        <color indexed="55"/>
      </bottom>
    </border>
    <border>
      <left style="thin">
        <color indexed="23"/>
      </left>
      <right style="thin">
        <color indexed="55"/>
      </right>
      <top style="thin">
        <color indexed="55"/>
      </top>
      <bottom style="thin">
        <color indexed="55"/>
      </bottom>
    </border>
    <border>
      <left style="thin">
        <color indexed="55"/>
      </left>
      <right style="thin">
        <color indexed="23"/>
      </right>
      <top style="thin">
        <color indexed="55"/>
      </top>
      <bottom style="thin"/>
    </border>
    <border>
      <left>
        <color indexed="63"/>
      </left>
      <right style="thin">
        <color indexed="23"/>
      </right>
      <top>
        <color indexed="63"/>
      </top>
      <bottom style="thin">
        <color indexed="55"/>
      </bottom>
    </border>
    <border>
      <left>
        <color indexed="63"/>
      </left>
      <right style="thin">
        <color indexed="23"/>
      </right>
      <top style="medium"/>
      <bottom style="double"/>
    </border>
    <border>
      <left>
        <color indexed="63"/>
      </left>
      <right style="thin">
        <color indexed="23"/>
      </right>
      <top style="thin">
        <color indexed="55"/>
      </top>
      <bottom style="thin">
        <color indexed="55"/>
      </bottom>
    </border>
    <border>
      <left>
        <color indexed="63"/>
      </left>
      <right style="thin">
        <color indexed="23"/>
      </right>
      <top style="thin">
        <color indexed="55"/>
      </top>
      <bottom style="thin"/>
    </border>
    <border>
      <left style="thin"/>
      <right/>
      <top style="thin"/>
      <bottom style="double"/>
    </border>
    <border>
      <left/>
      <right/>
      <top style="thin"/>
      <bottom style="double"/>
    </border>
    <border>
      <left style="thin"/>
      <right style="thin"/>
      <top style="medium"/>
      <bottom style="double"/>
    </border>
    <border>
      <left style="thin"/>
      <right style="medium"/>
      <top style="medium"/>
      <bottom style="double"/>
    </border>
    <border>
      <left style="medium"/>
      <right style="thin"/>
      <top style="medium"/>
      <bottom style="double"/>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style="thin"/>
      <right>
        <color indexed="63"/>
      </right>
      <top style="hair"/>
      <bottom>
        <color indexed="63"/>
      </bottom>
    </border>
    <border>
      <left>
        <color indexed="63"/>
      </left>
      <right style="thin"/>
      <top style="hair"/>
      <bottom>
        <color indexed="63"/>
      </bottom>
    </border>
    <border>
      <left style="thin"/>
      <right/>
      <top style="double"/>
      <bottom style="medium"/>
    </border>
    <border>
      <left>
        <color indexed="63"/>
      </left>
      <right>
        <color indexed="63"/>
      </right>
      <top style="double"/>
      <bottom style="medium"/>
    </border>
    <border>
      <left/>
      <right style="medium"/>
      <top style="double"/>
      <bottom style="medium"/>
    </border>
    <border>
      <left style="thin"/>
      <right style="medium"/>
      <top>
        <color indexed="63"/>
      </top>
      <bottom style="thin"/>
    </border>
    <border>
      <left/>
      <right style="medium"/>
      <top style="hair"/>
      <bottom style="hair"/>
    </border>
    <border>
      <left style="thin"/>
      <right/>
      <top style="thin"/>
      <bottom style="hair"/>
    </border>
    <border>
      <left style="thin"/>
      <right style="thin"/>
      <top style="double"/>
      <bottom style="hair"/>
    </border>
    <border>
      <left style="thin"/>
      <right style="medium"/>
      <top style="double"/>
      <bottom style="hair"/>
    </border>
    <border>
      <left style="thin"/>
      <right>
        <color indexed="63"/>
      </right>
      <top style="double"/>
      <bottom style="hair"/>
    </border>
    <border>
      <left style="thin"/>
      <right style="thin"/>
      <top style="thin"/>
      <bottom style="medium"/>
    </border>
    <border>
      <left style="thin"/>
      <right style="hair"/>
      <top style="hair"/>
      <bottom style="hair"/>
    </border>
    <border>
      <left style="hair"/>
      <right style="hair"/>
      <top style="hair"/>
      <bottom style="hair"/>
    </border>
    <border>
      <left style="hair"/>
      <right style="hair"/>
      <top style="hair"/>
      <bottom>
        <color indexed="63"/>
      </bottom>
    </border>
    <border>
      <left style="hair"/>
      <right style="thin"/>
      <top style="hair"/>
      <bottom>
        <color indexed="63"/>
      </bottom>
    </border>
    <border>
      <left/>
      <right style="thin"/>
      <top style="hair"/>
      <bottom style="hair"/>
    </border>
    <border>
      <left style="hair"/>
      <right style="thin"/>
      <top style="hair"/>
      <bottom style="hair"/>
    </border>
    <border>
      <left style="thin"/>
      <right>
        <color indexed="63"/>
      </right>
      <top>
        <color indexed="63"/>
      </top>
      <bottom style="hair"/>
    </border>
    <border>
      <left/>
      <right/>
      <top>
        <color indexed="63"/>
      </top>
      <bottom style="hair"/>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medium"/>
      <top style="hair"/>
      <bottom style="thin"/>
    </border>
    <border>
      <left/>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right style="medium"/>
      <top>
        <color indexed="63"/>
      </top>
      <bottom style="hair"/>
    </border>
    <border>
      <left style="thin"/>
      <right style="hair"/>
      <top style="medium"/>
      <bottom style="double"/>
    </border>
    <border>
      <left style="hair"/>
      <right style="hair"/>
      <top style="medium"/>
      <bottom style="double"/>
    </border>
    <border>
      <left style="hair"/>
      <right style="thin"/>
      <top style="medium"/>
      <bottom style="double"/>
    </border>
    <border>
      <left style="hair"/>
      <right/>
      <top style="hair"/>
      <bottom style="hair"/>
    </border>
    <border>
      <left style="hair"/>
      <right/>
      <top style="hair"/>
      <bottom>
        <color indexed="63"/>
      </bottom>
    </border>
    <border>
      <left>
        <color indexed="63"/>
      </left>
      <right style="medium"/>
      <top style="hair"/>
      <bottom>
        <color indexed="63"/>
      </bottom>
    </border>
    <border>
      <left/>
      <right style="hair"/>
      <top style="thin"/>
      <bottom style="medium"/>
    </border>
    <border>
      <left style="thin"/>
      <right style="hair"/>
      <top style="hair"/>
      <bottom>
        <color indexed="63"/>
      </bottom>
    </border>
    <border>
      <left>
        <color indexed="63"/>
      </left>
      <right style="hair"/>
      <top style="hair"/>
      <bottom>
        <color indexed="63"/>
      </bottom>
    </border>
    <border>
      <left>
        <color indexed="63"/>
      </left>
      <right style="hair"/>
      <top>
        <color indexed="63"/>
      </top>
      <bottom style="hair"/>
    </border>
    <border>
      <left style="hair"/>
      <right/>
      <top style="thin"/>
      <bottom style="medium"/>
    </border>
    <border>
      <left style="thin"/>
      <right/>
      <top style="medium"/>
      <bottom style="hair"/>
    </border>
    <border>
      <left/>
      <right/>
      <top style="medium"/>
      <bottom style="hair"/>
    </border>
    <border>
      <left/>
      <right style="thin"/>
      <top style="medium"/>
      <bottom style="hair"/>
    </border>
    <border>
      <left>
        <color indexed="63"/>
      </left>
      <right style="hair"/>
      <top>
        <color indexed="63"/>
      </top>
      <bottom>
        <color indexed="63"/>
      </bottom>
    </border>
    <border>
      <left style="hair"/>
      <right/>
      <top/>
      <bottom style="hair"/>
    </border>
    <border>
      <left style="thin"/>
      <right style="hair"/>
      <top style="medium"/>
      <bottom style="thin">
        <color indexed="55"/>
      </bottom>
    </border>
    <border>
      <left style="hair"/>
      <right style="thin"/>
      <top style="medium"/>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thin"/>
      <right style="thin"/>
      <top style="medium"/>
      <bottom style="thin">
        <color indexed="55"/>
      </bottom>
    </border>
    <border>
      <left style="thin"/>
      <right style="thin"/>
      <top style="thin">
        <color indexed="55"/>
      </top>
      <bottom style="thin">
        <color indexed="55"/>
      </bottom>
    </border>
    <border>
      <left style="thin"/>
      <right style="thin"/>
      <top style="thin">
        <color indexed="55"/>
      </top>
      <bottom style="double"/>
    </border>
    <border>
      <left>
        <color indexed="63"/>
      </left>
      <right style="hair"/>
      <top style="hair"/>
      <bottom style="hair"/>
    </border>
    <border>
      <left>
        <color indexed="63"/>
      </left>
      <right style="hair"/>
      <top style="medium"/>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style="double"/>
      <right/>
      <top style="thin"/>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style="double"/>
      <top style="medium"/>
      <bottom style="medium"/>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1" applyNumberFormat="0" applyAlignment="0" applyProtection="0"/>
    <xf numFmtId="0" fontId="81" fillId="26"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1" fillId="27" borderId="2" applyNumberFormat="0" applyFont="0" applyAlignment="0" applyProtection="0"/>
    <xf numFmtId="0" fontId="83" fillId="0" borderId="3" applyNumberFormat="0" applyFill="0" applyAlignment="0" applyProtection="0"/>
    <xf numFmtId="0" fontId="84" fillId="28" borderId="0" applyNumberFormat="0" applyBorder="0" applyAlignment="0" applyProtection="0"/>
    <xf numFmtId="0" fontId="85" fillId="29" borderId="4" applyNumberFormat="0" applyAlignment="0" applyProtection="0"/>
    <xf numFmtId="0" fontId="8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29" borderId="9" applyNumberFormat="0" applyAlignment="0" applyProtection="0"/>
    <xf numFmtId="0" fontId="9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3"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protection/>
    </xf>
    <xf numFmtId="0" fontId="1" fillId="0" borderId="0">
      <alignment vertical="center"/>
      <protection/>
    </xf>
    <xf numFmtId="0" fontId="0" fillId="0" borderId="0">
      <alignment vertical="center"/>
      <protection/>
    </xf>
    <xf numFmtId="0" fontId="2"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94" fillId="0" borderId="0" applyNumberFormat="0" applyFill="0" applyBorder="0" applyAlignment="0" applyProtection="0"/>
    <xf numFmtId="0" fontId="95" fillId="31" borderId="0" applyNumberFormat="0" applyBorder="0" applyAlignment="0" applyProtection="0"/>
  </cellStyleXfs>
  <cellXfs count="1276">
    <xf numFmtId="0" fontId="0"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5" fillId="32" borderId="0" xfId="0" applyFont="1" applyFill="1" applyAlignment="1" applyProtection="1">
      <alignment horizontal="center"/>
      <protection hidden="1"/>
    </xf>
    <xf numFmtId="0" fontId="2" fillId="32" borderId="0" xfId="0" applyFont="1" applyFill="1" applyAlignment="1" applyProtection="1">
      <alignment vertical="center"/>
      <protection hidden="1"/>
    </xf>
    <xf numFmtId="0" fontId="5" fillId="32" borderId="0" xfId="0" applyFont="1" applyFill="1" applyAlignment="1" applyProtection="1">
      <alignment horizontal="center" vertical="center" wrapText="1"/>
      <protection hidden="1"/>
    </xf>
    <xf numFmtId="0" fontId="5" fillId="32" borderId="0" xfId="0" applyFont="1" applyFill="1" applyAlignment="1" applyProtection="1">
      <alignment horizontal="center" vertical="center"/>
      <protection hidden="1"/>
    </xf>
    <xf numFmtId="0" fontId="5" fillId="32" borderId="0" xfId="0" applyFont="1" applyFill="1" applyAlignment="1" applyProtection="1">
      <alignment vertical="center"/>
      <protection hidden="1"/>
    </xf>
    <xf numFmtId="0" fontId="6" fillId="32" borderId="0" xfId="0" applyFont="1" applyFill="1" applyAlignment="1" applyProtection="1">
      <alignment vertical="center"/>
      <protection hidden="1"/>
    </xf>
    <xf numFmtId="0" fontId="7" fillId="32" borderId="0" xfId="0" applyFont="1" applyFill="1" applyAlignment="1" applyProtection="1">
      <alignment vertical="center"/>
      <protection hidden="1"/>
    </xf>
    <xf numFmtId="0" fontId="8" fillId="32" borderId="0" xfId="0" applyFont="1" applyFill="1" applyAlignment="1" applyProtection="1">
      <alignment vertical="center"/>
      <protection hidden="1"/>
    </xf>
    <xf numFmtId="0" fontId="2" fillId="32" borderId="0" xfId="0" applyFont="1" applyFill="1" applyAlignment="1" applyProtection="1">
      <alignment vertical="center"/>
      <protection locked="0"/>
    </xf>
    <xf numFmtId="0" fontId="9" fillId="32" borderId="0" xfId="0" applyFont="1" applyFill="1" applyAlignment="1" applyProtection="1">
      <alignment horizontal="right" vertical="center"/>
      <protection locked="0"/>
    </xf>
    <xf numFmtId="0" fontId="12" fillId="0" borderId="0" xfId="0" applyFont="1" applyAlignment="1" applyProtection="1">
      <alignment vertical="center"/>
      <protection locked="0"/>
    </xf>
    <xf numFmtId="0" fontId="2"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vertical="center"/>
      <protection hidden="1"/>
    </xf>
    <xf numFmtId="0" fontId="2" fillId="32" borderId="0" xfId="0" applyFont="1" applyFill="1" applyAlignment="1" applyProtection="1">
      <alignment vertical="center"/>
      <protection hidden="1"/>
    </xf>
    <xf numFmtId="0" fontId="8"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14" fillId="32" borderId="0" xfId="0" applyFont="1" applyFill="1" applyAlignment="1" applyProtection="1">
      <alignment vertical="center" wrapText="1"/>
      <protection hidden="1"/>
    </xf>
    <xf numFmtId="0" fontId="9" fillId="32" borderId="0" xfId="0" applyFont="1" applyFill="1" applyAlignment="1" applyProtection="1">
      <alignment horizontal="right" vertical="center"/>
      <protection hidden="1"/>
    </xf>
    <xf numFmtId="0" fontId="16" fillId="32" borderId="0" xfId="0" applyFont="1" applyFill="1" applyAlignment="1" applyProtection="1">
      <alignment horizontal="right" vertical="center"/>
      <protection hidden="1"/>
    </xf>
    <xf numFmtId="0" fontId="16" fillId="0" borderId="0" xfId="0" applyFont="1" applyFill="1" applyBorder="1" applyAlignment="1" applyProtection="1">
      <alignment horizontal="right" vertical="center"/>
      <protection hidden="1"/>
    </xf>
    <xf numFmtId="0" fontId="11" fillId="32" borderId="0" xfId="0" applyFont="1" applyFill="1" applyBorder="1" applyAlignment="1" applyProtection="1">
      <alignment horizontal="center" vertical="center"/>
      <protection hidden="1"/>
    </xf>
    <xf numFmtId="0" fontId="24" fillId="0" borderId="0" xfId="0" applyFont="1" applyFill="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right" vertical="center"/>
      <protection hidden="1"/>
    </xf>
    <xf numFmtId="0" fontId="20" fillId="0" borderId="0" xfId="0" applyFont="1" applyFill="1" applyAlignment="1" applyProtection="1">
      <alignment vertical="center"/>
      <protection hidden="1"/>
    </xf>
    <xf numFmtId="0" fontId="32" fillId="0" borderId="0" xfId="0" applyFont="1" applyFill="1" applyAlignment="1" applyProtection="1">
      <alignment vertical="center"/>
      <protection hidden="1"/>
    </xf>
    <xf numFmtId="0" fontId="24" fillId="0" borderId="0" xfId="0" applyFont="1" applyFill="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20" fillId="0" borderId="0" xfId="0" applyFont="1" applyFill="1" applyAlignment="1" applyProtection="1">
      <alignment horizontal="right" vertical="center"/>
      <protection hidden="1"/>
    </xf>
    <xf numFmtId="0" fontId="23"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vertical="center" shrinkToFit="1"/>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shrinkToFit="1"/>
      <protection hidden="1"/>
    </xf>
    <xf numFmtId="0" fontId="20"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textRotation="255"/>
      <protection hidden="1"/>
    </xf>
    <xf numFmtId="0" fontId="24"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vertical="center" wrapText="1" shrinkToFit="1"/>
      <protection hidden="1"/>
    </xf>
    <xf numFmtId="0" fontId="22" fillId="0" borderId="0" xfId="0" applyFont="1" applyFill="1" applyBorder="1" applyAlignment="1" applyProtection="1">
      <alignment vertical="center" wrapText="1" shrinkToFit="1"/>
      <protection hidden="1"/>
    </xf>
    <xf numFmtId="0" fontId="22" fillId="0" borderId="0" xfId="0" applyFont="1" applyFill="1" applyBorder="1" applyAlignment="1" applyProtection="1">
      <alignment vertical="center" shrinkToFit="1"/>
      <protection hidden="1"/>
    </xf>
    <xf numFmtId="0" fontId="22" fillId="0" borderId="0" xfId="0" applyFont="1" applyFill="1" applyBorder="1" applyAlignment="1" applyProtection="1">
      <alignment horizontal="center" vertical="center" shrinkToFit="1"/>
      <protection hidden="1"/>
    </xf>
    <xf numFmtId="0" fontId="20" fillId="0" borderId="0" xfId="0" applyFont="1" applyFill="1" applyBorder="1" applyAlignment="1" applyProtection="1">
      <alignment vertical="center" textRotation="255" shrinkToFit="1"/>
      <protection hidden="1"/>
    </xf>
    <xf numFmtId="0" fontId="20" fillId="0" borderId="0" xfId="0" applyFont="1" applyFill="1" applyBorder="1" applyAlignment="1" applyProtection="1">
      <alignment horizontal="center" vertical="center" shrinkToFit="1"/>
      <protection hidden="1"/>
    </xf>
    <xf numFmtId="0" fontId="24" fillId="0" borderId="0" xfId="0" applyFont="1" applyFill="1" applyBorder="1" applyAlignment="1" applyProtection="1">
      <alignment vertical="center" wrapText="1" shrinkToFit="1"/>
      <protection hidden="1"/>
    </xf>
    <xf numFmtId="0" fontId="28"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0" xfId="0" applyFont="1" applyFill="1" applyBorder="1" applyAlignment="1" applyProtection="1">
      <alignment vertical="center" shrinkToFit="1"/>
      <protection hidden="1"/>
    </xf>
    <xf numFmtId="0" fontId="22" fillId="0" borderId="11" xfId="0" applyFont="1" applyFill="1" applyBorder="1" applyAlignment="1" applyProtection="1">
      <alignment vertical="center" shrinkToFit="1"/>
      <protection hidden="1"/>
    </xf>
    <xf numFmtId="0" fontId="22" fillId="0" borderId="11" xfId="0" applyFont="1" applyFill="1" applyBorder="1" applyAlignment="1" applyProtection="1">
      <alignment horizontal="center" vertical="center"/>
      <protection hidden="1"/>
    </xf>
    <xf numFmtId="0" fontId="22"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0" fontId="20" fillId="0" borderId="13" xfId="0" applyFont="1" applyFill="1" applyBorder="1" applyAlignment="1" applyProtection="1">
      <alignment vertical="center" shrinkToFit="1"/>
      <protection hidden="1"/>
    </xf>
    <xf numFmtId="0" fontId="20" fillId="0" borderId="14" xfId="0" applyFont="1" applyFill="1" applyBorder="1" applyAlignment="1" applyProtection="1">
      <alignment vertical="center" shrinkToFit="1"/>
      <protection hidden="1"/>
    </xf>
    <xf numFmtId="0" fontId="27" fillId="0" borderId="0" xfId="0" applyFont="1" applyFill="1" applyAlignment="1" applyProtection="1">
      <alignment vertical="center" wrapText="1"/>
      <protection hidden="1"/>
    </xf>
    <xf numFmtId="0" fontId="11" fillId="32" borderId="0" xfId="0" applyFont="1" applyFill="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32" borderId="0" xfId="0" applyFont="1" applyFill="1" applyAlignment="1" applyProtection="1">
      <alignment vertical="center"/>
      <protection hidden="1"/>
    </xf>
    <xf numFmtId="0" fontId="11" fillId="32" borderId="0" xfId="0" applyFont="1" applyFill="1" applyAlignment="1" applyProtection="1">
      <alignment horizontal="right" vertical="center"/>
      <protection hidden="1"/>
    </xf>
    <xf numFmtId="0" fontId="1" fillId="32" borderId="0" xfId="0" applyFont="1" applyFill="1" applyAlignment="1" applyProtection="1">
      <alignment vertical="center" wrapText="1"/>
      <protection hidden="1"/>
    </xf>
    <xf numFmtId="0" fontId="1" fillId="32" borderId="0" xfId="0" applyFont="1" applyFill="1" applyAlignment="1" applyProtection="1">
      <alignment vertical="center"/>
      <protection locked="0"/>
    </xf>
    <xf numFmtId="0" fontId="16" fillId="0" borderId="0" xfId="0" applyFont="1" applyFill="1" applyBorder="1" applyAlignment="1" applyProtection="1">
      <alignment horizontal="right" vertical="center"/>
      <protection locked="0"/>
    </xf>
    <xf numFmtId="0" fontId="35" fillId="32" borderId="0" xfId="0" applyFont="1" applyFill="1" applyAlignment="1" applyProtection="1">
      <alignment vertical="center"/>
      <protection locked="0"/>
    </xf>
    <xf numFmtId="0" fontId="18" fillId="32" borderId="0" xfId="0" applyFont="1" applyFill="1" applyAlignment="1" applyProtection="1">
      <alignment vertical="center"/>
      <protection locked="0"/>
    </xf>
    <xf numFmtId="0" fontId="5" fillId="32" borderId="0" xfId="0" applyFont="1" applyFill="1" applyAlignment="1" applyProtection="1">
      <alignment horizontal="center" vertical="center" wrapText="1"/>
      <protection locked="0"/>
    </xf>
    <xf numFmtId="0" fontId="5" fillId="32" borderId="0" xfId="0" applyFont="1" applyFill="1" applyAlignment="1" applyProtection="1">
      <alignment horizontal="center" vertical="center"/>
      <protection locked="0"/>
    </xf>
    <xf numFmtId="0" fontId="5" fillId="32" borderId="0" xfId="0" applyFont="1" applyFill="1" applyAlignment="1" applyProtection="1">
      <alignment vertical="center"/>
      <protection locked="0"/>
    </xf>
    <xf numFmtId="0" fontId="7" fillId="32" borderId="0" xfId="0" applyFont="1" applyFill="1" applyAlignment="1" applyProtection="1">
      <alignment vertical="center"/>
      <protection locked="0"/>
    </xf>
    <xf numFmtId="0" fontId="8" fillId="32" borderId="0" xfId="0" applyFont="1" applyFill="1" applyAlignment="1" applyProtection="1">
      <alignment vertical="center"/>
      <protection locked="0"/>
    </xf>
    <xf numFmtId="0" fontId="10" fillId="32" borderId="0" xfId="0" applyFont="1" applyFill="1" applyBorder="1" applyAlignment="1" applyProtection="1">
      <alignment vertical="center" wrapText="1"/>
      <protection locked="0"/>
    </xf>
    <xf numFmtId="0" fontId="2" fillId="32" borderId="0" xfId="0" applyFont="1" applyFill="1" applyBorder="1" applyAlignment="1" applyProtection="1">
      <alignment vertical="center" shrinkToFit="1"/>
      <protection locked="0"/>
    </xf>
    <xf numFmtId="0" fontId="1" fillId="32" borderId="0" xfId="0" applyFont="1" applyFill="1" applyBorder="1" applyAlignment="1" applyProtection="1">
      <alignment horizontal="left" vertical="center"/>
      <protection locked="0"/>
    </xf>
    <xf numFmtId="0" fontId="2" fillId="32" borderId="0" xfId="0" applyFont="1" applyFill="1" applyBorder="1" applyAlignment="1" applyProtection="1">
      <alignment horizontal="center" vertical="center"/>
      <protection locked="0"/>
    </xf>
    <xf numFmtId="0" fontId="2" fillId="32" borderId="0" xfId="0" applyFont="1" applyFill="1" applyBorder="1" applyAlignment="1" applyProtection="1">
      <alignment vertical="center"/>
      <protection locked="0"/>
    </xf>
    <xf numFmtId="0" fontId="2" fillId="32" borderId="0" xfId="0" applyFont="1" applyFill="1" applyBorder="1" applyAlignment="1" applyProtection="1">
      <alignment horizontal="left" vertical="center"/>
      <protection locked="0"/>
    </xf>
    <xf numFmtId="0" fontId="19"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11" fillId="0" borderId="15" xfId="0" applyNumberFormat="1" applyFont="1" applyBorder="1" applyAlignment="1" applyProtection="1">
      <alignment vertical="center"/>
      <protection locked="0"/>
    </xf>
    <xf numFmtId="0" fontId="11" fillId="0" borderId="16"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11" fillId="0" borderId="17" xfId="0" applyNumberFormat="1" applyFont="1" applyBorder="1" applyAlignment="1" applyProtection="1">
      <alignment vertical="center"/>
      <protection locked="0"/>
    </xf>
    <xf numFmtId="0" fontId="11" fillId="0" borderId="18" xfId="0" applyNumberFormat="1" applyFont="1" applyBorder="1" applyAlignment="1" applyProtection="1">
      <alignment vertical="center"/>
      <protection locked="0"/>
    </xf>
    <xf numFmtId="0" fontId="11" fillId="32" borderId="0" xfId="0" applyFont="1" applyFill="1" applyAlignment="1" applyProtection="1">
      <alignment vertical="center"/>
      <protection hidden="1"/>
    </xf>
    <xf numFmtId="0" fontId="11" fillId="32" borderId="0" xfId="0" applyFont="1" applyFill="1" applyAlignment="1" applyProtection="1">
      <alignment horizontal="center"/>
      <protection hidden="1"/>
    </xf>
    <xf numFmtId="0" fontId="19" fillId="32" borderId="0" xfId="0" applyFont="1" applyFill="1" applyAlignment="1" applyProtection="1">
      <alignment vertical="center"/>
      <protection hidden="1"/>
    </xf>
    <xf numFmtId="0" fontId="16" fillId="32" borderId="0" xfId="0" applyFont="1" applyFill="1" applyAlignment="1" applyProtection="1">
      <alignment horizontal="right" vertical="center"/>
      <protection locked="0"/>
    </xf>
    <xf numFmtId="0" fontId="1" fillId="32" borderId="0" xfId="89" applyFont="1" applyFill="1" applyProtection="1">
      <alignment vertical="center"/>
      <protection hidden="1"/>
    </xf>
    <xf numFmtId="0" fontId="1" fillId="32" borderId="0" xfId="89" applyFont="1" applyFill="1" applyAlignment="1" applyProtection="1">
      <alignment horizontal="right" vertical="center"/>
      <protection hidden="1"/>
    </xf>
    <xf numFmtId="0" fontId="1" fillId="32" borderId="0" xfId="89" applyFont="1" applyFill="1" applyAlignment="1" applyProtection="1">
      <alignment vertical="center"/>
      <protection hidden="1"/>
    </xf>
    <xf numFmtId="0" fontId="1" fillId="0" borderId="0" xfId="89" applyFont="1" applyFill="1" applyProtection="1">
      <alignment vertical="center"/>
      <protection hidden="1"/>
    </xf>
    <xf numFmtId="0" fontId="56" fillId="32" borderId="0" xfId="89" applyFont="1" applyFill="1" applyBorder="1" applyAlignment="1" applyProtection="1">
      <alignment horizontal="left" vertical="center" wrapText="1"/>
      <protection hidden="1"/>
    </xf>
    <xf numFmtId="0" fontId="2" fillId="32" borderId="0" xfId="89" applyFont="1" applyFill="1" applyProtection="1">
      <alignment vertical="center"/>
      <protection hidden="1"/>
    </xf>
    <xf numFmtId="0" fontId="37" fillId="32" borderId="0" xfId="89" applyFont="1" applyFill="1" applyProtection="1">
      <alignment vertical="center"/>
      <protection hidden="1"/>
    </xf>
    <xf numFmtId="38" fontId="20" fillId="0" borderId="0" xfId="57" applyFont="1" applyFill="1" applyBorder="1" applyAlignment="1" applyProtection="1">
      <alignment vertical="center"/>
      <protection hidden="1"/>
    </xf>
    <xf numFmtId="38" fontId="24" fillId="0" borderId="0" xfId="57" applyFont="1" applyFill="1" applyAlignment="1" applyProtection="1">
      <alignment vertical="center"/>
      <protection hidden="1"/>
    </xf>
    <xf numFmtId="0" fontId="20" fillId="0" borderId="0" xfId="0" applyFont="1" applyFill="1" applyBorder="1" applyAlignment="1" applyProtection="1">
      <alignment vertical="top" wrapText="1"/>
      <protection hidden="1"/>
    </xf>
    <xf numFmtId="38" fontId="24" fillId="0" borderId="0" xfId="57" applyFont="1" applyFill="1" applyBorder="1" applyAlignment="1" applyProtection="1">
      <alignment vertical="center"/>
      <protection hidden="1"/>
    </xf>
    <xf numFmtId="0" fontId="34" fillId="0" borderId="0" xfId="0" applyFont="1" applyFill="1" applyBorder="1" applyAlignment="1" applyProtection="1">
      <alignment vertical="center" wrapText="1"/>
      <protection hidden="1"/>
    </xf>
    <xf numFmtId="49" fontId="22" fillId="0" borderId="0" xfId="0" applyNumberFormat="1" applyFont="1" applyFill="1" applyBorder="1" applyAlignment="1" applyProtection="1">
      <alignment vertical="center"/>
      <protection hidden="1"/>
    </xf>
    <xf numFmtId="0" fontId="27" fillId="0" borderId="0" xfId="0" applyFont="1" applyFill="1" applyBorder="1" applyAlignment="1" applyProtection="1">
      <alignment vertical="center" wrapText="1"/>
      <protection hidden="1"/>
    </xf>
    <xf numFmtId="0" fontId="21" fillId="0" borderId="0" xfId="0" applyFont="1" applyFill="1" applyAlignment="1" applyProtection="1">
      <alignment horizontal="center" vertical="center"/>
      <protection hidden="1"/>
    </xf>
    <xf numFmtId="0" fontId="22" fillId="32" borderId="0" xfId="0" applyFont="1" applyFill="1" applyBorder="1" applyAlignment="1" applyProtection="1">
      <alignment horizontal="center" vertical="center" wrapText="1" shrinkToFit="1"/>
      <protection hidden="1"/>
    </xf>
    <xf numFmtId="0" fontId="22" fillId="32" borderId="0" xfId="0" applyFont="1" applyFill="1" applyBorder="1" applyAlignment="1" applyProtection="1">
      <alignment horizontal="center" vertical="center" shrinkToFit="1"/>
      <protection hidden="1"/>
    </xf>
    <xf numFmtId="0" fontId="20" fillId="32" borderId="0" xfId="0" applyFont="1" applyFill="1" applyBorder="1" applyAlignment="1" applyProtection="1">
      <alignment horizontal="center" vertical="center" shrinkToFit="1"/>
      <protection hidden="1"/>
    </xf>
    <xf numFmtId="0" fontId="20" fillId="32" borderId="0" xfId="0" applyFont="1" applyFill="1" applyBorder="1" applyAlignment="1" applyProtection="1">
      <alignment vertical="center" shrinkToFit="1"/>
      <protection hidden="1"/>
    </xf>
    <xf numFmtId="0" fontId="24" fillId="32" borderId="0" xfId="0" applyFont="1" applyFill="1" applyBorder="1" applyAlignment="1" applyProtection="1">
      <alignment vertical="center"/>
      <protection hidden="1"/>
    </xf>
    <xf numFmtId="49" fontId="22" fillId="0" borderId="11" xfId="0" applyNumberFormat="1" applyFont="1" applyFill="1" applyBorder="1" applyAlignment="1" applyProtection="1">
      <alignment vertical="center" shrinkToFit="1"/>
      <protection hidden="1"/>
    </xf>
    <xf numFmtId="49" fontId="22" fillId="0" borderId="11" xfId="0" applyNumberFormat="1" applyFont="1" applyFill="1" applyBorder="1" applyAlignment="1" applyProtection="1">
      <alignment horizontal="center" vertical="center"/>
      <protection hidden="1"/>
    </xf>
    <xf numFmtId="49" fontId="22" fillId="0" borderId="11" xfId="0" applyNumberFormat="1" applyFont="1" applyFill="1" applyBorder="1" applyAlignment="1" applyProtection="1">
      <alignment vertical="center"/>
      <protection hidden="1"/>
    </xf>
    <xf numFmtId="49" fontId="22" fillId="0" borderId="12" xfId="0" applyNumberFormat="1" applyFont="1" applyFill="1" applyBorder="1" applyAlignment="1" applyProtection="1">
      <alignment vertical="center"/>
      <protection hidden="1"/>
    </xf>
    <xf numFmtId="49" fontId="20" fillId="0" borderId="13" xfId="0" applyNumberFormat="1" applyFont="1" applyFill="1" applyBorder="1" applyAlignment="1" applyProtection="1">
      <alignment vertical="center" shrinkToFit="1"/>
      <protection hidden="1"/>
    </xf>
    <xf numFmtId="49" fontId="20" fillId="0" borderId="14" xfId="0" applyNumberFormat="1" applyFont="1" applyFill="1" applyBorder="1" applyAlignment="1" applyProtection="1">
      <alignment vertical="center" shrinkToFit="1"/>
      <protection hidden="1"/>
    </xf>
    <xf numFmtId="0" fontId="20" fillId="32" borderId="0" xfId="0" applyFont="1" applyFill="1" applyBorder="1" applyAlignment="1" applyProtection="1">
      <alignment vertical="top" wrapText="1"/>
      <protection hidden="1"/>
    </xf>
    <xf numFmtId="0" fontId="20" fillId="32" borderId="0" xfId="0" applyFont="1" applyFill="1" applyBorder="1" applyAlignment="1" applyProtection="1">
      <alignment vertical="center"/>
      <protection hidden="1"/>
    </xf>
    <xf numFmtId="0" fontId="39" fillId="32" borderId="0" xfId="89" applyFont="1" applyFill="1" applyAlignment="1" applyProtection="1">
      <alignment horizontal="center" vertical="center"/>
      <protection hidden="1"/>
    </xf>
    <xf numFmtId="0" fontId="40" fillId="32" borderId="0" xfId="89" applyFont="1" applyFill="1" applyAlignment="1" applyProtection="1">
      <alignment horizontal="center" vertical="center"/>
      <protection hidden="1"/>
    </xf>
    <xf numFmtId="0" fontId="2" fillId="32" borderId="0" xfId="89" applyFont="1" applyFill="1" applyProtection="1">
      <alignment vertical="center"/>
      <protection hidden="1"/>
    </xf>
    <xf numFmtId="0" fontId="30" fillId="32" borderId="0" xfId="89" applyFont="1" applyFill="1" applyAlignment="1" applyProtection="1">
      <alignment horizontal="center" vertical="center"/>
      <protection hidden="1"/>
    </xf>
    <xf numFmtId="0" fontId="30" fillId="32" borderId="0" xfId="89" applyFont="1" applyFill="1" applyBorder="1" applyAlignment="1" applyProtection="1">
      <alignment horizontal="center" vertical="center"/>
      <protection hidden="1"/>
    </xf>
    <xf numFmtId="0" fontId="30" fillId="32" borderId="11" xfId="89" applyFont="1" applyFill="1" applyBorder="1" applyAlignment="1" applyProtection="1">
      <alignment horizontal="left" vertical="center"/>
      <protection hidden="1"/>
    </xf>
    <xf numFmtId="0" fontId="15" fillId="32" borderId="0" xfId="89" applyFont="1" applyFill="1" applyAlignment="1" applyProtection="1">
      <alignment horizontal="left" vertical="center"/>
      <protection hidden="1"/>
    </xf>
    <xf numFmtId="0" fontId="44" fillId="32" borderId="0" xfId="89" applyFont="1" applyFill="1" applyBorder="1" applyAlignment="1" applyProtection="1">
      <alignment horizontal="center" vertical="center"/>
      <protection hidden="1"/>
    </xf>
    <xf numFmtId="0" fontId="44" fillId="32" borderId="0" xfId="89" applyFont="1" applyFill="1" applyBorder="1" applyAlignment="1" applyProtection="1">
      <alignment horizontal="right" vertical="center"/>
      <protection hidden="1"/>
    </xf>
    <xf numFmtId="0" fontId="41" fillId="32" borderId="19" xfId="89" applyFont="1" applyFill="1" applyBorder="1" applyAlignment="1" applyProtection="1">
      <alignment horizontal="center" vertical="center"/>
      <protection hidden="1"/>
    </xf>
    <xf numFmtId="0" fontId="41" fillId="32" borderId="20" xfId="89" applyFont="1" applyFill="1" applyBorder="1" applyAlignment="1" applyProtection="1">
      <alignment horizontal="center" vertical="center"/>
      <protection hidden="1"/>
    </xf>
    <xf numFmtId="0" fontId="38" fillId="32" borderId="21" xfId="96" applyFont="1" applyFill="1" applyBorder="1" applyAlignment="1" applyProtection="1">
      <alignment vertical="center" wrapText="1"/>
      <protection hidden="1"/>
    </xf>
    <xf numFmtId="0" fontId="37" fillId="32" borderId="17" xfId="89" applyFont="1" applyFill="1" applyBorder="1" applyAlignment="1" applyProtection="1">
      <alignment horizontal="right" vertical="center"/>
      <protection hidden="1"/>
    </xf>
    <xf numFmtId="0" fontId="41" fillId="32" borderId="20" xfId="89" applyFont="1" applyFill="1" applyBorder="1" applyAlignment="1" applyProtection="1">
      <alignment vertical="center" wrapText="1"/>
      <protection hidden="1"/>
    </xf>
    <xf numFmtId="0" fontId="38" fillId="32" borderId="21" xfId="96" applyFont="1" applyFill="1" applyBorder="1" applyAlignment="1" applyProtection="1">
      <alignment vertical="center"/>
      <protection hidden="1"/>
    </xf>
    <xf numFmtId="0" fontId="19" fillId="32" borderId="17" xfId="96" applyFont="1" applyFill="1" applyBorder="1" applyAlignment="1" applyProtection="1">
      <alignment horizontal="right" vertical="center"/>
      <protection hidden="1"/>
    </xf>
    <xf numFmtId="0" fontId="38" fillId="32" borderId="20" xfId="96" applyFont="1" applyFill="1" applyBorder="1" applyAlignment="1" applyProtection="1">
      <alignment vertical="center"/>
      <protection hidden="1"/>
    </xf>
    <xf numFmtId="0" fontId="41" fillId="32" borderId="20" xfId="89" applyFont="1" applyFill="1" applyBorder="1" applyAlignment="1" applyProtection="1">
      <alignment horizontal="center" vertical="center" wrapText="1"/>
      <protection hidden="1"/>
    </xf>
    <xf numFmtId="0" fontId="38" fillId="32" borderId="20" xfId="96" applyFont="1" applyFill="1" applyBorder="1" applyAlignment="1" applyProtection="1">
      <alignment vertical="center" wrapText="1"/>
      <protection hidden="1"/>
    </xf>
    <xf numFmtId="0" fontId="41" fillId="32" borderId="21" xfId="89" applyFont="1" applyFill="1" applyBorder="1" applyAlignment="1" applyProtection="1">
      <alignment vertical="center"/>
      <protection hidden="1"/>
    </xf>
    <xf numFmtId="0" fontId="41" fillId="32" borderId="22" xfId="89" applyFont="1" applyFill="1" applyBorder="1" applyAlignment="1" applyProtection="1">
      <alignment horizontal="center" vertical="center"/>
      <protection hidden="1"/>
    </xf>
    <xf numFmtId="0" fontId="41" fillId="32" borderId="23" xfId="89" applyFont="1" applyFill="1" applyBorder="1" applyAlignment="1" applyProtection="1">
      <alignment horizontal="center" vertical="center" wrapText="1"/>
      <protection hidden="1"/>
    </xf>
    <xf numFmtId="0" fontId="38" fillId="32" borderId="20" xfId="96" applyFont="1" applyFill="1" applyBorder="1" applyAlignment="1" applyProtection="1">
      <alignment horizontal="center" vertical="center" wrapText="1"/>
      <protection hidden="1"/>
    </xf>
    <xf numFmtId="0" fontId="38" fillId="32" borderId="21" xfId="46" applyFont="1" applyFill="1" applyBorder="1" applyAlignment="1" applyProtection="1">
      <alignment vertical="center" wrapText="1"/>
      <protection hidden="1"/>
    </xf>
    <xf numFmtId="0" fontId="41" fillId="32" borderId="24" xfId="89" applyFont="1" applyFill="1" applyBorder="1" applyAlignment="1" applyProtection="1">
      <alignment horizontal="center" vertical="center"/>
      <protection hidden="1"/>
    </xf>
    <xf numFmtId="0" fontId="41" fillId="32" borderId="25" xfId="89" applyFont="1" applyFill="1" applyBorder="1" applyAlignment="1" applyProtection="1">
      <alignment horizontal="center" vertical="center"/>
      <protection hidden="1"/>
    </xf>
    <xf numFmtId="0" fontId="38" fillId="32" borderId="26" xfId="96" applyFont="1" applyFill="1" applyBorder="1" applyAlignment="1" applyProtection="1">
      <alignment vertical="center"/>
      <protection hidden="1"/>
    </xf>
    <xf numFmtId="0" fontId="37" fillId="32" borderId="27" xfId="89" applyFont="1" applyFill="1" applyBorder="1" applyAlignment="1" applyProtection="1">
      <alignment horizontal="right" vertical="center"/>
      <protection hidden="1"/>
    </xf>
    <xf numFmtId="0" fontId="41" fillId="32" borderId="25" xfId="89" applyFont="1" applyFill="1" applyBorder="1" applyAlignment="1" applyProtection="1">
      <alignment vertical="center" wrapText="1"/>
      <protection hidden="1"/>
    </xf>
    <xf numFmtId="0" fontId="1" fillId="32" borderId="0" xfId="89" applyFont="1" applyFill="1" applyBorder="1" applyAlignment="1" applyProtection="1">
      <alignment horizontal="center" vertical="center"/>
      <protection hidden="1"/>
    </xf>
    <xf numFmtId="0" fontId="1" fillId="32" borderId="0" xfId="89" applyFont="1" applyFill="1" applyBorder="1" applyProtection="1">
      <alignment vertical="center"/>
      <protection hidden="1"/>
    </xf>
    <xf numFmtId="0" fontId="1" fillId="32" borderId="0" xfId="89" applyFont="1" applyFill="1" applyBorder="1" applyAlignment="1" applyProtection="1">
      <alignment horizontal="right" vertical="center"/>
      <protection hidden="1"/>
    </xf>
    <xf numFmtId="0" fontId="42" fillId="32" borderId="0" xfId="89" applyFont="1" applyFill="1" applyBorder="1" applyAlignment="1" applyProtection="1">
      <alignment vertical="center"/>
      <protection hidden="1"/>
    </xf>
    <xf numFmtId="0" fontId="41" fillId="32" borderId="0" xfId="89" applyFont="1" applyFill="1" applyBorder="1" applyAlignment="1" applyProtection="1">
      <alignment horizontal="center" vertical="center"/>
      <protection hidden="1"/>
    </xf>
    <xf numFmtId="0" fontId="41" fillId="32" borderId="0" xfId="89" applyFont="1" applyFill="1" applyProtection="1">
      <alignment vertical="center"/>
      <protection hidden="1"/>
    </xf>
    <xf numFmtId="0" fontId="43" fillId="32" borderId="0" xfId="89" applyFont="1" applyFill="1" applyProtection="1">
      <alignment vertical="center"/>
      <protection hidden="1"/>
    </xf>
    <xf numFmtId="0" fontId="43" fillId="32" borderId="0" xfId="89" applyFont="1" applyFill="1" applyBorder="1" applyAlignment="1" applyProtection="1">
      <alignment vertical="center" wrapText="1"/>
      <protection hidden="1"/>
    </xf>
    <xf numFmtId="0" fontId="41" fillId="32" borderId="0" xfId="89" applyFont="1" applyFill="1" applyBorder="1" applyAlignment="1" applyProtection="1">
      <alignment vertical="center"/>
      <protection hidden="1"/>
    </xf>
    <xf numFmtId="0" fontId="16" fillId="32" borderId="0" xfId="89" applyFont="1" applyFill="1" applyAlignment="1" applyProtection="1">
      <alignment vertical="center"/>
      <protection hidden="1"/>
    </xf>
    <xf numFmtId="0" fontId="1" fillId="32" borderId="0" xfId="89" applyFont="1" applyFill="1" applyProtection="1">
      <alignment vertical="center"/>
      <protection hidden="1"/>
    </xf>
    <xf numFmtId="0" fontId="34" fillId="0" borderId="0"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45" fillId="32" borderId="0" xfId="0" applyFont="1" applyFill="1" applyBorder="1" applyAlignment="1" applyProtection="1">
      <alignment horizontal="center" vertical="center"/>
      <protection hidden="1"/>
    </xf>
    <xf numFmtId="0" fontId="2" fillId="32" borderId="0" xfId="0" applyFont="1" applyFill="1" applyAlignment="1" applyProtection="1">
      <alignment horizontal="center" vertical="center"/>
      <protection hidden="1"/>
    </xf>
    <xf numFmtId="0" fontId="16" fillId="0" borderId="0" xfId="0" applyFont="1" applyAlignment="1" applyProtection="1">
      <alignment horizontal="right" vertical="center"/>
      <protection locked="0"/>
    </xf>
    <xf numFmtId="0" fontId="19" fillId="32" borderId="0" xfId="0" applyFont="1" applyFill="1" applyBorder="1" applyAlignment="1" applyProtection="1">
      <alignment horizontal="center" vertical="center" wrapText="1"/>
      <protection locked="0"/>
    </xf>
    <xf numFmtId="0" fontId="11" fillId="32" borderId="0" xfId="0" applyFont="1" applyFill="1" applyBorder="1" applyAlignment="1" applyProtection="1">
      <alignment horizontal="center" vertical="center" wrapText="1"/>
      <protection locked="0"/>
    </xf>
    <xf numFmtId="0" fontId="46" fillId="32" borderId="0" xfId="0" applyFont="1" applyFill="1" applyBorder="1" applyAlignment="1" applyProtection="1">
      <alignment vertical="center" wrapText="1"/>
      <protection locked="0"/>
    </xf>
    <xf numFmtId="0" fontId="11" fillId="32" borderId="0" xfId="0" applyFont="1" applyFill="1" applyBorder="1" applyAlignment="1" applyProtection="1">
      <alignment vertical="center" shrinkToFit="1"/>
      <protection locked="0"/>
    </xf>
    <xf numFmtId="0" fontId="11" fillId="32" borderId="0" xfId="0" applyFont="1" applyFill="1" applyBorder="1" applyAlignment="1" applyProtection="1">
      <alignment horizontal="center" vertical="center" shrinkToFit="1"/>
      <protection locked="0"/>
    </xf>
    <xf numFmtId="38" fontId="2" fillId="0" borderId="0" xfId="57" applyFont="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vertical="center"/>
      <protection locked="0"/>
    </xf>
    <xf numFmtId="0" fontId="11" fillId="0" borderId="0" xfId="0" applyFont="1" applyFill="1" applyBorder="1" applyAlignment="1" applyProtection="1">
      <alignment horizontal="center" vertical="center"/>
      <protection/>
    </xf>
    <xf numFmtId="0" fontId="11" fillId="0" borderId="0" xfId="0" applyFont="1" applyBorder="1" applyAlignment="1" applyProtection="1">
      <alignment vertical="center"/>
      <protection/>
    </xf>
    <xf numFmtId="0" fontId="2" fillId="0" borderId="0" xfId="0" applyFont="1" applyFill="1" applyBorder="1" applyAlignment="1" applyProtection="1">
      <alignment vertical="center"/>
      <protection locked="0"/>
    </xf>
    <xf numFmtId="3" fontId="2" fillId="32" borderId="28" xfId="0" applyNumberFormat="1" applyFont="1" applyFill="1" applyBorder="1" applyAlignment="1" applyProtection="1">
      <alignment horizontal="center" vertical="center"/>
      <protection hidden="1"/>
    </xf>
    <xf numFmtId="38" fontId="2" fillId="32" borderId="0" xfId="57" applyFont="1" applyFill="1" applyAlignment="1" applyProtection="1">
      <alignment vertical="center"/>
      <protection hidden="1"/>
    </xf>
    <xf numFmtId="0" fontId="16" fillId="0" borderId="0" xfId="0" applyFont="1" applyAlignment="1" applyProtection="1">
      <alignment horizontal="right" vertical="center"/>
      <protection hidden="1"/>
    </xf>
    <xf numFmtId="0" fontId="54" fillId="32" borderId="0" xfId="0" applyFont="1" applyFill="1" applyBorder="1" applyAlignment="1" applyProtection="1">
      <alignment horizontal="center" vertical="center"/>
      <protection hidden="1"/>
    </xf>
    <xf numFmtId="0" fontId="5" fillId="32" borderId="0" xfId="0" applyFont="1" applyFill="1" applyBorder="1" applyAlignment="1" applyProtection="1">
      <alignment horizontal="center" vertical="center"/>
      <protection hidden="1"/>
    </xf>
    <xf numFmtId="38" fontId="2" fillId="32" borderId="0" xfId="57" applyFont="1" applyFill="1" applyBorder="1" applyAlignment="1" applyProtection="1">
      <alignment vertical="center"/>
      <protection hidden="1"/>
    </xf>
    <xf numFmtId="0" fontId="2" fillId="32" borderId="29" xfId="0" applyFont="1" applyFill="1" applyBorder="1" applyAlignment="1" applyProtection="1">
      <alignment horizontal="center" vertical="center"/>
      <protection hidden="1"/>
    </xf>
    <xf numFmtId="38" fontId="11" fillId="32" borderId="0" xfId="57" applyFont="1" applyFill="1" applyBorder="1" applyAlignment="1" applyProtection="1">
      <alignment horizontal="right" vertical="center"/>
      <protection hidden="1"/>
    </xf>
    <xf numFmtId="0" fontId="51" fillId="32" borderId="0" xfId="0" applyFont="1" applyFill="1" applyAlignment="1" applyProtection="1">
      <alignment vertical="center"/>
      <protection locked="0"/>
    </xf>
    <xf numFmtId="0" fontId="51" fillId="32" borderId="0" xfId="0" applyFont="1" applyFill="1" applyBorder="1" applyAlignment="1" applyProtection="1">
      <alignment vertical="center" wrapText="1"/>
      <protection locked="0"/>
    </xf>
    <xf numFmtId="0" fontId="52" fillId="32" borderId="0" xfId="0" applyFont="1" applyFill="1" applyBorder="1" applyAlignment="1" applyProtection="1">
      <alignment vertical="center" wrapText="1"/>
      <protection locked="0"/>
    </xf>
    <xf numFmtId="0" fontId="19" fillId="32" borderId="0" xfId="0" applyFont="1" applyFill="1" applyBorder="1" applyAlignment="1" applyProtection="1">
      <alignment vertical="center" wrapText="1"/>
      <protection locked="0"/>
    </xf>
    <xf numFmtId="0" fontId="19" fillId="32" borderId="0" xfId="0" applyFont="1" applyFill="1" applyAlignment="1" applyProtection="1">
      <alignment horizontal="right" vertical="center"/>
      <protection hidden="1"/>
    </xf>
    <xf numFmtId="0" fontId="4" fillId="32" borderId="0" xfId="0" applyFont="1" applyFill="1" applyAlignment="1" applyProtection="1">
      <alignment vertical="center"/>
      <protection hidden="1"/>
    </xf>
    <xf numFmtId="38" fontId="4" fillId="32" borderId="0" xfId="57" applyFont="1" applyFill="1" applyAlignment="1" applyProtection="1">
      <alignment vertical="center"/>
      <protection hidden="1"/>
    </xf>
    <xf numFmtId="0" fontId="4" fillId="32" borderId="0" xfId="0" applyFont="1" applyFill="1" applyAlignment="1" applyProtection="1">
      <alignment horizontal="center" vertical="center"/>
      <protection hidden="1"/>
    </xf>
    <xf numFmtId="0" fontId="4"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2" fillId="32" borderId="0" xfId="0" applyFont="1" applyFill="1" applyAlignment="1" applyProtection="1">
      <alignment horizontal="right" vertical="center"/>
      <protection hidden="1"/>
    </xf>
    <xf numFmtId="0" fontId="17" fillId="32" borderId="0" xfId="0" applyFont="1" applyFill="1" applyBorder="1" applyAlignment="1" applyProtection="1">
      <alignment horizontal="center" vertical="center"/>
      <protection hidden="1"/>
    </xf>
    <xf numFmtId="0" fontId="11" fillId="32" borderId="0" xfId="0" applyFont="1" applyFill="1" applyBorder="1" applyAlignment="1" applyProtection="1">
      <alignment vertical="center"/>
      <protection hidden="1"/>
    </xf>
    <xf numFmtId="38" fontId="4" fillId="32" borderId="0" xfId="57" applyFont="1" applyFill="1" applyBorder="1" applyAlignment="1" applyProtection="1">
      <alignment vertical="center"/>
      <protection hidden="1"/>
    </xf>
    <xf numFmtId="0" fontId="4" fillId="32"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11" fillId="32" borderId="30" xfId="0" applyNumberFormat="1" applyFont="1" applyFill="1" applyBorder="1" applyAlignment="1" applyProtection="1">
      <alignment vertical="center"/>
      <protection locked="0"/>
    </xf>
    <xf numFmtId="0" fontId="11" fillId="32" borderId="31" xfId="0" applyNumberFormat="1" applyFont="1" applyFill="1" applyBorder="1" applyAlignment="1" applyProtection="1">
      <alignment vertical="center"/>
      <protection locked="0"/>
    </xf>
    <xf numFmtId="0" fontId="4" fillId="32" borderId="0" xfId="0" applyFont="1" applyFill="1" applyAlignment="1" applyProtection="1">
      <alignment vertical="center"/>
      <protection locked="0"/>
    </xf>
    <xf numFmtId="0" fontId="11" fillId="32" borderId="32" xfId="0" applyNumberFormat="1" applyFont="1" applyFill="1" applyBorder="1" applyAlignment="1" applyProtection="1">
      <alignment vertical="center"/>
      <protection hidden="1"/>
    </xf>
    <xf numFmtId="0" fontId="36" fillId="32"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38" fontId="4" fillId="0" borderId="0" xfId="57" applyFont="1" applyAlignment="1" applyProtection="1">
      <alignment vertical="center"/>
      <protection hidden="1"/>
    </xf>
    <xf numFmtId="0" fontId="5" fillId="32" borderId="0" xfId="0" applyFont="1" applyFill="1" applyAlignment="1" applyProtection="1">
      <alignment/>
      <protection hidden="1"/>
    </xf>
    <xf numFmtId="0" fontId="2" fillId="33" borderId="0" xfId="0" applyFont="1" applyFill="1" applyBorder="1" applyAlignment="1" applyProtection="1">
      <alignment horizontal="center" vertical="center"/>
      <protection hidden="1"/>
    </xf>
    <xf numFmtId="0" fontId="2" fillId="33" borderId="33" xfId="0" applyFont="1" applyFill="1" applyBorder="1" applyAlignment="1" applyProtection="1">
      <alignment horizontal="center" vertical="center"/>
      <protection hidden="1"/>
    </xf>
    <xf numFmtId="0" fontId="38" fillId="32" borderId="34" xfId="0" applyFont="1" applyFill="1" applyBorder="1" applyAlignment="1" applyProtection="1">
      <alignment horizontal="center" vertical="center" shrinkToFit="1"/>
      <protection locked="0"/>
    </xf>
    <xf numFmtId="0" fontId="38" fillId="32" borderId="0" xfId="0" applyFont="1" applyFill="1" applyBorder="1" applyAlignment="1" applyProtection="1">
      <alignment horizontal="center" vertical="center" shrinkToFit="1"/>
      <protection locked="0"/>
    </xf>
    <xf numFmtId="0" fontId="38" fillId="32" borderId="35" xfId="0" applyFont="1" applyFill="1" applyBorder="1" applyAlignment="1" applyProtection="1">
      <alignment horizontal="center" vertical="center" shrinkToFit="1"/>
      <protection locked="0"/>
    </xf>
    <xf numFmtId="0" fontId="38" fillId="32" borderId="36" xfId="0" applyFont="1" applyFill="1" applyBorder="1" applyAlignment="1" applyProtection="1">
      <alignment horizontal="center" vertical="center" shrinkToFit="1"/>
      <protection locked="0"/>
    </xf>
    <xf numFmtId="3" fontId="38" fillId="0" borderId="21" xfId="0" applyNumberFormat="1" applyFont="1" applyFill="1" applyBorder="1" applyAlignment="1" applyProtection="1">
      <alignment horizontal="center" vertical="center" shrinkToFit="1"/>
      <protection locked="0"/>
    </xf>
    <xf numFmtId="3" fontId="38" fillId="0" borderId="37" xfId="0" applyNumberFormat="1" applyFont="1" applyFill="1" applyBorder="1" applyAlignment="1" applyProtection="1">
      <alignment horizontal="center" vertical="center" shrinkToFit="1"/>
      <protection locked="0"/>
    </xf>
    <xf numFmtId="3" fontId="38" fillId="0" borderId="18" xfId="0" applyNumberFormat="1" applyFont="1" applyFill="1" applyBorder="1" applyAlignment="1" applyProtection="1">
      <alignment horizontal="center" vertical="center" shrinkToFit="1"/>
      <protection locked="0"/>
    </xf>
    <xf numFmtId="0" fontId="11" fillId="32" borderId="0" xfId="0" applyFont="1" applyFill="1" applyBorder="1" applyAlignment="1" applyProtection="1">
      <alignment horizontal="left" vertical="center"/>
      <protection hidden="1"/>
    </xf>
    <xf numFmtId="3" fontId="10" fillId="32" borderId="0" xfId="0" applyNumberFormat="1" applyFont="1" applyFill="1" applyBorder="1" applyAlignment="1" applyProtection="1">
      <alignment horizontal="right" vertical="top" shrinkToFit="1"/>
      <protection hidden="1"/>
    </xf>
    <xf numFmtId="0" fontId="1" fillId="0" borderId="0" xfId="0" applyFont="1" applyFill="1" applyBorder="1" applyAlignment="1" applyProtection="1">
      <alignment vertical="center"/>
      <protection locked="0"/>
    </xf>
    <xf numFmtId="0" fontId="19" fillId="32" borderId="0" xfId="0" applyFont="1" applyFill="1" applyBorder="1" applyAlignment="1" applyProtection="1">
      <alignment horizontal="center" vertical="center"/>
      <protection locked="0"/>
    </xf>
    <xf numFmtId="49" fontId="11" fillId="32" borderId="0" xfId="0" applyNumberFormat="1" applyFont="1" applyFill="1" applyBorder="1" applyAlignment="1" applyProtection="1">
      <alignment horizontal="center" vertical="center"/>
      <protection locked="0"/>
    </xf>
    <xf numFmtId="0" fontId="11" fillId="32" borderId="0" xfId="0" applyFont="1" applyFill="1" applyBorder="1" applyAlignment="1" applyProtection="1">
      <alignment horizontal="right" vertical="center"/>
      <protection locked="0"/>
    </xf>
    <xf numFmtId="0" fontId="11" fillId="32" borderId="0" xfId="0" applyFont="1" applyFill="1" applyBorder="1" applyAlignment="1" applyProtection="1">
      <alignment vertical="center" wrapText="1"/>
      <protection locked="0"/>
    </xf>
    <xf numFmtId="0" fontId="20" fillId="32" borderId="0" xfId="0" applyFont="1" applyFill="1" applyBorder="1" applyAlignment="1" applyProtection="1">
      <alignment horizontal="center" vertical="center"/>
      <protection hidden="1"/>
    </xf>
    <xf numFmtId="0" fontId="24" fillId="32" borderId="0" xfId="0" applyFont="1" applyFill="1" applyAlignment="1" applyProtection="1">
      <alignment vertical="center"/>
      <protection hidden="1"/>
    </xf>
    <xf numFmtId="38" fontId="20" fillId="32" borderId="0" xfId="57" applyFont="1" applyFill="1" applyBorder="1" applyAlignment="1" applyProtection="1">
      <alignment vertical="center"/>
      <protection hidden="1"/>
    </xf>
    <xf numFmtId="0" fontId="20" fillId="32" borderId="0" xfId="0" applyFont="1" applyFill="1" applyBorder="1" applyAlignment="1" applyProtection="1">
      <alignment horizontal="right" vertical="center"/>
      <protection hidden="1"/>
    </xf>
    <xf numFmtId="0" fontId="20" fillId="32" borderId="0" xfId="0" applyFont="1" applyFill="1" applyAlignment="1" applyProtection="1">
      <alignment vertical="center"/>
      <protection hidden="1"/>
    </xf>
    <xf numFmtId="0" fontId="31" fillId="32" borderId="0" xfId="0" applyFont="1" applyFill="1" applyAlignment="1" applyProtection="1">
      <alignment horizontal="distributed" vertical="center"/>
      <protection hidden="1"/>
    </xf>
    <xf numFmtId="0" fontId="20" fillId="32" borderId="0" xfId="0" applyFont="1" applyFill="1" applyAlignment="1" applyProtection="1">
      <alignment horizontal="center" vertical="center"/>
      <protection hidden="1"/>
    </xf>
    <xf numFmtId="0" fontId="20" fillId="32" borderId="0" xfId="0" applyFont="1" applyFill="1" applyBorder="1" applyAlignment="1" applyProtection="1">
      <alignment vertical="center" wrapText="1"/>
      <protection hidden="1"/>
    </xf>
    <xf numFmtId="49" fontId="24" fillId="0" borderId="0" xfId="0" applyNumberFormat="1" applyFont="1" applyFill="1" applyAlignment="1" applyProtection="1">
      <alignment horizontal="left" vertical="center"/>
      <protection hidden="1"/>
    </xf>
    <xf numFmtId="0" fontId="28" fillId="0" borderId="0"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shrinkToFit="1"/>
      <protection hidden="1"/>
    </xf>
    <xf numFmtId="49" fontId="27" fillId="0" borderId="0" xfId="0" applyNumberFormat="1" applyFont="1" applyFill="1" applyBorder="1" applyAlignment="1" applyProtection="1">
      <alignment vertical="center" wrapText="1" shrinkToFit="1"/>
      <protection hidden="1"/>
    </xf>
    <xf numFmtId="49" fontId="20" fillId="0" borderId="0" xfId="0" applyNumberFormat="1" applyFont="1" applyFill="1" applyBorder="1" applyAlignment="1" applyProtection="1">
      <alignment vertical="center" wrapText="1"/>
      <protection hidden="1"/>
    </xf>
    <xf numFmtId="49" fontId="20" fillId="0" borderId="0" xfId="0" applyNumberFormat="1" applyFont="1" applyFill="1" applyBorder="1" applyAlignment="1" applyProtection="1">
      <alignment vertical="center" shrinkToFit="1"/>
      <protection hidden="1"/>
    </xf>
    <xf numFmtId="49" fontId="22" fillId="0" borderId="0" xfId="0" applyNumberFormat="1" applyFont="1" applyFill="1" applyBorder="1" applyAlignment="1" applyProtection="1">
      <alignment vertical="center" shrinkToFit="1"/>
      <protection hidden="1"/>
    </xf>
    <xf numFmtId="49" fontId="20" fillId="32" borderId="0" xfId="0" applyNumberFormat="1" applyFont="1" applyFill="1" applyBorder="1" applyAlignment="1" applyProtection="1">
      <alignment horizontal="center" vertical="center" shrinkToFit="1"/>
      <protection hidden="1"/>
    </xf>
    <xf numFmtId="0" fontId="33" fillId="0" borderId="0" xfId="0" applyFont="1" applyFill="1" applyAlignment="1" applyProtection="1">
      <alignment vertical="distributed"/>
      <protection hidden="1"/>
    </xf>
    <xf numFmtId="38" fontId="20" fillId="0" borderId="0" xfId="54" applyFont="1" applyFill="1" applyBorder="1" applyAlignment="1" applyProtection="1">
      <alignment vertical="center" shrinkToFit="1"/>
      <protection hidden="1"/>
    </xf>
    <xf numFmtId="0" fontId="22" fillId="0" borderId="0" xfId="0" applyNumberFormat="1" applyFont="1" applyFill="1" applyBorder="1" applyAlignment="1" applyProtection="1">
      <alignment horizontal="right" vertical="center"/>
      <protection hidden="1"/>
    </xf>
    <xf numFmtId="38" fontId="2" fillId="0" borderId="0" xfId="54" applyFont="1" applyAlignment="1" applyProtection="1">
      <alignment vertical="center"/>
      <protection hidden="1"/>
    </xf>
    <xf numFmtId="0" fontId="38" fillId="32" borderId="38" xfId="0" applyFont="1" applyFill="1" applyBorder="1" applyAlignment="1" applyProtection="1">
      <alignment horizontal="center" vertical="center" shrinkToFit="1"/>
      <protection locked="0"/>
    </xf>
    <xf numFmtId="0" fontId="38" fillId="32" borderId="39" xfId="0" applyFont="1" applyFill="1" applyBorder="1" applyAlignment="1" applyProtection="1">
      <alignment horizontal="center" vertical="center" shrinkToFit="1"/>
      <protection locked="0"/>
    </xf>
    <xf numFmtId="0" fontId="38" fillId="32" borderId="40" xfId="0" applyFont="1" applyFill="1" applyBorder="1" applyAlignment="1" applyProtection="1">
      <alignment horizontal="center" vertical="center" shrinkToFit="1"/>
      <protection locked="0"/>
    </xf>
    <xf numFmtId="0" fontId="38" fillId="32" borderId="41" xfId="0" applyFont="1" applyFill="1" applyBorder="1" applyAlignment="1" applyProtection="1">
      <alignment horizontal="center" vertical="center" shrinkToFit="1"/>
      <protection locked="0"/>
    </xf>
    <xf numFmtId="0" fontId="38" fillId="32" borderId="42" xfId="0" applyFont="1" applyFill="1" applyBorder="1" applyAlignment="1" applyProtection="1">
      <alignment horizontal="center" vertical="center" shrinkToFit="1"/>
      <protection locked="0"/>
    </xf>
    <xf numFmtId="0" fontId="38" fillId="32" borderId="4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hidden="1"/>
    </xf>
    <xf numFmtId="0" fontId="11" fillId="0" borderId="0" xfId="0" applyFont="1" applyBorder="1" applyAlignment="1" applyProtection="1">
      <alignment vertical="center"/>
      <protection hidden="1"/>
    </xf>
    <xf numFmtId="38" fontId="19" fillId="0" borderId="0" xfId="52"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38" fontId="11" fillId="0" borderId="0" xfId="52" applyFont="1" applyFill="1" applyBorder="1" applyAlignment="1" applyProtection="1">
      <alignment horizontal="right" vertical="center" shrinkToFit="1"/>
      <protection hidden="1"/>
    </xf>
    <xf numFmtId="38" fontId="19" fillId="0" borderId="0" xfId="52" applyFont="1" applyFill="1" applyBorder="1" applyAlignment="1" applyProtection="1">
      <alignment horizontal="right" vertical="center"/>
      <protection locked="0"/>
    </xf>
    <xf numFmtId="38" fontId="11" fillId="0" borderId="0" xfId="52" applyFont="1" applyFill="1" applyBorder="1" applyAlignment="1" applyProtection="1">
      <alignment horizontal="right" vertical="center" shrinkToFit="1"/>
      <protection locked="0"/>
    </xf>
    <xf numFmtId="0" fontId="15" fillId="32" borderId="0" xfId="0" applyFont="1" applyFill="1" applyAlignment="1" applyProtection="1">
      <alignment/>
      <protection hidden="1"/>
    </xf>
    <xf numFmtId="0" fontId="14" fillId="32" borderId="0" xfId="0" applyFont="1" applyFill="1" applyAlignment="1" applyProtection="1">
      <alignment vertical="center"/>
      <protection hidden="1"/>
    </xf>
    <xf numFmtId="0" fontId="1" fillId="32" borderId="29" xfId="0" applyFont="1" applyFill="1" applyBorder="1" applyAlignment="1" applyProtection="1">
      <alignment vertical="center"/>
      <protection hidden="1"/>
    </xf>
    <xf numFmtId="3" fontId="11" fillId="0" borderId="0" xfId="0" applyNumberFormat="1" applyFont="1" applyFill="1" applyBorder="1" applyAlignment="1" applyProtection="1">
      <alignment horizontal="right" vertical="center"/>
      <protection hidden="1"/>
    </xf>
    <xf numFmtId="0" fontId="1"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3" fontId="11" fillId="0" borderId="0" xfId="0" applyNumberFormat="1" applyFont="1" applyFill="1" applyBorder="1" applyAlignment="1" applyProtection="1">
      <alignment horizontal="right" vertical="center" shrinkToFit="1"/>
      <protection hidden="1"/>
    </xf>
    <xf numFmtId="0" fontId="38" fillId="32" borderId="0" xfId="0" applyFont="1" applyFill="1" applyBorder="1" applyAlignment="1" applyProtection="1">
      <alignment horizontal="center" vertical="center" shrinkToFit="1"/>
      <protection hidden="1"/>
    </xf>
    <xf numFmtId="0" fontId="19" fillId="32" borderId="0" xfId="0" applyFont="1" applyFill="1" applyBorder="1" applyAlignment="1" applyProtection="1">
      <alignment horizontal="center" vertical="center"/>
      <protection hidden="1"/>
    </xf>
    <xf numFmtId="0" fontId="38" fillId="32" borderId="0" xfId="0" applyNumberFormat="1" applyFont="1" applyFill="1" applyBorder="1" applyAlignment="1" applyProtection="1">
      <alignment horizontal="center" vertical="center" shrinkToFit="1"/>
      <protection hidden="1"/>
    </xf>
    <xf numFmtId="201" fontId="38" fillId="32" borderId="0" xfId="0" applyNumberFormat="1" applyFont="1" applyFill="1" applyBorder="1" applyAlignment="1" applyProtection="1">
      <alignment vertical="center" shrinkToFit="1"/>
      <protection hidden="1"/>
    </xf>
    <xf numFmtId="38" fontId="38" fillId="32" borderId="0" xfId="57" applyFont="1" applyFill="1" applyBorder="1" applyAlignment="1" applyProtection="1">
      <alignment horizontal="center" vertical="center"/>
      <protection hidden="1"/>
    </xf>
    <xf numFmtId="38" fontId="38" fillId="32" borderId="0" xfId="57" applyFont="1" applyFill="1" applyBorder="1" applyAlignment="1" applyProtection="1">
      <alignment vertical="center"/>
      <protection hidden="1"/>
    </xf>
    <xf numFmtId="3" fontId="38" fillId="32" borderId="0" xfId="0" applyNumberFormat="1" applyFont="1" applyFill="1" applyBorder="1" applyAlignment="1" applyProtection="1">
      <alignment horizontal="center" vertical="center"/>
      <protection hidden="1"/>
    </xf>
    <xf numFmtId="38" fontId="38" fillId="32" borderId="0" xfId="57" applyFont="1" applyFill="1" applyBorder="1" applyAlignment="1" applyProtection="1">
      <alignment horizontal="right" vertical="center" shrinkToFit="1"/>
      <protection hidden="1"/>
    </xf>
    <xf numFmtId="3" fontId="2" fillId="32"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38" fontId="2" fillId="0" borderId="0" xfId="57" applyFont="1" applyFill="1" applyBorder="1" applyAlignment="1" applyProtection="1">
      <alignment horizontal="right" vertical="center" shrinkToFit="1"/>
      <protection hidden="1"/>
    </xf>
    <xf numFmtId="3"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0" fontId="38" fillId="0" borderId="44" xfId="0" applyFont="1" applyFill="1" applyBorder="1" applyAlignment="1" applyProtection="1">
      <alignment horizontal="center" vertical="center"/>
      <protection hidden="1"/>
    </xf>
    <xf numFmtId="38" fontId="38" fillId="0" borderId="0" xfId="0" applyNumberFormat="1" applyFont="1" applyFill="1" applyBorder="1" applyAlignment="1" applyProtection="1">
      <alignment vertical="center"/>
      <protection hidden="1"/>
    </xf>
    <xf numFmtId="0" fontId="38" fillId="0" borderId="15" xfId="0" applyFont="1" applyFill="1" applyBorder="1" applyAlignment="1" applyProtection="1">
      <alignment horizontal="center" vertical="center"/>
      <protection hidden="1"/>
    </xf>
    <xf numFmtId="0" fontId="38" fillId="0" borderId="45" xfId="0" applyFont="1" applyFill="1" applyBorder="1" applyAlignment="1" applyProtection="1">
      <alignment horizontal="center" vertical="center"/>
      <protection hidden="1"/>
    </xf>
    <xf numFmtId="0" fontId="38" fillId="0" borderId="30" xfId="0" applyFont="1" applyFill="1" applyBorder="1" applyAlignment="1" applyProtection="1">
      <alignment horizontal="center" vertical="center"/>
      <protection hidden="1"/>
    </xf>
    <xf numFmtId="0" fontId="38" fillId="0" borderId="46" xfId="0" applyFont="1" applyFill="1" applyBorder="1" applyAlignment="1" applyProtection="1">
      <alignment horizontal="center" vertical="center" shrinkToFit="1"/>
      <protection hidden="1"/>
    </xf>
    <xf numFmtId="38" fontId="38" fillId="0" borderId="0" xfId="0" applyNumberFormat="1" applyFont="1" applyFill="1" applyBorder="1" applyAlignment="1" applyProtection="1">
      <alignment vertical="center" shrinkToFit="1"/>
      <protection hidden="1"/>
    </xf>
    <xf numFmtId="0" fontId="51" fillId="32" borderId="47" xfId="89" applyFont="1" applyFill="1" applyBorder="1" applyAlignment="1" applyProtection="1">
      <alignment horizontal="center" vertical="center"/>
      <protection locked="0"/>
    </xf>
    <xf numFmtId="0" fontId="51" fillId="32" borderId="48" xfId="89" applyFont="1" applyFill="1" applyBorder="1" applyAlignment="1" applyProtection="1">
      <alignment horizontal="center" vertical="center"/>
      <protection locked="0"/>
    </xf>
    <xf numFmtId="38" fontId="20" fillId="32" borderId="0" xfId="54" applyFont="1" applyFill="1" applyBorder="1" applyAlignment="1" applyProtection="1">
      <alignment vertical="center"/>
      <protection hidden="1"/>
    </xf>
    <xf numFmtId="0" fontId="21" fillId="32" borderId="0" xfId="0" applyFont="1" applyFill="1" applyBorder="1" applyAlignment="1" applyProtection="1">
      <alignment vertical="center"/>
      <protection hidden="1"/>
    </xf>
    <xf numFmtId="0" fontId="24" fillId="32" borderId="0" xfId="0" applyFont="1" applyFill="1" applyAlignment="1" applyProtection="1">
      <alignment horizontal="center" vertical="center"/>
      <protection hidden="1"/>
    </xf>
    <xf numFmtId="0" fontId="22" fillId="32" borderId="0" xfId="0" applyFont="1" applyFill="1" applyBorder="1" applyAlignment="1" applyProtection="1">
      <alignment vertical="center"/>
      <protection hidden="1"/>
    </xf>
    <xf numFmtId="0" fontId="23" fillId="32" borderId="0" xfId="0" applyFont="1" applyFill="1" applyBorder="1" applyAlignment="1" applyProtection="1">
      <alignment vertical="center"/>
      <protection hidden="1"/>
    </xf>
    <xf numFmtId="0" fontId="23" fillId="32" borderId="0" xfId="0" applyFont="1" applyFill="1" applyBorder="1" applyAlignment="1" applyProtection="1">
      <alignment horizontal="right" vertical="center"/>
      <protection hidden="1"/>
    </xf>
    <xf numFmtId="0" fontId="20" fillId="32" borderId="0" xfId="0" applyFont="1" applyFill="1" applyAlignment="1" applyProtection="1">
      <alignment horizontal="right" vertical="center"/>
      <protection hidden="1"/>
    </xf>
    <xf numFmtId="0" fontId="23" fillId="32" borderId="0" xfId="0" applyFont="1" applyFill="1" applyBorder="1" applyAlignment="1" applyProtection="1">
      <alignment horizontal="center" vertical="center"/>
      <protection hidden="1"/>
    </xf>
    <xf numFmtId="0" fontId="20" fillId="32" borderId="0" xfId="0" applyFont="1" applyFill="1" applyBorder="1" applyAlignment="1" applyProtection="1">
      <alignment horizontal="left" vertical="center" wrapText="1"/>
      <protection hidden="1"/>
    </xf>
    <xf numFmtId="38" fontId="24" fillId="32" borderId="0" xfId="54" applyFont="1" applyFill="1" applyAlignment="1" applyProtection="1">
      <alignment vertical="center"/>
      <protection hidden="1"/>
    </xf>
    <xf numFmtId="0" fontId="20" fillId="32" borderId="0" xfId="0" applyFont="1" applyFill="1" applyBorder="1" applyAlignment="1" applyProtection="1">
      <alignment horizontal="left" vertical="center"/>
      <protection hidden="1"/>
    </xf>
    <xf numFmtId="0" fontId="20" fillId="32" borderId="0" xfId="0" applyFont="1" applyFill="1" applyBorder="1" applyAlignment="1" applyProtection="1">
      <alignment horizontal="left" vertical="center" shrinkToFit="1"/>
      <protection hidden="1"/>
    </xf>
    <xf numFmtId="0" fontId="20" fillId="32" borderId="0" xfId="0" applyFont="1" applyFill="1" applyBorder="1" applyAlignment="1" applyProtection="1">
      <alignment horizontal="center" vertical="center" wrapText="1"/>
      <protection hidden="1"/>
    </xf>
    <xf numFmtId="0" fontId="24" fillId="32" borderId="0" xfId="0" applyFont="1" applyFill="1" applyBorder="1" applyAlignment="1" applyProtection="1">
      <alignment vertical="center" textRotation="255"/>
      <protection hidden="1"/>
    </xf>
    <xf numFmtId="0" fontId="24" fillId="32" borderId="0" xfId="0" applyFont="1" applyFill="1" applyBorder="1" applyAlignment="1" applyProtection="1">
      <alignment horizontal="center" vertical="center"/>
      <protection hidden="1"/>
    </xf>
    <xf numFmtId="38" fontId="24" fillId="32" borderId="0" xfId="54" applyFont="1" applyFill="1" applyBorder="1" applyAlignment="1" applyProtection="1">
      <alignment vertical="center"/>
      <protection hidden="1"/>
    </xf>
    <xf numFmtId="0" fontId="22" fillId="32" borderId="0" xfId="0" applyFont="1" applyFill="1" applyBorder="1" applyAlignment="1" applyProtection="1">
      <alignment vertical="center" wrapText="1"/>
      <protection hidden="1"/>
    </xf>
    <xf numFmtId="0" fontId="22" fillId="32" borderId="0" xfId="0" applyFont="1" applyFill="1" applyBorder="1" applyAlignment="1" applyProtection="1">
      <alignment vertical="center" shrinkToFit="1"/>
      <protection hidden="1"/>
    </xf>
    <xf numFmtId="0" fontId="24" fillId="32" borderId="0" xfId="0" applyFont="1" applyFill="1" applyBorder="1" applyAlignment="1" applyProtection="1">
      <alignment vertical="center" wrapText="1" shrinkToFit="1"/>
      <protection hidden="1"/>
    </xf>
    <xf numFmtId="0" fontId="27" fillId="32" borderId="0" xfId="0" applyFont="1" applyFill="1" applyBorder="1" applyAlignment="1" applyProtection="1">
      <alignment vertical="center" wrapText="1" shrinkToFit="1"/>
      <protection hidden="1"/>
    </xf>
    <xf numFmtId="0" fontId="22" fillId="32" borderId="0" xfId="0" applyFont="1" applyFill="1" applyBorder="1" applyAlignment="1" applyProtection="1">
      <alignment vertical="center" wrapText="1" shrinkToFit="1"/>
      <protection hidden="1"/>
    </xf>
    <xf numFmtId="0" fontId="22" fillId="32" borderId="10" xfId="0" applyFont="1" applyFill="1" applyBorder="1" applyAlignment="1" applyProtection="1">
      <alignment vertical="center" shrinkToFit="1"/>
      <protection hidden="1"/>
    </xf>
    <xf numFmtId="0" fontId="20" fillId="32" borderId="13" xfId="0" applyFont="1" applyFill="1" applyBorder="1" applyAlignment="1" applyProtection="1">
      <alignment vertical="center" shrinkToFit="1"/>
      <protection hidden="1"/>
    </xf>
    <xf numFmtId="0" fontId="20" fillId="32" borderId="14" xfId="0" applyFont="1" applyFill="1" applyBorder="1" applyAlignment="1" applyProtection="1">
      <alignment vertical="center" shrinkToFit="1"/>
      <protection hidden="1"/>
    </xf>
    <xf numFmtId="0" fontId="22" fillId="32" borderId="0" xfId="0" applyFont="1" applyFill="1" applyBorder="1" applyAlignment="1" applyProtection="1">
      <alignment vertical="top" wrapText="1" shrinkToFit="1"/>
      <protection hidden="1"/>
    </xf>
    <xf numFmtId="0" fontId="22" fillId="32" borderId="0" xfId="0" applyFont="1" applyFill="1" applyBorder="1" applyAlignment="1" applyProtection="1">
      <alignment horizontal="center" vertical="center"/>
      <protection hidden="1"/>
    </xf>
    <xf numFmtId="0" fontId="27" fillId="32" borderId="0" xfId="0" applyFont="1" applyFill="1" applyAlignment="1" applyProtection="1">
      <alignment vertical="center" wrapText="1"/>
      <protection hidden="1"/>
    </xf>
    <xf numFmtId="38" fontId="24" fillId="0" borderId="0" xfId="54" applyFont="1" applyFill="1" applyAlignment="1" applyProtection="1">
      <alignment vertical="center"/>
      <protection hidden="1"/>
    </xf>
    <xf numFmtId="0" fontId="41" fillId="32" borderId="20" xfId="89" applyFont="1" applyFill="1" applyBorder="1" applyAlignment="1" applyProtection="1">
      <alignment horizontal="center" vertical="center" shrinkToFit="1"/>
      <protection hidden="1"/>
    </xf>
    <xf numFmtId="0" fontId="29" fillId="34" borderId="49" xfId="89" applyFont="1" applyFill="1" applyBorder="1" applyAlignment="1" applyProtection="1">
      <alignment horizontal="center" vertical="center"/>
      <protection hidden="1"/>
    </xf>
    <xf numFmtId="0" fontId="29" fillId="34" borderId="19" xfId="89" applyFont="1" applyFill="1" applyBorder="1" applyAlignment="1" applyProtection="1">
      <alignment horizontal="center" vertical="center"/>
      <protection hidden="1"/>
    </xf>
    <xf numFmtId="0" fontId="29" fillId="34" borderId="50" xfId="89"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2" fillId="34" borderId="33" xfId="0" applyFont="1" applyFill="1" applyBorder="1" applyAlignment="1" applyProtection="1">
      <alignment horizontal="center" vertical="center"/>
      <protection hidden="1"/>
    </xf>
    <xf numFmtId="0" fontId="43" fillId="32" borderId="0" xfId="89" applyFont="1" applyFill="1" applyAlignment="1" applyProtection="1">
      <alignment horizontal="left" vertical="center" wrapText="1"/>
      <protection hidden="1"/>
    </xf>
    <xf numFmtId="0" fontId="41" fillId="32" borderId="21" xfId="89" applyFont="1" applyFill="1" applyBorder="1" applyAlignment="1" applyProtection="1">
      <alignment horizontal="left" vertical="center" wrapText="1"/>
      <protection hidden="1"/>
    </xf>
    <xf numFmtId="0" fontId="41" fillId="32" borderId="17" xfId="89" applyFont="1" applyFill="1" applyBorder="1" applyAlignment="1" applyProtection="1">
      <alignment horizontal="left" vertical="center" wrapText="1"/>
      <protection hidden="1"/>
    </xf>
    <xf numFmtId="0" fontId="44" fillId="32" borderId="0" xfId="89" applyFont="1" applyFill="1" applyAlignment="1" applyProtection="1">
      <alignment horizontal="center" vertical="center"/>
      <protection hidden="1"/>
    </xf>
    <xf numFmtId="0" fontId="48" fillId="35" borderId="0" xfId="89" applyFont="1" applyFill="1" applyAlignment="1" applyProtection="1">
      <alignment horizontal="center" vertical="center"/>
      <protection hidden="1"/>
    </xf>
    <xf numFmtId="0" fontId="41" fillId="32" borderId="51" xfId="89" applyFont="1" applyFill="1" applyBorder="1" applyAlignment="1" applyProtection="1">
      <alignment horizontal="center" vertical="center" textRotation="255" shrinkToFit="1"/>
      <protection hidden="1"/>
    </xf>
    <xf numFmtId="0" fontId="41" fillId="32" borderId="52" xfId="89" applyFont="1" applyFill="1" applyBorder="1" applyAlignment="1" applyProtection="1">
      <alignment horizontal="center" vertical="center" textRotation="255" shrinkToFit="1"/>
      <protection hidden="1"/>
    </xf>
    <xf numFmtId="0" fontId="41" fillId="32" borderId="22" xfId="89" applyFont="1" applyFill="1" applyBorder="1" applyAlignment="1" applyProtection="1">
      <alignment horizontal="center" vertical="center" textRotation="255" shrinkToFit="1"/>
      <protection hidden="1"/>
    </xf>
    <xf numFmtId="0" fontId="15" fillId="34" borderId="49" xfId="89" applyFont="1" applyFill="1" applyBorder="1" applyAlignment="1" applyProtection="1">
      <alignment horizontal="center" vertical="center"/>
      <protection hidden="1"/>
    </xf>
    <xf numFmtId="0" fontId="15" fillId="34" borderId="53" xfId="89" applyFont="1" applyFill="1" applyBorder="1" applyAlignment="1" applyProtection="1">
      <alignment horizontal="center" vertical="center"/>
      <protection hidden="1"/>
    </xf>
    <xf numFmtId="0" fontId="15" fillId="34" borderId="54" xfId="89" applyFont="1" applyFill="1" applyBorder="1" applyAlignment="1" applyProtection="1">
      <alignment horizontal="center" vertical="center"/>
      <protection hidden="1"/>
    </xf>
    <xf numFmtId="0" fontId="15" fillId="34" borderId="55" xfId="89" applyFont="1" applyFill="1" applyBorder="1" applyAlignment="1" applyProtection="1">
      <alignment horizontal="center" vertical="center"/>
      <protection hidden="1"/>
    </xf>
    <xf numFmtId="0" fontId="38" fillId="0" borderId="56" xfId="89" applyFont="1" applyFill="1" applyBorder="1" applyAlignment="1" applyProtection="1">
      <alignment horizontal="left" vertical="center"/>
      <protection locked="0"/>
    </xf>
    <xf numFmtId="0" fontId="38" fillId="0" borderId="57" xfId="89" applyFont="1" applyFill="1" applyBorder="1" applyAlignment="1" applyProtection="1">
      <alignment horizontal="left" vertical="center"/>
      <protection locked="0"/>
    </xf>
    <xf numFmtId="0" fontId="38" fillId="0" borderId="58" xfId="89" applyFont="1" applyFill="1" applyBorder="1" applyAlignment="1" applyProtection="1">
      <alignment horizontal="left" vertical="center"/>
      <protection locked="0"/>
    </xf>
    <xf numFmtId="0" fontId="38" fillId="0" borderId="21" xfId="89" applyFont="1" applyFill="1" applyBorder="1" applyAlignment="1" applyProtection="1">
      <alignment horizontal="left" vertical="center"/>
      <protection locked="0"/>
    </xf>
    <xf numFmtId="0" fontId="38" fillId="0" borderId="37" xfId="89" applyFont="1" applyFill="1" applyBorder="1" applyAlignment="1" applyProtection="1">
      <alignment horizontal="left" vertical="center"/>
      <protection locked="0"/>
    </xf>
    <xf numFmtId="0" fontId="38" fillId="0" borderId="18" xfId="89" applyFont="1" applyFill="1" applyBorder="1" applyAlignment="1" applyProtection="1">
      <alignment horizontal="left" vertical="center"/>
      <protection locked="0"/>
    </xf>
    <xf numFmtId="0" fontId="38" fillId="0" borderId="59" xfId="89" applyFont="1" applyFill="1" applyBorder="1" applyAlignment="1" applyProtection="1">
      <alignment horizontal="center" vertical="center"/>
      <protection hidden="1"/>
    </xf>
    <xf numFmtId="0" fontId="38" fillId="0" borderId="60" xfId="89" applyFont="1" applyFill="1" applyBorder="1" applyAlignment="1" applyProtection="1">
      <alignment horizontal="center" vertical="center"/>
      <protection hidden="1"/>
    </xf>
    <xf numFmtId="0" fontId="38" fillId="0" borderId="61" xfId="89" applyFont="1" applyFill="1" applyBorder="1" applyAlignment="1" applyProtection="1">
      <alignment horizontal="center" vertical="center"/>
      <protection hidden="1"/>
    </xf>
    <xf numFmtId="0" fontId="41" fillId="32" borderId="51" xfId="89" applyFont="1" applyFill="1" applyBorder="1" applyAlignment="1" applyProtection="1">
      <alignment horizontal="center" vertical="center"/>
      <protection hidden="1"/>
    </xf>
    <xf numFmtId="0" fontId="41" fillId="32" borderId="22" xfId="89" applyFont="1" applyFill="1" applyBorder="1" applyAlignment="1" applyProtection="1">
      <alignment horizontal="center" vertical="center"/>
      <protection hidden="1"/>
    </xf>
    <xf numFmtId="0" fontId="15" fillId="34" borderId="62" xfId="89" applyFont="1" applyFill="1" applyBorder="1" applyAlignment="1" applyProtection="1">
      <alignment horizontal="center" vertical="center" wrapText="1"/>
      <protection hidden="1"/>
    </xf>
    <xf numFmtId="0" fontId="15" fillId="34" borderId="63" xfId="89" applyFont="1" applyFill="1" applyBorder="1" applyAlignment="1" applyProtection="1">
      <alignment horizontal="center" vertical="center" wrapText="1"/>
      <protection hidden="1"/>
    </xf>
    <xf numFmtId="0" fontId="15" fillId="34" borderId="64" xfId="89" applyFont="1" applyFill="1" applyBorder="1" applyAlignment="1" applyProtection="1">
      <alignment horizontal="center" vertical="center"/>
      <protection hidden="1"/>
    </xf>
    <xf numFmtId="0" fontId="15" fillId="34" borderId="65" xfId="89" applyFont="1" applyFill="1" applyBorder="1" applyAlignment="1" applyProtection="1">
      <alignment horizontal="center" vertical="center"/>
      <protection hidden="1"/>
    </xf>
    <xf numFmtId="0" fontId="20" fillId="32" borderId="0" xfId="0" applyFont="1" applyFill="1" applyBorder="1" applyAlignment="1" applyProtection="1">
      <alignment horizontal="distributed" vertical="center" wrapText="1"/>
      <protection hidden="1"/>
    </xf>
    <xf numFmtId="0" fontId="20" fillId="0" borderId="0" xfId="0" applyFont="1" applyFill="1" applyAlignment="1" applyProtection="1">
      <alignment horizontal="distributed" vertical="center"/>
      <protection hidden="1"/>
    </xf>
    <xf numFmtId="49" fontId="20" fillId="0" borderId="0" xfId="0" applyNumberFormat="1" applyFont="1" applyFill="1" applyAlignment="1" applyProtection="1">
      <alignment horizontal="left" vertical="center" shrinkToFit="1"/>
      <protection locked="0"/>
    </xf>
    <xf numFmtId="0" fontId="20" fillId="32" borderId="10" xfId="0" applyFont="1" applyFill="1" applyBorder="1" applyAlignment="1" applyProtection="1">
      <alignment horizontal="center" vertical="center"/>
      <protection hidden="1"/>
    </xf>
    <xf numFmtId="0" fontId="20" fillId="32" borderId="10" xfId="0" applyFont="1" applyFill="1" applyBorder="1" applyAlignment="1" applyProtection="1">
      <alignment horizontal="center" vertical="center"/>
      <protection locked="0"/>
    </xf>
    <xf numFmtId="0" fontId="20" fillId="32" borderId="0" xfId="0" applyFont="1" applyFill="1" applyAlignment="1" applyProtection="1">
      <alignment horizontal="center" vertical="center"/>
      <protection hidden="1"/>
    </xf>
    <xf numFmtId="0" fontId="20" fillId="32" borderId="0" xfId="0" applyFont="1" applyFill="1" applyAlignment="1" applyProtection="1">
      <alignment horizontal="center" vertical="center"/>
      <protection locked="0"/>
    </xf>
    <xf numFmtId="0" fontId="20" fillId="0" borderId="0" xfId="0" applyFont="1" applyFill="1" applyAlignment="1" applyProtection="1">
      <alignment vertical="center"/>
      <protection hidden="1"/>
    </xf>
    <xf numFmtId="0" fontId="20" fillId="0" borderId="0" xfId="0" applyFont="1" applyFill="1" applyAlignment="1" applyProtection="1">
      <alignment horizontal="left" vertical="center" shrinkToFit="1"/>
      <protection locked="0"/>
    </xf>
    <xf numFmtId="0" fontId="20" fillId="0" borderId="0" xfId="0" applyFont="1" applyFill="1" applyAlignment="1" applyProtection="1">
      <alignment horizontal="center" vertical="center" shrinkToFit="1"/>
      <protection locked="0"/>
    </xf>
    <xf numFmtId="0" fontId="57" fillId="0" borderId="0" xfId="0" applyFont="1" applyFill="1" applyAlignment="1" applyProtection="1">
      <alignment horizontal="center" vertical="center"/>
      <protection hidden="1"/>
    </xf>
    <xf numFmtId="0" fontId="20" fillId="32"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distributed" vertical="center" wrapText="1"/>
      <protection hidden="1"/>
    </xf>
    <xf numFmtId="0" fontId="25" fillId="0" borderId="0" xfId="0" applyFont="1" applyFill="1" applyBorder="1" applyAlignment="1" applyProtection="1">
      <alignment horizontal="center" vertical="center"/>
      <protection hidden="1"/>
    </xf>
    <xf numFmtId="0" fontId="25" fillId="32"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wrapText="1"/>
      <protection hidden="1"/>
    </xf>
    <xf numFmtId="0" fontId="21" fillId="0" borderId="0" xfId="0" applyFont="1" applyFill="1" applyAlignment="1" applyProtection="1">
      <alignment horizontal="center" vertical="center"/>
      <protection hidden="1"/>
    </xf>
    <xf numFmtId="0" fontId="22" fillId="0" borderId="0" xfId="0" applyFont="1" applyFill="1" applyBorder="1" applyAlignment="1" applyProtection="1">
      <alignment horizontal="left" vertical="center" wrapText="1"/>
      <protection hidden="1"/>
    </xf>
    <xf numFmtId="0" fontId="31" fillId="0" borderId="0" xfId="0" applyFont="1" applyFill="1" applyBorder="1" applyAlignment="1" applyProtection="1">
      <alignment horizontal="center" vertical="center" wrapText="1"/>
      <protection hidden="1"/>
    </xf>
    <xf numFmtId="49" fontId="22" fillId="0" borderId="0" xfId="0" applyNumberFormat="1"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protection hidden="1"/>
    </xf>
    <xf numFmtId="0" fontId="20" fillId="0" borderId="37" xfId="0" applyFont="1" applyFill="1" applyBorder="1" applyAlignment="1" applyProtection="1">
      <alignment horizontal="center" vertical="center"/>
      <protection hidden="1"/>
    </xf>
    <xf numFmtId="0" fontId="20" fillId="0" borderId="17"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shrinkToFit="1"/>
      <protection hidden="1"/>
    </xf>
    <xf numFmtId="38" fontId="58" fillId="0" borderId="21" xfId="52" applyFont="1" applyFill="1" applyBorder="1" applyAlignment="1" applyProtection="1">
      <alignment horizontal="center" vertical="center" shrinkToFit="1"/>
      <protection locked="0"/>
    </xf>
    <xf numFmtId="38" fontId="58" fillId="0" borderId="37" xfId="52" applyFont="1" applyFill="1" applyBorder="1" applyAlignment="1" applyProtection="1">
      <alignment horizontal="center" vertical="center" shrinkToFit="1"/>
      <protection locked="0"/>
    </xf>
    <xf numFmtId="38" fontId="58" fillId="0" borderId="17" xfId="52"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hidden="1"/>
    </xf>
    <xf numFmtId="0" fontId="22" fillId="0" borderId="0" xfId="0" applyFont="1" applyFill="1" applyBorder="1" applyAlignment="1" applyProtection="1">
      <alignment horizontal="center" vertical="center" shrinkToFit="1"/>
      <protection hidden="1"/>
    </xf>
    <xf numFmtId="0" fontId="20" fillId="0" borderId="20" xfId="0" applyFont="1" applyFill="1" applyBorder="1" applyAlignment="1" applyProtection="1">
      <alignment horizontal="center" vertical="center" wrapText="1"/>
      <protection hidden="1"/>
    </xf>
    <xf numFmtId="49" fontId="20" fillId="0" borderId="66"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0" fontId="20" fillId="36" borderId="69" xfId="0" applyFont="1" applyFill="1" applyBorder="1" applyAlignment="1" applyProtection="1">
      <alignment horizontal="center" vertical="center" wrapText="1"/>
      <protection hidden="1"/>
    </xf>
    <xf numFmtId="0" fontId="20" fillId="36" borderId="70" xfId="0" applyFont="1" applyFill="1" applyBorder="1" applyAlignment="1" applyProtection="1">
      <alignment horizontal="center" vertical="center" wrapText="1"/>
      <protection hidden="1"/>
    </xf>
    <xf numFmtId="0" fontId="20" fillId="36" borderId="71" xfId="0" applyFont="1" applyFill="1" applyBorder="1" applyAlignment="1" applyProtection="1">
      <alignment horizontal="center" vertical="center" wrapText="1"/>
      <protection hidden="1"/>
    </xf>
    <xf numFmtId="49" fontId="20" fillId="0" borderId="7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75" xfId="0" applyNumberFormat="1" applyFont="1" applyFill="1" applyBorder="1" applyAlignment="1" applyProtection="1">
      <alignment horizontal="center" vertical="center" wrapText="1"/>
      <protection locked="0"/>
    </xf>
    <xf numFmtId="0" fontId="24" fillId="0" borderId="13" xfId="0" applyFont="1" applyFill="1" applyBorder="1" applyAlignment="1" applyProtection="1">
      <alignment horizontal="left" vertical="center"/>
      <protection hidden="1"/>
    </xf>
    <xf numFmtId="0" fontId="24" fillId="0" borderId="11" xfId="0" applyFont="1" applyFill="1" applyBorder="1" applyAlignment="1" applyProtection="1">
      <alignment horizontal="left" vertical="center"/>
      <protection hidden="1"/>
    </xf>
    <xf numFmtId="0" fontId="24" fillId="0" borderId="12" xfId="0" applyFont="1" applyFill="1" applyBorder="1" applyAlignment="1" applyProtection="1">
      <alignment horizontal="left" vertical="center"/>
      <protection hidden="1"/>
    </xf>
    <xf numFmtId="0" fontId="34" fillId="0" borderId="13" xfId="0" applyFont="1" applyFill="1" applyBorder="1" applyAlignment="1" applyProtection="1">
      <alignment horizontal="center" vertical="center" wrapText="1"/>
      <protection hidden="1"/>
    </xf>
    <xf numFmtId="0" fontId="34" fillId="0" borderId="11" xfId="0" applyFont="1" applyBorder="1" applyAlignment="1" applyProtection="1">
      <alignment vertical="center"/>
      <protection hidden="1"/>
    </xf>
    <xf numFmtId="0" fontId="34" fillId="0" borderId="12" xfId="0" applyFont="1" applyBorder="1" applyAlignment="1" applyProtection="1">
      <alignment vertical="center"/>
      <protection hidden="1"/>
    </xf>
    <xf numFmtId="0" fontId="34" fillId="0" borderId="34" xfId="0" applyFont="1" applyBorder="1" applyAlignment="1" applyProtection="1">
      <alignment vertical="center"/>
      <protection hidden="1"/>
    </xf>
    <xf numFmtId="0" fontId="34" fillId="0" borderId="0" xfId="0" applyFont="1" applyAlignment="1" applyProtection="1">
      <alignment vertical="center"/>
      <protection hidden="1"/>
    </xf>
    <xf numFmtId="0" fontId="34" fillId="0" borderId="35" xfId="0" applyFont="1" applyBorder="1" applyAlignment="1" applyProtection="1">
      <alignment vertical="center"/>
      <protection hidden="1"/>
    </xf>
    <xf numFmtId="0" fontId="34" fillId="0" borderId="14" xfId="0" applyFont="1" applyBorder="1" applyAlignment="1" applyProtection="1">
      <alignment vertical="center"/>
      <protection hidden="1"/>
    </xf>
    <xf numFmtId="0" fontId="34" fillId="0" borderId="10" xfId="0" applyFont="1" applyBorder="1" applyAlignment="1" applyProtection="1">
      <alignment vertical="center"/>
      <protection hidden="1"/>
    </xf>
    <xf numFmtId="0" fontId="34" fillId="0" borderId="15" xfId="0" applyFont="1" applyBorder="1" applyAlignment="1" applyProtection="1">
      <alignment vertical="center"/>
      <protection hidden="1"/>
    </xf>
    <xf numFmtId="49" fontId="20" fillId="0" borderId="14" xfId="0" applyNumberFormat="1" applyFont="1" applyFill="1" applyBorder="1" applyAlignment="1" applyProtection="1">
      <alignment horizontal="center" vertical="center" shrinkToFit="1"/>
      <protection locked="0"/>
    </xf>
    <xf numFmtId="49" fontId="20" fillId="0" borderId="10"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0" fontId="24" fillId="0" borderId="76" xfId="0" applyFont="1" applyFill="1" applyBorder="1" applyAlignment="1" applyProtection="1">
      <alignment horizontal="left" vertical="center"/>
      <protection hidden="1"/>
    </xf>
    <xf numFmtId="0" fontId="24" fillId="0" borderId="77" xfId="0" applyFont="1" applyFill="1" applyBorder="1" applyAlignment="1" applyProtection="1">
      <alignment horizontal="left" vertical="center"/>
      <protection hidden="1"/>
    </xf>
    <xf numFmtId="0" fontId="24" fillId="0" borderId="78" xfId="0" applyFont="1" applyFill="1" applyBorder="1" applyAlignment="1" applyProtection="1">
      <alignment horizontal="left" vertical="center"/>
      <protection hidden="1"/>
    </xf>
    <xf numFmtId="49" fontId="20" fillId="0" borderId="69"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20" fillId="0" borderId="35" xfId="0" applyNumberFormat="1" applyFont="1" applyFill="1" applyBorder="1" applyAlignment="1" applyProtection="1">
      <alignment horizontal="center" vertical="center" wrapText="1"/>
      <protection locked="0"/>
    </xf>
    <xf numFmtId="49" fontId="20" fillId="0" borderId="81" xfId="0" applyNumberFormat="1"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49" fontId="20" fillId="0" borderId="15" xfId="0" applyNumberFormat="1"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2" fillId="34" borderId="21" xfId="0" applyFont="1" applyFill="1" applyBorder="1" applyAlignment="1" applyProtection="1">
      <alignment horizontal="center" vertical="center" shrinkToFit="1"/>
      <protection hidden="1"/>
    </xf>
    <xf numFmtId="0" fontId="0" fillId="34" borderId="37" xfId="0" applyFill="1" applyBorder="1" applyAlignment="1" applyProtection="1">
      <alignment vertical="center"/>
      <protection hidden="1"/>
    </xf>
    <xf numFmtId="0" fontId="0" fillId="34" borderId="17" xfId="0" applyFill="1" applyBorder="1" applyAlignment="1" applyProtection="1">
      <alignment vertical="center"/>
      <protection hidden="1"/>
    </xf>
    <xf numFmtId="0" fontId="20" fillId="0" borderId="21" xfId="0" applyFont="1" applyFill="1" applyBorder="1" applyAlignment="1" applyProtection="1">
      <alignment horizontal="center" vertical="center" shrinkToFit="1"/>
      <protection hidden="1"/>
    </xf>
    <xf numFmtId="0" fontId="0" fillId="0" borderId="37" xfId="0" applyBorder="1" applyAlignment="1" applyProtection="1">
      <alignment vertical="center"/>
      <protection hidden="1"/>
    </xf>
    <xf numFmtId="49" fontId="20" fillId="0" borderId="37" xfId="0" applyNumberFormat="1"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hidden="1"/>
    </xf>
    <xf numFmtId="49" fontId="0" fillId="0" borderId="37" xfId="0" applyNumberFormat="1" applyBorder="1" applyAlignment="1" applyProtection="1">
      <alignment vertical="center" shrinkToFit="1"/>
      <protection locked="0"/>
    </xf>
    <xf numFmtId="49" fontId="0" fillId="0" borderId="17" xfId="0" applyNumberFormat="1" applyBorder="1" applyAlignment="1" applyProtection="1">
      <alignment vertical="center" shrinkToFit="1"/>
      <protection locked="0"/>
    </xf>
    <xf numFmtId="0" fontId="22" fillId="34" borderId="21" xfId="0" applyFont="1" applyFill="1" applyBorder="1" applyAlignment="1" applyProtection="1">
      <alignment horizontal="center" vertical="center"/>
      <protection hidden="1"/>
    </xf>
    <xf numFmtId="49" fontId="22" fillId="0" borderId="21" xfId="0" applyNumberFormat="1" applyFont="1" applyFill="1" applyBorder="1" applyAlignment="1" applyProtection="1">
      <alignment horizontal="center" vertical="center" shrinkToFit="1"/>
      <protection locked="0"/>
    </xf>
    <xf numFmtId="49" fontId="22" fillId="0" borderId="37" xfId="0" applyNumberFormat="1" applyFont="1" applyFill="1" applyBorder="1" applyAlignment="1" applyProtection="1">
      <alignment horizontal="center" vertical="center"/>
      <protection hidden="1"/>
    </xf>
    <xf numFmtId="49" fontId="22" fillId="0" borderId="37" xfId="0" applyNumberFormat="1" applyFont="1" applyFill="1" applyBorder="1" applyAlignment="1" applyProtection="1">
      <alignment horizontal="center" vertical="center" shrinkToFit="1"/>
      <protection locked="0"/>
    </xf>
    <xf numFmtId="49" fontId="20" fillId="0" borderId="37" xfId="0" applyNumberFormat="1" applyFont="1" applyFill="1" applyBorder="1" applyAlignment="1" applyProtection="1">
      <alignment horizontal="center" vertical="center" shrinkToFit="1"/>
      <protection hidden="1"/>
    </xf>
    <xf numFmtId="0" fontId="22" fillId="34" borderId="21" xfId="0" applyFont="1" applyFill="1" applyBorder="1" applyAlignment="1" applyProtection="1">
      <alignment horizontal="center" vertical="center" wrapText="1" shrinkToFit="1"/>
      <protection hidden="1"/>
    </xf>
    <xf numFmtId="0" fontId="22" fillId="0" borderId="10" xfId="0" applyFont="1" applyFill="1" applyBorder="1" applyAlignment="1" applyProtection="1">
      <alignment horizontal="left" vertical="center" shrinkToFit="1"/>
      <protection hidden="1"/>
    </xf>
    <xf numFmtId="0" fontId="22" fillId="0" borderId="21" xfId="0" applyFont="1" applyFill="1" applyBorder="1" applyAlignment="1" applyProtection="1">
      <alignment horizontal="center" vertical="center" shrinkToFit="1"/>
      <protection locked="0"/>
    </xf>
    <xf numFmtId="0" fontId="0" fillId="0" borderId="37"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22" fillId="0" borderId="14" xfId="0" applyFont="1" applyFill="1" applyBorder="1" applyAlignment="1" applyProtection="1">
      <alignment horizontal="center" vertical="center" shrinkToFit="1"/>
      <protection locked="0"/>
    </xf>
    <xf numFmtId="0" fontId="0" fillId="0" borderId="10" xfId="0" applyBorder="1" applyAlignment="1" applyProtection="1">
      <alignment vertical="center" shrinkToFit="1"/>
      <protection locked="0"/>
    </xf>
    <xf numFmtId="0" fontId="28" fillId="0" borderId="10" xfId="0" applyFont="1" applyFill="1" applyBorder="1" applyAlignment="1" applyProtection="1">
      <alignment horizontal="center" vertical="center" wrapText="1"/>
      <protection locked="0"/>
    </xf>
    <xf numFmtId="0" fontId="22" fillId="34" borderId="13" xfId="0" applyFont="1" applyFill="1" applyBorder="1" applyAlignment="1" applyProtection="1">
      <alignment horizontal="center" vertical="center" shrinkToFit="1"/>
      <protection hidden="1"/>
    </xf>
    <xf numFmtId="0" fontId="0" fillId="34" borderId="11" xfId="0" applyFill="1" applyBorder="1" applyAlignment="1" applyProtection="1">
      <alignment vertical="center"/>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0" xfId="0" applyFill="1" applyBorder="1" applyAlignment="1" applyProtection="1">
      <alignment vertical="center"/>
      <protection hidden="1"/>
    </xf>
    <xf numFmtId="0" fontId="0" fillId="34" borderId="15" xfId="0" applyFill="1" applyBorder="1" applyAlignment="1" applyProtection="1">
      <alignment vertical="center"/>
      <protection hidden="1"/>
    </xf>
    <xf numFmtId="0" fontId="22" fillId="0" borderId="13" xfId="0" applyFont="1" applyFill="1" applyBorder="1" applyAlignment="1" applyProtection="1">
      <alignment horizontal="center" vertical="center" shrinkToFit="1"/>
      <protection hidden="1"/>
    </xf>
    <xf numFmtId="0" fontId="0" fillId="0" borderId="11" xfId="0" applyBorder="1" applyAlignment="1" applyProtection="1">
      <alignment vertical="center"/>
      <protection hidden="1"/>
    </xf>
    <xf numFmtId="49" fontId="22" fillId="0" borderId="11" xfId="0" applyNumberFormat="1" applyFont="1" applyFill="1" applyBorder="1" applyAlignment="1" applyProtection="1">
      <alignment horizontal="center" vertical="center" shrinkToFit="1"/>
      <protection locked="0"/>
    </xf>
    <xf numFmtId="0" fontId="22" fillId="0" borderId="11" xfId="0" applyFont="1" applyFill="1" applyBorder="1" applyAlignment="1" applyProtection="1">
      <alignment horizontal="center" vertical="center" shrinkToFit="1"/>
      <protection hidden="1"/>
    </xf>
    <xf numFmtId="0" fontId="0" fillId="0" borderId="15" xfId="0" applyBorder="1" applyAlignment="1" applyProtection="1">
      <alignment vertical="center" shrinkToFit="1"/>
      <protection locked="0"/>
    </xf>
    <xf numFmtId="49" fontId="20" fillId="0" borderId="11"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20" fillId="0" borderId="11" xfId="0" applyFont="1" applyFill="1" applyBorder="1" applyAlignment="1" applyProtection="1">
      <alignment horizontal="center" vertical="center" shrinkToFit="1"/>
      <protection hidden="1"/>
    </xf>
    <xf numFmtId="0" fontId="0" fillId="0" borderId="10" xfId="0" applyBorder="1" applyAlignment="1" applyProtection="1">
      <alignment vertical="center"/>
      <protection hidden="1"/>
    </xf>
    <xf numFmtId="49" fontId="22" fillId="34" borderId="21" xfId="0" applyNumberFormat="1" applyFont="1" applyFill="1" applyBorder="1" applyAlignment="1" applyProtection="1">
      <alignment horizontal="center" vertical="center" shrinkToFit="1"/>
      <protection hidden="1"/>
    </xf>
    <xf numFmtId="0" fontId="22" fillId="34" borderId="13" xfId="0" applyFont="1" applyFill="1" applyBorder="1" applyAlignment="1" applyProtection="1">
      <alignment horizontal="center" vertical="center" wrapText="1" shrinkToFit="1"/>
      <protection hidden="1"/>
    </xf>
    <xf numFmtId="49" fontId="22" fillId="34" borderId="21" xfId="0" applyNumberFormat="1" applyFont="1" applyFill="1" applyBorder="1" applyAlignment="1" applyProtection="1">
      <alignment horizontal="center" vertical="center"/>
      <protection hidden="1"/>
    </xf>
    <xf numFmtId="49" fontId="0" fillId="0" borderId="12" xfId="0" applyNumberFormat="1" applyBorder="1" applyAlignment="1" applyProtection="1">
      <alignment vertical="center" shrinkToFit="1"/>
      <protection locked="0"/>
    </xf>
    <xf numFmtId="49" fontId="0" fillId="0" borderId="15" xfId="0" applyNumberFormat="1" applyBorder="1" applyAlignment="1" applyProtection="1">
      <alignment vertical="center" shrinkToFit="1"/>
      <protection locked="0"/>
    </xf>
    <xf numFmtId="49" fontId="22" fillId="0" borderId="13" xfId="0" applyNumberFormat="1" applyFont="1" applyFill="1" applyBorder="1" applyAlignment="1" applyProtection="1">
      <alignment horizontal="center" vertical="center" shrinkToFit="1"/>
      <protection hidden="1"/>
    </xf>
    <xf numFmtId="49" fontId="22" fillId="0" borderId="11" xfId="0" applyNumberFormat="1" applyFont="1" applyFill="1" applyBorder="1" applyAlignment="1" applyProtection="1">
      <alignment horizontal="center" vertical="center" shrinkToFit="1"/>
      <protection hidden="1"/>
    </xf>
    <xf numFmtId="49" fontId="22" fillId="34" borderId="13" xfId="0" applyNumberFormat="1" applyFont="1" applyFill="1" applyBorder="1" applyAlignment="1" applyProtection="1">
      <alignment horizontal="center" vertical="center" shrinkToFit="1"/>
      <protection hidden="1"/>
    </xf>
    <xf numFmtId="49" fontId="20" fillId="0" borderId="21" xfId="0" applyNumberFormat="1" applyFont="1" applyFill="1" applyBorder="1" applyAlignment="1" applyProtection="1">
      <alignment horizontal="center" vertical="center" shrinkToFit="1"/>
      <protection hidden="1"/>
    </xf>
    <xf numFmtId="49" fontId="22" fillId="34" borderId="13" xfId="0" applyNumberFormat="1" applyFont="1" applyFill="1" applyBorder="1" applyAlignment="1" applyProtection="1">
      <alignment horizontal="center" vertical="center" wrapText="1" shrinkToFit="1"/>
      <protection hidden="1"/>
    </xf>
    <xf numFmtId="49" fontId="20" fillId="0" borderId="11" xfId="0" applyNumberFormat="1" applyFont="1" applyFill="1" applyBorder="1" applyAlignment="1" applyProtection="1">
      <alignment horizontal="center" vertical="center" shrinkToFit="1"/>
      <protection hidden="1"/>
    </xf>
    <xf numFmtId="0" fontId="27" fillId="32" borderId="0" xfId="0" applyFont="1" applyFill="1" applyAlignment="1" applyProtection="1">
      <alignment horizontal="left" vertical="center" wrapText="1"/>
      <protection hidden="1"/>
    </xf>
    <xf numFmtId="49" fontId="22" fillId="34" borderId="21" xfId="0" applyNumberFormat="1" applyFont="1" applyFill="1" applyBorder="1" applyAlignment="1" applyProtection="1">
      <alignment horizontal="center" vertical="center" wrapText="1" shrinkToFit="1"/>
      <protection hidden="1"/>
    </xf>
    <xf numFmtId="0" fontId="47" fillId="32" borderId="0" xfId="0" applyFont="1" applyFill="1" applyBorder="1" applyAlignment="1" applyProtection="1">
      <alignment horizontal="center" vertical="center"/>
      <protection hidden="1"/>
    </xf>
    <xf numFmtId="0" fontId="53" fillId="32" borderId="0" xfId="0" applyFont="1" applyFill="1" applyBorder="1" applyAlignment="1" applyProtection="1">
      <alignment horizontal="center" vertical="center"/>
      <protection hidden="1"/>
    </xf>
    <xf numFmtId="0" fontId="19" fillId="34" borderId="82" xfId="0" applyFont="1" applyFill="1" applyBorder="1" applyAlignment="1" applyProtection="1">
      <alignment horizontal="center" vertical="center" wrapText="1"/>
      <protection hidden="1"/>
    </xf>
    <xf numFmtId="0" fontId="19" fillId="34" borderId="83" xfId="0" applyFont="1" applyFill="1" applyBorder="1" applyAlignment="1" applyProtection="1">
      <alignment horizontal="center" vertical="center" wrapText="1"/>
      <protection hidden="1"/>
    </xf>
    <xf numFmtId="0" fontId="19" fillId="34" borderId="84" xfId="0" applyFont="1" applyFill="1" applyBorder="1" applyAlignment="1" applyProtection="1">
      <alignment horizontal="center" vertical="center" wrapText="1"/>
      <protection hidden="1"/>
    </xf>
    <xf numFmtId="0" fontId="19" fillId="34" borderId="85" xfId="0" applyFont="1" applyFill="1" applyBorder="1" applyAlignment="1" applyProtection="1">
      <alignment horizontal="center" vertical="center" wrapText="1"/>
      <protection hidden="1"/>
    </xf>
    <xf numFmtId="0" fontId="19" fillId="34" borderId="83" xfId="0" applyFont="1" applyFill="1" applyBorder="1" applyAlignment="1" applyProtection="1">
      <alignment horizontal="center" vertical="center"/>
      <protection hidden="1"/>
    </xf>
    <xf numFmtId="0" fontId="19" fillId="34" borderId="84" xfId="0" applyFont="1" applyFill="1" applyBorder="1" applyAlignment="1" applyProtection="1">
      <alignment horizontal="center" vertical="center"/>
      <protection hidden="1"/>
    </xf>
    <xf numFmtId="0" fontId="19" fillId="0" borderId="86" xfId="0" applyFont="1" applyBorder="1" applyAlignment="1" applyProtection="1">
      <alignment horizontal="center" vertical="center" textRotation="255"/>
      <protection hidden="1"/>
    </xf>
    <xf numFmtId="0" fontId="19" fillId="0" borderId="87" xfId="0" applyFont="1" applyBorder="1" applyAlignment="1" applyProtection="1">
      <alignment horizontal="center" vertical="center" textRotation="255"/>
      <protection hidden="1"/>
    </xf>
    <xf numFmtId="0" fontId="19" fillId="0" borderId="88" xfId="0" applyFont="1" applyBorder="1" applyAlignment="1" applyProtection="1">
      <alignment horizontal="center" vertical="center" textRotation="255"/>
      <protection hidden="1"/>
    </xf>
    <xf numFmtId="0" fontId="19" fillId="0" borderId="89" xfId="0" applyFont="1" applyBorder="1" applyAlignment="1" applyProtection="1">
      <alignment horizontal="center" vertical="center" textRotation="255"/>
      <protection hidden="1"/>
    </xf>
    <xf numFmtId="0" fontId="19" fillId="0" borderId="0" xfId="0" applyFont="1" applyBorder="1" applyAlignment="1" applyProtection="1">
      <alignment horizontal="center" vertical="center" textRotation="255"/>
      <protection hidden="1"/>
    </xf>
    <xf numFmtId="0" fontId="19" fillId="0" borderId="35" xfId="0" applyFont="1" applyBorder="1" applyAlignment="1" applyProtection="1">
      <alignment horizontal="center" vertical="center" textRotation="255"/>
      <protection hidden="1"/>
    </xf>
    <xf numFmtId="0" fontId="19" fillId="0" borderId="90" xfId="0" applyFont="1" applyBorder="1" applyAlignment="1" applyProtection="1">
      <alignment horizontal="center" vertical="center" textRotation="255"/>
      <protection hidden="1"/>
    </xf>
    <xf numFmtId="0" fontId="19" fillId="0" borderId="29" xfId="0" applyFont="1" applyBorder="1" applyAlignment="1" applyProtection="1">
      <alignment horizontal="center" vertical="center" textRotation="255"/>
      <protection hidden="1"/>
    </xf>
    <xf numFmtId="0" fontId="19" fillId="0" borderId="27" xfId="0" applyFont="1" applyBorder="1" applyAlignment="1" applyProtection="1">
      <alignment horizontal="center" vertical="center" textRotation="255"/>
      <protection hidden="1"/>
    </xf>
    <xf numFmtId="0" fontId="19" fillId="0" borderId="91" xfId="0" applyFont="1" applyBorder="1" applyAlignment="1" applyProtection="1">
      <alignment horizontal="left" vertical="center"/>
      <protection hidden="1"/>
    </xf>
    <xf numFmtId="0" fontId="19" fillId="0" borderId="87" xfId="0" applyFont="1" applyBorder="1" applyAlignment="1" applyProtection="1">
      <alignment horizontal="left" vertical="center"/>
      <protection hidden="1"/>
    </xf>
    <xf numFmtId="0" fontId="19" fillId="0" borderId="88" xfId="0" applyFont="1" applyBorder="1" applyAlignment="1" applyProtection="1">
      <alignment horizontal="left" vertical="center"/>
      <protection hidden="1"/>
    </xf>
    <xf numFmtId="0" fontId="19" fillId="0" borderId="14" xfId="0" applyFont="1" applyBorder="1" applyAlignment="1" applyProtection="1">
      <alignment horizontal="left" vertical="center"/>
      <protection hidden="1"/>
    </xf>
    <xf numFmtId="0" fontId="19" fillId="0" borderId="10" xfId="0" applyFont="1" applyBorder="1" applyAlignment="1" applyProtection="1">
      <alignment horizontal="left" vertical="center"/>
      <protection hidden="1"/>
    </xf>
    <xf numFmtId="0" fontId="19" fillId="0" borderId="15" xfId="0" applyFont="1" applyBorder="1" applyAlignment="1" applyProtection="1">
      <alignment horizontal="left" vertical="center"/>
      <protection hidden="1"/>
    </xf>
    <xf numFmtId="0" fontId="19" fillId="0" borderId="92" xfId="0" applyFont="1" applyBorder="1" applyAlignment="1" applyProtection="1">
      <alignment horizontal="center" vertical="center"/>
      <protection hidden="1"/>
    </xf>
    <xf numFmtId="0" fontId="19" fillId="0" borderId="93" xfId="0" applyFont="1" applyBorder="1" applyAlignment="1" applyProtection="1">
      <alignment horizontal="center" vertical="center"/>
      <protection hidden="1"/>
    </xf>
    <xf numFmtId="0" fontId="11" fillId="0" borderId="92" xfId="0" applyFont="1" applyBorder="1" applyAlignment="1" applyProtection="1">
      <alignment horizontal="center" vertical="center"/>
      <protection hidden="1"/>
    </xf>
    <xf numFmtId="0" fontId="11" fillId="0" borderId="94" xfId="0" applyFont="1" applyBorder="1" applyAlignment="1" applyProtection="1">
      <alignment horizontal="center" vertical="center"/>
      <protection hidden="1"/>
    </xf>
    <xf numFmtId="38" fontId="51" fillId="0" borderId="95" xfId="57" applyFont="1" applyBorder="1" applyAlignment="1" applyProtection="1">
      <alignment horizontal="right" vertical="center"/>
      <protection locked="0"/>
    </xf>
    <xf numFmtId="38" fontId="51" fillId="0" borderId="94" xfId="57" applyFont="1" applyBorder="1" applyAlignment="1" applyProtection="1">
      <alignment horizontal="right" vertical="center"/>
      <protection locked="0"/>
    </xf>
    <xf numFmtId="0" fontId="11" fillId="0" borderId="93"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0" fontId="19" fillId="0" borderId="17"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38" fontId="51" fillId="0" borderId="96" xfId="57" applyFont="1" applyBorder="1" applyAlignment="1" applyProtection="1">
      <alignment horizontal="right" vertical="center"/>
      <protection locked="0"/>
    </xf>
    <xf numFmtId="38" fontId="51" fillId="0" borderId="10" xfId="57" applyFont="1" applyBorder="1" applyAlignment="1" applyProtection="1">
      <alignment horizontal="right" vertical="center"/>
      <protection locked="0"/>
    </xf>
    <xf numFmtId="0" fontId="11" fillId="0" borderId="15" xfId="0" applyFont="1" applyBorder="1" applyAlignment="1" applyProtection="1">
      <alignment horizontal="center" vertical="center"/>
      <protection hidden="1"/>
    </xf>
    <xf numFmtId="0" fontId="19" fillId="0" borderId="13" xfId="0" applyFont="1" applyBorder="1" applyAlignment="1" applyProtection="1">
      <alignment horizontal="left" vertical="center"/>
      <protection hidden="1"/>
    </xf>
    <xf numFmtId="0" fontId="19" fillId="0" borderId="11" xfId="0" applyFont="1" applyBorder="1" applyAlignment="1" applyProtection="1">
      <alignment horizontal="left" vertical="center"/>
      <protection hidden="1"/>
    </xf>
    <xf numFmtId="0" fontId="19" fillId="0" borderId="12" xfId="0" applyFont="1" applyBorder="1" applyAlignment="1" applyProtection="1">
      <alignment horizontal="left" vertical="center"/>
      <protection hidden="1"/>
    </xf>
    <xf numFmtId="0" fontId="19" fillId="0" borderId="14"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1" fillId="0" borderId="97"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38" fontId="51" fillId="0" borderId="98" xfId="57" applyFont="1" applyBorder="1" applyAlignment="1" applyProtection="1">
      <alignment horizontal="right" vertical="center"/>
      <protection locked="0"/>
    </xf>
    <xf numFmtId="38" fontId="51" fillId="0" borderId="37" xfId="57" applyFont="1" applyBorder="1" applyAlignment="1" applyProtection="1">
      <alignment horizontal="right" vertical="center"/>
      <protection locked="0"/>
    </xf>
    <xf numFmtId="0" fontId="11" fillId="32" borderId="60" xfId="0" applyFont="1" applyFill="1" applyBorder="1" applyAlignment="1" applyProtection="1">
      <alignment horizontal="center" vertical="center"/>
      <protection hidden="1"/>
    </xf>
    <xf numFmtId="0" fontId="11" fillId="32" borderId="61" xfId="0" applyFont="1" applyFill="1" applyBorder="1" applyAlignment="1" applyProtection="1">
      <alignment horizontal="center" vertical="center"/>
      <protection hidden="1"/>
    </xf>
    <xf numFmtId="0" fontId="19" fillId="0" borderId="21" xfId="0" applyFont="1" applyBorder="1" applyAlignment="1" applyProtection="1">
      <alignment horizontal="left" vertical="center"/>
      <protection hidden="1"/>
    </xf>
    <xf numFmtId="0" fontId="19" fillId="0" borderId="37" xfId="0" applyFont="1" applyBorder="1" applyAlignment="1" applyProtection="1">
      <alignment horizontal="left" vertical="center"/>
      <protection hidden="1"/>
    </xf>
    <xf numFmtId="0" fontId="19" fillId="0" borderId="17" xfId="0" applyFont="1" applyBorder="1" applyAlignment="1" applyProtection="1">
      <alignment horizontal="left" vertical="center"/>
      <protection hidden="1"/>
    </xf>
    <xf numFmtId="0" fontId="19" fillId="0" borderId="60" xfId="0" applyFont="1" applyBorder="1" applyAlignment="1" applyProtection="1">
      <alignment horizontal="left" vertical="center"/>
      <protection hidden="1"/>
    </xf>
    <xf numFmtId="0" fontId="19" fillId="0" borderId="32" xfId="0" applyFont="1" applyBorder="1" applyAlignment="1" applyProtection="1">
      <alignment horizontal="left" vertical="center"/>
      <protection hidden="1"/>
    </xf>
    <xf numFmtId="0" fontId="11" fillId="0" borderId="13"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38" fontId="51" fillId="0" borderId="99" xfId="57" applyFont="1" applyBorder="1" applyAlignment="1" applyProtection="1">
      <alignment horizontal="right" vertical="center"/>
      <protection locked="0"/>
    </xf>
    <xf numFmtId="38" fontId="51" fillId="0" borderId="11" xfId="57" applyFont="1" applyBorder="1" applyAlignment="1" applyProtection="1">
      <alignment horizontal="right" vertical="center"/>
      <protection locked="0"/>
    </xf>
    <xf numFmtId="0" fontId="11" fillId="0" borderId="12" xfId="0" applyFont="1" applyBorder="1" applyAlignment="1" applyProtection="1">
      <alignment horizontal="center" vertical="center"/>
      <protection hidden="1"/>
    </xf>
    <xf numFmtId="0" fontId="11" fillId="32" borderId="100" xfId="0" applyFont="1" applyFill="1" applyBorder="1" applyAlignment="1" applyProtection="1">
      <alignment horizontal="center" vertical="center"/>
      <protection hidden="1"/>
    </xf>
    <xf numFmtId="0" fontId="11" fillId="32" borderId="101" xfId="0" applyFont="1" applyFill="1" applyBorder="1" applyAlignment="1" applyProtection="1">
      <alignment horizontal="center" vertical="center"/>
      <protection hidden="1"/>
    </xf>
    <xf numFmtId="0" fontId="19" fillId="34" borderId="102" xfId="0" applyFont="1" applyFill="1" applyBorder="1" applyAlignment="1" applyProtection="1">
      <alignment horizontal="center" vertical="center" wrapText="1"/>
      <protection hidden="1"/>
    </xf>
    <xf numFmtId="0" fontId="19" fillId="34" borderId="100" xfId="0" applyFont="1" applyFill="1" applyBorder="1" applyAlignment="1" applyProtection="1">
      <alignment horizontal="center" vertical="center" wrapText="1"/>
      <protection hidden="1"/>
    </xf>
    <xf numFmtId="0" fontId="19" fillId="34" borderId="100" xfId="0" applyFont="1" applyFill="1" applyBorder="1" applyAlignment="1" applyProtection="1">
      <alignment horizontal="center" vertical="center"/>
      <protection hidden="1"/>
    </xf>
    <xf numFmtId="0" fontId="19" fillId="34" borderId="103" xfId="0" applyFont="1" applyFill="1" applyBorder="1" applyAlignment="1" applyProtection="1">
      <alignment horizontal="center" vertical="center"/>
      <protection hidden="1"/>
    </xf>
    <xf numFmtId="38" fontId="51" fillId="0" borderId="104" xfId="57" applyFont="1" applyFill="1" applyBorder="1" applyAlignment="1" applyProtection="1">
      <alignment horizontal="right" vertical="center"/>
      <protection hidden="1"/>
    </xf>
    <xf numFmtId="38" fontId="51" fillId="0" borderId="100" xfId="57" applyFont="1" applyFill="1" applyBorder="1" applyAlignment="1" applyProtection="1">
      <alignment horizontal="right" vertical="center"/>
      <protection hidden="1"/>
    </xf>
    <xf numFmtId="0" fontId="11" fillId="0" borderId="100" xfId="0" applyFont="1" applyFill="1" applyBorder="1" applyAlignment="1" applyProtection="1">
      <alignment horizontal="center" vertical="center"/>
      <protection hidden="1"/>
    </xf>
    <xf numFmtId="0" fontId="11" fillId="0" borderId="103" xfId="0" applyFont="1" applyFill="1" applyBorder="1" applyAlignment="1" applyProtection="1">
      <alignment horizontal="center" vertical="center"/>
      <protection hidden="1"/>
    </xf>
    <xf numFmtId="0" fontId="19" fillId="32" borderId="105" xfId="0" applyFont="1" applyFill="1" applyBorder="1" applyAlignment="1" applyProtection="1">
      <alignment horizontal="center" vertical="center" textRotation="255" wrapText="1"/>
      <protection hidden="1"/>
    </xf>
    <xf numFmtId="0" fontId="19" fillId="32" borderId="28" xfId="0" applyFont="1" applyFill="1" applyBorder="1" applyAlignment="1" applyProtection="1">
      <alignment horizontal="center" vertical="center" textRotation="255" wrapText="1"/>
      <protection hidden="1"/>
    </xf>
    <xf numFmtId="0" fontId="19" fillId="32" borderId="106" xfId="0" applyFont="1" applyFill="1" applyBorder="1" applyAlignment="1" applyProtection="1">
      <alignment horizontal="center" vertical="center" textRotation="255" wrapText="1"/>
      <protection hidden="1"/>
    </xf>
    <xf numFmtId="0" fontId="19" fillId="32" borderId="90" xfId="0" applyFont="1" applyFill="1" applyBorder="1" applyAlignment="1" applyProtection="1">
      <alignment horizontal="center" vertical="center" textRotation="255" wrapText="1"/>
      <protection hidden="1"/>
    </xf>
    <xf numFmtId="0" fontId="19" fillId="32" borderId="29" xfId="0" applyFont="1" applyFill="1" applyBorder="1" applyAlignment="1" applyProtection="1">
      <alignment horizontal="center" vertical="center" textRotation="255" wrapText="1"/>
      <protection hidden="1"/>
    </xf>
    <xf numFmtId="0" fontId="19" fillId="32" borderId="27" xfId="0" applyFont="1" applyFill="1" applyBorder="1" applyAlignment="1" applyProtection="1">
      <alignment horizontal="center" vertical="center" textRotation="255" wrapText="1"/>
      <protection hidden="1"/>
    </xf>
    <xf numFmtId="0" fontId="19" fillId="32" borderId="56" xfId="0" applyFont="1" applyFill="1" applyBorder="1" applyAlignment="1" applyProtection="1">
      <alignment horizontal="left" vertical="center"/>
      <protection hidden="1"/>
    </xf>
    <xf numFmtId="0" fontId="19" fillId="32" borderId="57" xfId="0" applyFont="1" applyFill="1" applyBorder="1" applyAlignment="1" applyProtection="1">
      <alignment horizontal="left" vertical="center"/>
      <protection hidden="1"/>
    </xf>
    <xf numFmtId="0" fontId="19" fillId="32" borderId="107" xfId="0" applyFont="1" applyFill="1" applyBorder="1" applyAlignment="1" applyProtection="1">
      <alignment horizontal="left" vertical="center"/>
      <protection hidden="1"/>
    </xf>
    <xf numFmtId="38" fontId="51" fillId="32" borderId="13" xfId="57" applyFont="1" applyFill="1" applyBorder="1" applyAlignment="1" applyProtection="1">
      <alignment vertical="center" wrapText="1"/>
      <protection locked="0"/>
    </xf>
    <xf numFmtId="38" fontId="51" fillId="32" borderId="11" xfId="57" applyFont="1" applyFill="1" applyBorder="1" applyAlignment="1" applyProtection="1">
      <alignment vertical="center" wrapText="1"/>
      <protection locked="0"/>
    </xf>
    <xf numFmtId="0" fontId="11" fillId="32" borderId="11" xfId="0" applyFont="1" applyFill="1" applyBorder="1" applyAlignment="1" applyProtection="1">
      <alignment horizontal="center" vertical="center"/>
      <protection hidden="1"/>
    </xf>
    <xf numFmtId="0" fontId="11" fillId="32" borderId="108" xfId="0" applyFont="1" applyFill="1" applyBorder="1" applyAlignment="1" applyProtection="1">
      <alignment horizontal="center" vertical="center"/>
      <protection hidden="1"/>
    </xf>
    <xf numFmtId="0" fontId="19" fillId="32" borderId="59" xfId="0" applyFont="1" applyFill="1" applyBorder="1" applyAlignment="1" applyProtection="1">
      <alignment horizontal="left" vertical="center"/>
      <protection hidden="1"/>
    </xf>
    <xf numFmtId="0" fontId="19" fillId="32" borderId="60" xfId="0" applyFont="1" applyFill="1" applyBorder="1" applyAlignment="1" applyProtection="1">
      <alignment horizontal="left" vertical="center"/>
      <protection hidden="1"/>
    </xf>
    <xf numFmtId="0" fontId="19" fillId="32" borderId="32" xfId="0" applyFont="1" applyFill="1" applyBorder="1" applyAlignment="1" applyProtection="1">
      <alignment horizontal="left" vertical="center"/>
      <protection hidden="1"/>
    </xf>
    <xf numFmtId="38" fontId="51" fillId="32" borderId="59" xfId="57" applyFont="1" applyFill="1" applyBorder="1" applyAlignment="1" applyProtection="1">
      <alignment vertical="center" wrapText="1"/>
      <protection locked="0"/>
    </xf>
    <xf numFmtId="38" fontId="51" fillId="32" borderId="60" xfId="57" applyFont="1" applyFill="1" applyBorder="1" applyAlignment="1" applyProtection="1">
      <alignment vertical="center" wrapText="1"/>
      <protection locked="0"/>
    </xf>
    <xf numFmtId="0" fontId="11" fillId="32" borderId="0" xfId="0" applyFont="1" applyFill="1" applyAlignment="1" applyProtection="1">
      <alignment horizontal="left" vertical="center"/>
      <protection hidden="1"/>
    </xf>
    <xf numFmtId="0" fontId="19" fillId="34" borderId="90" xfId="0" applyFont="1" applyFill="1" applyBorder="1" applyAlignment="1" applyProtection="1">
      <alignment horizontal="center" vertical="center"/>
      <protection hidden="1"/>
    </xf>
    <xf numFmtId="0" fontId="19" fillId="34" borderId="29" xfId="0" applyFont="1" applyFill="1" applyBorder="1" applyAlignment="1" applyProtection="1">
      <alignment horizontal="center" vertical="center"/>
      <protection hidden="1"/>
    </xf>
    <xf numFmtId="0" fontId="19" fillId="34" borderId="27" xfId="0" applyFont="1" applyFill="1" applyBorder="1" applyAlignment="1" applyProtection="1">
      <alignment horizontal="center" vertical="center"/>
      <protection hidden="1"/>
    </xf>
    <xf numFmtId="38" fontId="51" fillId="32" borderId="26" xfId="57" applyFont="1" applyFill="1" applyBorder="1" applyAlignment="1" applyProtection="1">
      <alignment vertical="center" wrapText="1"/>
      <protection hidden="1"/>
    </xf>
    <xf numFmtId="38" fontId="51" fillId="32" borderId="29" xfId="57" applyFont="1" applyFill="1" applyBorder="1" applyAlignment="1" applyProtection="1">
      <alignment vertical="center" wrapText="1"/>
      <protection hidden="1"/>
    </xf>
    <xf numFmtId="0" fontId="11" fillId="32" borderId="29" xfId="0" applyFont="1" applyFill="1" applyBorder="1" applyAlignment="1" applyProtection="1">
      <alignment horizontal="center" vertical="center"/>
      <protection hidden="1"/>
    </xf>
    <xf numFmtId="0" fontId="11" fillId="32" borderId="109" xfId="0" applyFont="1" applyFill="1" applyBorder="1" applyAlignment="1" applyProtection="1">
      <alignment horizontal="center" vertical="center"/>
      <protection hidden="1"/>
    </xf>
    <xf numFmtId="0" fontId="19" fillId="32" borderId="102" xfId="0" applyFont="1" applyFill="1" applyBorder="1" applyAlignment="1" applyProtection="1">
      <alignment horizontal="center" vertical="center"/>
      <protection hidden="1"/>
    </xf>
    <xf numFmtId="0" fontId="19" fillId="32" borderId="100" xfId="0" applyFont="1" applyFill="1" applyBorder="1" applyAlignment="1" applyProtection="1">
      <alignment horizontal="center" vertical="center"/>
      <protection hidden="1"/>
    </xf>
    <xf numFmtId="0" fontId="19" fillId="32" borderId="103" xfId="0" applyFont="1" applyFill="1" applyBorder="1" applyAlignment="1" applyProtection="1">
      <alignment horizontal="center" vertical="center"/>
      <protection hidden="1"/>
    </xf>
    <xf numFmtId="38" fontId="51" fillId="32" borderId="104" xfId="57" applyFont="1" applyFill="1" applyBorder="1" applyAlignment="1" applyProtection="1">
      <alignment horizontal="right" vertical="center"/>
      <protection hidden="1"/>
    </xf>
    <xf numFmtId="38" fontId="51" fillId="32" borderId="100" xfId="57" applyFont="1" applyFill="1" applyBorder="1" applyAlignment="1" applyProtection="1">
      <alignment horizontal="right" vertical="center"/>
      <protection hidden="1"/>
    </xf>
    <xf numFmtId="0" fontId="11" fillId="32" borderId="28" xfId="0" applyFont="1" applyFill="1" applyBorder="1" applyAlignment="1" applyProtection="1">
      <alignment wrapText="1"/>
      <protection hidden="1"/>
    </xf>
    <xf numFmtId="38" fontId="51" fillId="32" borderId="104" xfId="57" applyFont="1" applyFill="1" applyBorder="1" applyAlignment="1" applyProtection="1">
      <alignment horizontal="right" vertical="center"/>
      <protection locked="0"/>
    </xf>
    <xf numFmtId="38" fontId="51" fillId="32" borderId="100" xfId="57" applyFont="1" applyFill="1" applyBorder="1" applyAlignment="1" applyProtection="1">
      <alignment horizontal="right" vertical="center"/>
      <protection locked="0"/>
    </xf>
    <xf numFmtId="0" fontId="47" fillId="32" borderId="0" xfId="0" applyFont="1" applyFill="1" applyAlignment="1" applyProtection="1">
      <alignment horizontal="center" vertical="center" wrapText="1"/>
      <protection hidden="1"/>
    </xf>
    <xf numFmtId="0" fontId="47" fillId="32" borderId="0" xfId="0" applyFont="1" applyFill="1" applyAlignment="1" applyProtection="1">
      <alignment horizontal="center" vertical="center"/>
      <protection hidden="1"/>
    </xf>
    <xf numFmtId="0" fontId="47" fillId="32" borderId="0" xfId="0" applyFont="1" applyFill="1" applyAlignment="1" applyProtection="1">
      <alignment vertical="center"/>
      <protection hidden="1"/>
    </xf>
    <xf numFmtId="0" fontId="2" fillId="0" borderId="89"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34" borderId="110" xfId="0" applyFont="1" applyFill="1" applyBorder="1" applyAlignment="1" applyProtection="1">
      <alignment horizontal="center" vertical="center"/>
      <protection hidden="1"/>
    </xf>
    <xf numFmtId="0" fontId="2" fillId="34" borderId="111" xfId="0" applyFont="1" applyFill="1" applyBorder="1" applyAlignment="1" applyProtection="1">
      <alignment horizontal="center" vertical="center"/>
      <protection hidden="1"/>
    </xf>
    <xf numFmtId="0" fontId="2" fillId="34" borderId="112"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176" fontId="38" fillId="32" borderId="39" xfId="0" applyNumberFormat="1" applyFont="1" applyFill="1" applyBorder="1" applyAlignment="1" applyProtection="1">
      <alignment horizontal="center" vertical="center" shrinkToFit="1"/>
      <protection locked="0"/>
    </xf>
    <xf numFmtId="176" fontId="38" fillId="32" borderId="41" xfId="0" applyNumberFormat="1" applyFont="1" applyFill="1" applyBorder="1" applyAlignment="1" applyProtection="1">
      <alignment horizontal="center" vertical="center" shrinkToFit="1"/>
      <protection locked="0"/>
    </xf>
    <xf numFmtId="0" fontId="30" fillId="32" borderId="0" xfId="0" applyFont="1" applyFill="1" applyAlignment="1" applyProtection="1">
      <alignment horizontal="center"/>
      <protection hidden="1"/>
    </xf>
    <xf numFmtId="0" fontId="2" fillId="34" borderId="33" xfId="0" applyFont="1" applyFill="1" applyBorder="1" applyAlignment="1" applyProtection="1">
      <alignment horizontal="center" vertical="center"/>
      <protection hidden="1"/>
    </xf>
    <xf numFmtId="0" fontId="2" fillId="34" borderId="113" xfId="0" applyFont="1" applyFill="1" applyBorder="1" applyAlignment="1" applyProtection="1">
      <alignment horizontal="center" vertical="center"/>
      <protection hidden="1"/>
    </xf>
    <xf numFmtId="0" fontId="2" fillId="34" borderId="114" xfId="0" applyFont="1" applyFill="1" applyBorder="1" applyAlignment="1" applyProtection="1">
      <alignment horizontal="center" vertical="center"/>
      <protection hidden="1"/>
    </xf>
    <xf numFmtId="0" fontId="2" fillId="34" borderId="115" xfId="0" applyFont="1" applyFill="1" applyBorder="1" applyAlignment="1" applyProtection="1">
      <alignment horizontal="center" vertical="center"/>
      <protection hidden="1"/>
    </xf>
    <xf numFmtId="0" fontId="2" fillId="34" borderId="116" xfId="0" applyFont="1" applyFill="1" applyBorder="1" applyAlignment="1" applyProtection="1">
      <alignment horizontal="center" vertical="center"/>
      <protection hidden="1"/>
    </xf>
    <xf numFmtId="0" fontId="2" fillId="34" borderId="117" xfId="0" applyFont="1" applyFill="1" applyBorder="1" applyAlignment="1" applyProtection="1">
      <alignment horizontal="center" vertical="center"/>
      <protection hidden="1"/>
    </xf>
    <xf numFmtId="0" fontId="2" fillId="34" borderId="118" xfId="0" applyFont="1" applyFill="1" applyBorder="1" applyAlignment="1" applyProtection="1">
      <alignment horizontal="center" vertical="center"/>
      <protection hidden="1"/>
    </xf>
    <xf numFmtId="0" fontId="2" fillId="34" borderId="119"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center" vertical="center" wrapText="1"/>
      <protection hidden="1"/>
    </xf>
    <xf numFmtId="0" fontId="2" fillId="34" borderId="106" xfId="0" applyFont="1" applyFill="1" applyBorder="1" applyAlignment="1" applyProtection="1">
      <alignment horizontal="center" vertical="center" wrapText="1"/>
      <protection hidden="1"/>
    </xf>
    <xf numFmtId="0" fontId="2" fillId="34" borderId="34" xfId="0"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2" fillId="34" borderId="35" xfId="0" applyFont="1" applyFill="1" applyBorder="1" applyAlignment="1" applyProtection="1">
      <alignment horizontal="center" vertical="center" wrapText="1"/>
      <protection hidden="1"/>
    </xf>
    <xf numFmtId="0" fontId="2" fillId="34" borderId="120" xfId="0" applyFont="1" applyFill="1" applyBorder="1" applyAlignment="1" applyProtection="1">
      <alignment horizontal="center" vertical="center" wrapText="1"/>
      <protection hidden="1"/>
    </xf>
    <xf numFmtId="0" fontId="2" fillId="34" borderId="33" xfId="0" applyFont="1" applyFill="1" applyBorder="1" applyAlignment="1" applyProtection="1">
      <alignment horizontal="center" vertical="center" wrapText="1"/>
      <protection hidden="1"/>
    </xf>
    <xf numFmtId="0" fontId="2" fillId="34" borderId="121" xfId="0" applyFont="1" applyFill="1" applyBorder="1" applyAlignment="1" applyProtection="1">
      <alignment horizontal="center" vertical="center" wrapText="1"/>
      <protection hidden="1"/>
    </xf>
    <xf numFmtId="0" fontId="2" fillId="34" borderId="105" xfId="0" applyFont="1" applyFill="1" applyBorder="1" applyAlignment="1" applyProtection="1">
      <alignment horizontal="center" vertical="center"/>
      <protection hidden="1"/>
    </xf>
    <xf numFmtId="0" fontId="2" fillId="34" borderId="106" xfId="0" applyFont="1" applyFill="1" applyBorder="1" applyAlignment="1" applyProtection="1">
      <alignment horizontal="center" vertical="center"/>
      <protection hidden="1"/>
    </xf>
    <xf numFmtId="0" fontId="2" fillId="34" borderId="89" xfId="0" applyFont="1" applyFill="1" applyBorder="1" applyAlignment="1" applyProtection="1">
      <alignment horizontal="center" vertical="center"/>
      <protection hidden="1"/>
    </xf>
    <xf numFmtId="0" fontId="2" fillId="34" borderId="35" xfId="0" applyFont="1" applyFill="1" applyBorder="1" applyAlignment="1" applyProtection="1">
      <alignment horizontal="center" vertical="center"/>
      <protection hidden="1"/>
    </xf>
    <xf numFmtId="0" fontId="2" fillId="34" borderId="122" xfId="0" applyFont="1" applyFill="1" applyBorder="1" applyAlignment="1" applyProtection="1">
      <alignment horizontal="center" vertical="center"/>
      <protection hidden="1"/>
    </xf>
    <xf numFmtId="0" fontId="2" fillId="34" borderId="121" xfId="0" applyFont="1" applyFill="1" applyBorder="1" applyAlignment="1" applyProtection="1">
      <alignment horizontal="center" vertical="center"/>
      <protection hidden="1"/>
    </xf>
    <xf numFmtId="0" fontId="2" fillId="34" borderId="123"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center" vertical="center"/>
      <protection hidden="1"/>
    </xf>
    <xf numFmtId="0" fontId="2" fillId="34" borderId="80" xfId="0" applyFont="1" applyFill="1" applyBorder="1" applyAlignment="1" applyProtection="1">
      <alignment horizontal="center" vertical="center"/>
      <protection hidden="1"/>
    </xf>
    <xf numFmtId="0" fontId="2" fillId="34" borderId="124" xfId="0" applyFont="1" applyFill="1" applyBorder="1" applyAlignment="1" applyProtection="1">
      <alignment horizontal="center" vertical="center"/>
      <protection hidden="1"/>
    </xf>
    <xf numFmtId="0" fontId="2" fillId="34" borderId="125" xfId="0" applyFont="1" applyFill="1" applyBorder="1" applyAlignment="1" applyProtection="1">
      <alignment horizontal="center" vertical="center" wrapText="1"/>
      <protection hidden="1"/>
    </xf>
    <xf numFmtId="0" fontId="2" fillId="34" borderId="126" xfId="0" applyFont="1" applyFill="1" applyBorder="1" applyAlignment="1" applyProtection="1">
      <alignment horizontal="center" vertical="center"/>
      <protection hidden="1"/>
    </xf>
    <xf numFmtId="0" fontId="2" fillId="34" borderId="127" xfId="0" applyFont="1" applyFill="1" applyBorder="1" applyAlignment="1" applyProtection="1">
      <alignment horizontal="center" vertical="center"/>
      <protection hidden="1"/>
    </xf>
    <xf numFmtId="0" fontId="2" fillId="34" borderId="113" xfId="0" applyFont="1" applyFill="1" applyBorder="1" applyAlignment="1" applyProtection="1">
      <alignment horizontal="center" vertical="center" wrapText="1"/>
      <protection hidden="1"/>
    </xf>
    <xf numFmtId="0" fontId="2" fillId="34" borderId="115" xfId="0" applyFont="1" applyFill="1" applyBorder="1" applyAlignment="1" applyProtection="1">
      <alignment horizontal="center" vertical="center" wrapText="1"/>
      <protection hidden="1"/>
    </xf>
    <xf numFmtId="0" fontId="2" fillId="34" borderId="117" xfId="0" applyFont="1" applyFill="1" applyBorder="1" applyAlignment="1" applyProtection="1">
      <alignment horizontal="center" vertical="center" wrapText="1"/>
      <protection hidden="1"/>
    </xf>
    <xf numFmtId="0" fontId="2" fillId="34" borderId="126" xfId="0" applyFont="1" applyFill="1" applyBorder="1" applyAlignment="1" applyProtection="1">
      <alignment horizontal="center" vertical="center" wrapText="1"/>
      <protection hidden="1"/>
    </xf>
    <xf numFmtId="0" fontId="2" fillId="34" borderId="127" xfId="0" applyFont="1" applyFill="1" applyBorder="1" applyAlignment="1" applyProtection="1">
      <alignment horizontal="center" vertical="center" wrapText="1"/>
      <protection hidden="1"/>
    </xf>
    <xf numFmtId="3" fontId="51" fillId="0" borderId="128" xfId="0" applyNumberFormat="1" applyFont="1" applyFill="1" applyBorder="1" applyAlignment="1" applyProtection="1">
      <alignment horizontal="center" vertical="center" shrinkToFit="1"/>
      <protection locked="0"/>
    </xf>
    <xf numFmtId="3" fontId="51" fillId="0" borderId="38" xfId="0" applyNumberFormat="1" applyFont="1" applyFill="1" applyBorder="1" applyAlignment="1" applyProtection="1">
      <alignment horizontal="center" vertical="center" shrinkToFit="1"/>
      <protection locked="0"/>
    </xf>
    <xf numFmtId="3" fontId="51" fillId="0" borderId="129" xfId="0" applyNumberFormat="1" applyFont="1" applyFill="1" applyBorder="1" applyAlignment="1" applyProtection="1">
      <alignment horizontal="center" vertical="center" shrinkToFit="1"/>
      <protection locked="0"/>
    </xf>
    <xf numFmtId="3" fontId="51" fillId="0" borderId="39" xfId="0" applyNumberFormat="1" applyFont="1" applyFill="1" applyBorder="1" applyAlignment="1" applyProtection="1">
      <alignment horizontal="center" vertical="center" shrinkToFit="1"/>
      <protection locked="0"/>
    </xf>
    <xf numFmtId="3" fontId="51" fillId="0" borderId="41" xfId="0" applyNumberFormat="1" applyFont="1" applyFill="1" applyBorder="1" applyAlignment="1" applyProtection="1">
      <alignment horizontal="center" vertical="center" shrinkToFit="1"/>
      <protection locked="0"/>
    </xf>
    <xf numFmtId="3" fontId="51" fillId="0" borderId="130" xfId="0" applyNumberFormat="1" applyFont="1" applyFill="1" applyBorder="1" applyAlignment="1" applyProtection="1">
      <alignment horizontal="center" vertical="center" shrinkToFit="1"/>
      <protection locked="0"/>
    </xf>
    <xf numFmtId="38" fontId="38" fillId="0" borderId="131" xfId="52" applyFont="1" applyFill="1" applyBorder="1" applyAlignment="1" applyProtection="1">
      <alignment horizontal="right" vertical="center" shrinkToFit="1"/>
      <protection locked="0"/>
    </xf>
    <xf numFmtId="38" fontId="38" fillId="0" borderId="41" xfId="52" applyFont="1" applyFill="1" applyBorder="1" applyAlignment="1" applyProtection="1">
      <alignment horizontal="right" vertical="center" shrinkToFit="1"/>
      <protection locked="0"/>
    </xf>
    <xf numFmtId="38" fontId="38" fillId="0" borderId="40" xfId="52" applyFont="1" applyFill="1" applyBorder="1" applyAlignment="1" applyProtection="1">
      <alignment horizontal="right" vertical="center" shrinkToFit="1"/>
      <protection locked="0"/>
    </xf>
    <xf numFmtId="38" fontId="51" fillId="0" borderId="128" xfId="52" applyFont="1" applyFill="1" applyBorder="1" applyAlignment="1" applyProtection="1">
      <alignment vertical="center" shrinkToFit="1"/>
      <protection locked="0"/>
    </xf>
    <xf numFmtId="38" fontId="51" fillId="0" borderId="38" xfId="52" applyFont="1" applyFill="1" applyBorder="1" applyAlignment="1" applyProtection="1">
      <alignment vertical="center" shrinkToFit="1"/>
      <protection locked="0"/>
    </xf>
    <xf numFmtId="38" fontId="51" fillId="0" borderId="132" xfId="52" applyFont="1" applyFill="1" applyBorder="1" applyAlignment="1" applyProtection="1">
      <alignment vertical="center" shrinkToFit="1"/>
      <protection locked="0"/>
    </xf>
    <xf numFmtId="38" fontId="51" fillId="0" borderId="39" xfId="52" applyFont="1" applyFill="1" applyBorder="1" applyAlignment="1" applyProtection="1">
      <alignment vertical="center" shrinkToFit="1"/>
      <protection locked="0"/>
    </xf>
    <xf numFmtId="38" fontId="51" fillId="0" borderId="41" xfId="52" applyFont="1" applyFill="1" applyBorder="1" applyAlignment="1" applyProtection="1">
      <alignment vertical="center" shrinkToFit="1"/>
      <protection locked="0"/>
    </xf>
    <xf numFmtId="38" fontId="51" fillId="0" borderId="40" xfId="52" applyFont="1" applyFill="1" applyBorder="1" applyAlignment="1" applyProtection="1">
      <alignment vertical="center" shrinkToFit="1"/>
      <protection locked="0"/>
    </xf>
    <xf numFmtId="0" fontId="2" fillId="34" borderId="133" xfId="0" applyFont="1" applyFill="1" applyBorder="1" applyAlignment="1" applyProtection="1">
      <alignment horizontal="center" vertical="center" wrapText="1"/>
      <protection hidden="1"/>
    </xf>
    <xf numFmtId="0" fontId="2" fillId="34" borderId="134" xfId="0" applyFont="1" applyFill="1" applyBorder="1" applyAlignment="1" applyProtection="1">
      <alignment horizontal="center" vertical="center" wrapText="1"/>
      <protection hidden="1"/>
    </xf>
    <xf numFmtId="0" fontId="2" fillId="34" borderId="135" xfId="0" applyFont="1" applyFill="1" applyBorder="1" applyAlignment="1" applyProtection="1">
      <alignment horizontal="center" vertical="center" wrapText="1"/>
      <protection hidden="1"/>
    </xf>
    <xf numFmtId="0" fontId="2" fillId="34" borderId="34" xfId="0" applyFont="1" applyFill="1" applyBorder="1" applyAlignment="1" applyProtection="1">
      <alignment horizontal="center" vertical="center"/>
      <protection hidden="1"/>
    </xf>
    <xf numFmtId="0" fontId="2" fillId="34" borderId="120" xfId="0" applyFont="1" applyFill="1" applyBorder="1" applyAlignment="1" applyProtection="1">
      <alignment horizontal="center" vertical="center"/>
      <protection hidden="1"/>
    </xf>
    <xf numFmtId="0" fontId="38" fillId="0" borderId="136" xfId="0" applyFont="1" applyFill="1" applyBorder="1" applyAlignment="1" applyProtection="1">
      <alignment horizontal="center" vertical="center" shrinkToFit="1"/>
      <protection locked="0"/>
    </xf>
    <xf numFmtId="0" fontId="38" fillId="0" borderId="137"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15" xfId="0" applyFont="1" applyFill="1" applyBorder="1" applyAlignment="1" applyProtection="1">
      <alignment horizontal="center" vertical="center" shrinkToFit="1"/>
      <protection locked="0"/>
    </xf>
    <xf numFmtId="49" fontId="38" fillId="0" borderId="137" xfId="0" applyNumberFormat="1" applyFont="1" applyBorder="1" applyAlignment="1" applyProtection="1">
      <alignment horizontal="center" vertical="center" shrinkToFit="1"/>
      <protection locked="0"/>
    </xf>
    <xf numFmtId="49" fontId="38" fillId="0" borderId="115" xfId="0" applyNumberFormat="1" applyFont="1" applyBorder="1" applyAlignment="1" applyProtection="1">
      <alignment horizontal="center" vertical="center" shrinkToFit="1"/>
      <protection locked="0"/>
    </xf>
    <xf numFmtId="176" fontId="38" fillId="32" borderId="38" xfId="0" applyNumberFormat="1" applyFont="1" applyFill="1" applyBorder="1" applyAlignment="1" applyProtection="1">
      <alignment horizontal="center" vertical="center" shrinkToFit="1"/>
      <protection locked="0"/>
    </xf>
    <xf numFmtId="176" fontId="38" fillId="32" borderId="132" xfId="0" applyNumberFormat="1" applyFont="1" applyFill="1" applyBorder="1" applyAlignment="1" applyProtection="1">
      <alignment horizontal="center" vertical="center" shrinkToFit="1"/>
      <protection locked="0"/>
    </xf>
    <xf numFmtId="38" fontId="38" fillId="0" borderId="128" xfId="52" applyFont="1" applyFill="1" applyBorder="1" applyAlignment="1" applyProtection="1">
      <alignment horizontal="right" vertical="center" shrinkToFit="1"/>
      <protection locked="0"/>
    </xf>
    <xf numFmtId="38" fontId="38" fillId="0" borderId="38" xfId="52" applyFont="1" applyFill="1" applyBorder="1" applyAlignment="1" applyProtection="1">
      <alignment horizontal="right" vertical="center" shrinkToFit="1"/>
      <protection locked="0"/>
    </xf>
    <xf numFmtId="38" fontId="38" fillId="0" borderId="132" xfId="52" applyFont="1" applyFill="1" applyBorder="1" applyAlignment="1" applyProtection="1">
      <alignment horizontal="right" vertical="center" shrinkToFit="1"/>
      <protection locked="0"/>
    </xf>
    <xf numFmtId="38" fontId="38" fillId="0" borderId="39" xfId="52" applyFont="1" applyFill="1" applyBorder="1" applyAlignment="1" applyProtection="1">
      <alignment horizontal="right" vertical="center" shrinkToFit="1"/>
      <protection locked="0"/>
    </xf>
    <xf numFmtId="0" fontId="38" fillId="0" borderId="128" xfId="0" applyFont="1" applyFill="1" applyBorder="1" applyAlignment="1" applyProtection="1">
      <alignment vertical="center" shrinkToFit="1"/>
      <protection locked="0"/>
    </xf>
    <xf numFmtId="0" fontId="38" fillId="0" borderId="38" xfId="0" applyFont="1" applyFill="1" applyBorder="1" applyAlignment="1" applyProtection="1">
      <alignment vertical="center" shrinkToFit="1"/>
      <protection locked="0"/>
    </xf>
    <xf numFmtId="0" fontId="38" fillId="0" borderId="132" xfId="0" applyFont="1" applyFill="1" applyBorder="1" applyAlignment="1" applyProtection="1">
      <alignment vertical="center" shrinkToFit="1"/>
      <protection locked="0"/>
    </xf>
    <xf numFmtId="0" fontId="38" fillId="0" borderId="39" xfId="0" applyFont="1" applyFill="1" applyBorder="1" applyAlignment="1" applyProtection="1">
      <alignment vertical="center" shrinkToFit="1"/>
      <protection locked="0"/>
    </xf>
    <xf numFmtId="0" fontId="38" fillId="0" borderId="41" xfId="0" applyFont="1" applyFill="1" applyBorder="1" applyAlignment="1" applyProtection="1">
      <alignment vertical="center" shrinkToFit="1"/>
      <protection locked="0"/>
    </xf>
    <xf numFmtId="0" fontId="38" fillId="0" borderId="40" xfId="0" applyFont="1" applyFill="1" applyBorder="1" applyAlignment="1" applyProtection="1">
      <alignment vertical="center" shrinkToFit="1"/>
      <protection locked="0"/>
    </xf>
    <xf numFmtId="177" fontId="38" fillId="32" borderId="41" xfId="0" applyNumberFormat="1" applyFont="1" applyFill="1" applyBorder="1" applyAlignment="1" applyProtection="1">
      <alignment vertical="center" shrinkToFit="1"/>
      <protection locked="0"/>
    </xf>
    <xf numFmtId="49" fontId="38" fillId="0" borderId="138" xfId="0" applyNumberFormat="1" applyFont="1" applyFill="1" applyBorder="1" applyAlignment="1" applyProtection="1">
      <alignment horizontal="center" vertical="center" shrinkToFit="1"/>
      <protection locked="0"/>
    </xf>
    <xf numFmtId="49" fontId="38" fillId="0" borderId="139" xfId="0" applyNumberFormat="1" applyFont="1" applyFill="1" applyBorder="1" applyAlignment="1" applyProtection="1">
      <alignment horizontal="center" vertical="center" shrinkToFit="1"/>
      <protection locked="0"/>
    </xf>
    <xf numFmtId="49" fontId="38" fillId="0" borderId="140" xfId="0" applyNumberFormat="1" applyFont="1" applyFill="1" applyBorder="1" applyAlignment="1" applyProtection="1">
      <alignment horizontal="center" vertical="center" shrinkToFit="1"/>
      <protection locked="0"/>
    </xf>
    <xf numFmtId="49" fontId="38" fillId="0" borderId="141" xfId="0" applyNumberFormat="1" applyFont="1" applyFill="1" applyBorder="1" applyAlignment="1" applyProtection="1">
      <alignment horizontal="center" vertical="center" shrinkToFit="1"/>
      <protection locked="0"/>
    </xf>
    <xf numFmtId="176" fontId="38" fillId="32" borderId="40" xfId="0" applyNumberFormat="1" applyFont="1" applyFill="1" applyBorder="1" applyAlignment="1" applyProtection="1">
      <alignment horizontal="center" vertical="center" shrinkToFit="1"/>
      <protection locked="0"/>
    </xf>
    <xf numFmtId="0" fontId="38" fillId="0" borderId="126" xfId="0" applyNumberFormat="1" applyFont="1" applyFill="1" applyBorder="1" applyAlignment="1" applyProtection="1">
      <alignment horizontal="right" vertical="center" shrinkToFit="1"/>
      <protection locked="0"/>
    </xf>
    <xf numFmtId="0" fontId="38" fillId="0" borderId="115" xfId="0" applyNumberFormat="1" applyFont="1" applyFill="1" applyBorder="1" applyAlignment="1" applyProtection="1">
      <alignment horizontal="right" vertical="center" shrinkToFit="1"/>
      <protection locked="0"/>
    </xf>
    <xf numFmtId="0" fontId="38" fillId="0" borderId="116" xfId="0" applyFont="1" applyFill="1" applyBorder="1" applyAlignment="1" applyProtection="1">
      <alignment horizontal="center" vertical="center" shrinkToFit="1"/>
      <protection locked="0"/>
    </xf>
    <xf numFmtId="0" fontId="38" fillId="0" borderId="142" xfId="0" applyFont="1" applyFill="1" applyBorder="1" applyAlignment="1" applyProtection="1">
      <alignment horizontal="center" vertical="center" shrinkToFit="1"/>
      <protection locked="0"/>
    </xf>
    <xf numFmtId="0" fontId="38" fillId="0" borderId="143" xfId="0" applyFont="1" applyFill="1" applyBorder="1" applyAlignment="1" applyProtection="1">
      <alignment horizontal="center" vertical="center" shrinkToFit="1"/>
      <protection locked="0"/>
    </xf>
    <xf numFmtId="49" fontId="38" fillId="0" borderId="115" xfId="0" applyNumberFormat="1" applyFont="1" applyFill="1" applyBorder="1" applyAlignment="1" applyProtection="1">
      <alignment horizontal="center" vertical="center" shrinkToFit="1"/>
      <protection locked="0"/>
    </xf>
    <xf numFmtId="49" fontId="38" fillId="0" borderId="116" xfId="0" applyNumberFormat="1" applyFont="1" applyFill="1" applyBorder="1" applyAlignment="1" applyProtection="1">
      <alignment horizontal="center" vertical="center" shrinkToFit="1"/>
      <protection locked="0"/>
    </xf>
    <xf numFmtId="49" fontId="38" fillId="0" borderId="143" xfId="0" applyNumberFormat="1" applyFont="1" applyBorder="1" applyAlignment="1" applyProtection="1">
      <alignment horizontal="center" vertical="center" shrinkToFit="1"/>
      <protection locked="0"/>
    </xf>
    <xf numFmtId="49" fontId="38" fillId="0" borderId="143" xfId="0" applyNumberFormat="1" applyFont="1" applyFill="1" applyBorder="1" applyAlignment="1" applyProtection="1">
      <alignment horizontal="center" vertical="center" shrinkToFit="1"/>
      <protection locked="0"/>
    </xf>
    <xf numFmtId="49" fontId="38" fillId="0" borderId="144" xfId="0" applyNumberFormat="1" applyFont="1" applyFill="1" applyBorder="1" applyAlignment="1" applyProtection="1">
      <alignment horizontal="center" vertical="center" shrinkToFit="1"/>
      <protection locked="0"/>
    </xf>
    <xf numFmtId="49" fontId="38" fillId="0" borderId="145" xfId="0" applyNumberFormat="1" applyFont="1" applyFill="1" applyBorder="1" applyAlignment="1" applyProtection="1">
      <alignment horizontal="center" vertical="center" shrinkToFit="1"/>
      <protection locked="0"/>
    </xf>
    <xf numFmtId="49" fontId="38" fillId="0" borderId="146" xfId="0" applyNumberFormat="1" applyFont="1" applyFill="1" applyBorder="1" applyAlignment="1" applyProtection="1">
      <alignment horizontal="center" vertical="center" shrinkToFit="1"/>
      <protection locked="0"/>
    </xf>
    <xf numFmtId="0" fontId="38" fillId="0" borderId="142" xfId="0" applyNumberFormat="1" applyFont="1" applyFill="1" applyBorder="1" applyAlignment="1" applyProtection="1">
      <alignment horizontal="right" vertical="center" shrinkToFit="1"/>
      <protection locked="0"/>
    </xf>
    <xf numFmtId="0" fontId="38" fillId="0" borderId="143" xfId="0" applyNumberFormat="1" applyFont="1" applyFill="1" applyBorder="1" applyAlignment="1" applyProtection="1">
      <alignment horizontal="right" vertical="center" shrinkToFit="1"/>
      <protection locked="0"/>
    </xf>
    <xf numFmtId="38" fontId="38" fillId="0" borderId="147" xfId="52" applyFont="1" applyFill="1" applyBorder="1" applyAlignment="1" applyProtection="1">
      <alignment horizontal="right" vertical="center" shrinkToFit="1"/>
      <protection locked="0"/>
    </xf>
    <xf numFmtId="38" fontId="38" fillId="0" borderId="148" xfId="52" applyFont="1" applyFill="1" applyBorder="1" applyAlignment="1" applyProtection="1">
      <alignment horizontal="right" vertical="center" shrinkToFit="1"/>
      <protection locked="0"/>
    </xf>
    <xf numFmtId="38" fontId="38" fillId="0" borderId="43" xfId="52" applyFont="1" applyFill="1" applyBorder="1" applyAlignment="1" applyProtection="1">
      <alignment horizontal="right" vertical="center" shrinkToFit="1"/>
      <protection locked="0"/>
    </xf>
    <xf numFmtId="38" fontId="51" fillId="0" borderId="59" xfId="52" applyFont="1" applyFill="1" applyBorder="1" applyAlignment="1" applyProtection="1">
      <alignment horizontal="right" vertical="center" shrinkToFit="1"/>
      <protection locked="0"/>
    </xf>
    <xf numFmtId="38" fontId="51" fillId="0" borderId="60" xfId="52" applyFont="1" applyFill="1" applyBorder="1" applyAlignment="1" applyProtection="1">
      <alignment horizontal="right" vertical="center" shrinkToFit="1"/>
      <protection locked="0"/>
    </xf>
    <xf numFmtId="38" fontId="51" fillId="0" borderId="61" xfId="52" applyFont="1" applyFill="1" applyBorder="1" applyAlignment="1" applyProtection="1">
      <alignment horizontal="right" vertical="center" shrinkToFit="1"/>
      <protection locked="0"/>
    </xf>
    <xf numFmtId="3" fontId="51" fillId="0" borderId="42" xfId="0" applyNumberFormat="1" applyFont="1" applyFill="1" applyBorder="1" applyAlignment="1" applyProtection="1">
      <alignment horizontal="center" vertical="center" shrinkToFit="1"/>
      <protection locked="0"/>
    </xf>
    <xf numFmtId="3" fontId="51" fillId="0" borderId="148" xfId="0" applyNumberFormat="1" applyFont="1" applyFill="1" applyBorder="1" applyAlignment="1" applyProtection="1">
      <alignment horizontal="center" vertical="center" shrinkToFit="1"/>
      <protection locked="0"/>
    </xf>
    <xf numFmtId="3" fontId="51" fillId="0" borderId="149" xfId="0" applyNumberFormat="1" applyFont="1" applyFill="1" applyBorder="1" applyAlignment="1" applyProtection="1">
      <alignment horizontal="center" vertical="center" shrinkToFit="1"/>
      <protection locked="0"/>
    </xf>
    <xf numFmtId="0" fontId="38" fillId="0" borderId="144" xfId="0" applyFont="1" applyFill="1" applyBorder="1" applyAlignment="1" applyProtection="1">
      <alignment horizontal="center" vertical="center" shrinkToFit="1"/>
      <protection locked="0"/>
    </xf>
    <xf numFmtId="177" fontId="38" fillId="32" borderId="148" xfId="0" applyNumberFormat="1" applyFont="1" applyFill="1" applyBorder="1" applyAlignment="1" applyProtection="1">
      <alignment vertical="center" shrinkToFit="1"/>
      <protection locked="0"/>
    </xf>
    <xf numFmtId="0" fontId="11" fillId="34" borderId="82" xfId="0" applyFont="1" applyFill="1" applyBorder="1" applyAlignment="1" applyProtection="1">
      <alignment horizontal="center" vertical="center"/>
      <protection hidden="1"/>
    </xf>
    <xf numFmtId="0" fontId="11" fillId="34" borderId="84" xfId="0" applyFont="1" applyFill="1" applyBorder="1" applyAlignment="1" applyProtection="1">
      <alignment horizontal="center" vertical="center"/>
      <protection hidden="1"/>
    </xf>
    <xf numFmtId="0" fontId="11" fillId="34" borderId="85" xfId="0" applyFont="1" applyFill="1" applyBorder="1" applyAlignment="1" applyProtection="1">
      <alignment horizontal="center" vertical="center"/>
      <protection hidden="1"/>
    </xf>
    <xf numFmtId="0" fontId="11" fillId="34" borderId="83" xfId="0" applyFont="1" applyFill="1" applyBorder="1" applyAlignment="1" applyProtection="1">
      <alignment horizontal="center" vertical="center"/>
      <protection hidden="1"/>
    </xf>
    <xf numFmtId="0" fontId="19" fillId="34" borderId="102" xfId="0" applyFont="1" applyFill="1" applyBorder="1" applyAlignment="1" applyProtection="1">
      <alignment horizontal="center" vertical="center"/>
      <protection hidden="1"/>
    </xf>
    <xf numFmtId="0" fontId="38" fillId="0" borderId="136" xfId="0" applyFont="1" applyFill="1" applyBorder="1" applyAlignment="1" applyProtection="1">
      <alignment horizontal="right" vertical="center" shrinkToFit="1"/>
      <protection locked="0"/>
    </xf>
    <xf numFmtId="0" fontId="38" fillId="0" borderId="137" xfId="0" applyFont="1" applyFill="1" applyBorder="1" applyAlignment="1" applyProtection="1">
      <alignment horizontal="right" vertical="center" shrinkToFit="1"/>
      <protection locked="0"/>
    </xf>
    <xf numFmtId="0" fontId="38" fillId="0" borderId="126" xfId="0" applyFont="1" applyFill="1" applyBorder="1" applyAlignment="1" applyProtection="1">
      <alignment horizontal="right" vertical="center" shrinkToFit="1"/>
      <protection locked="0"/>
    </xf>
    <xf numFmtId="0" fontId="38" fillId="0" borderId="115" xfId="0" applyFont="1" applyFill="1" applyBorder="1" applyAlignment="1" applyProtection="1">
      <alignment horizontal="right" vertical="center" shrinkToFit="1"/>
      <protection locked="0"/>
    </xf>
    <xf numFmtId="0" fontId="11" fillId="34" borderId="150" xfId="0" applyFont="1" applyFill="1" applyBorder="1" applyAlignment="1" applyProtection="1">
      <alignment horizontal="center" vertical="center"/>
      <protection hidden="1"/>
    </xf>
    <xf numFmtId="0" fontId="11" fillId="34" borderId="151" xfId="0" applyFont="1" applyFill="1" applyBorder="1" applyAlignment="1" applyProtection="1">
      <alignment horizontal="center" vertical="center"/>
      <protection hidden="1"/>
    </xf>
    <xf numFmtId="38" fontId="38" fillId="0" borderId="137" xfId="52" applyFont="1" applyFill="1" applyBorder="1" applyAlignment="1" applyProtection="1">
      <alignment horizontal="right" vertical="center" shrinkToFit="1"/>
      <protection locked="0"/>
    </xf>
    <xf numFmtId="38" fontId="38" fillId="0" borderId="152" xfId="52" applyFont="1" applyFill="1" applyBorder="1" applyAlignment="1" applyProtection="1">
      <alignment horizontal="right" vertical="center" shrinkToFit="1"/>
      <protection locked="0"/>
    </xf>
    <xf numFmtId="0" fontId="19" fillId="0" borderId="153" xfId="0" applyFont="1" applyFill="1" applyBorder="1" applyAlignment="1" applyProtection="1">
      <alignment horizontal="center" vertical="center"/>
      <protection/>
    </xf>
    <xf numFmtId="0" fontId="19" fillId="0" borderId="60" xfId="0" applyFont="1" applyBorder="1" applyAlignment="1" applyProtection="1">
      <alignment vertical="center"/>
      <protection/>
    </xf>
    <xf numFmtId="0" fontId="19" fillId="0" borderId="29" xfId="0" applyFont="1" applyBorder="1" applyAlignment="1" applyProtection="1">
      <alignment vertical="center"/>
      <protection/>
    </xf>
    <xf numFmtId="0" fontId="19" fillId="0" borderId="32" xfId="0" applyFont="1" applyBorder="1" applyAlignment="1" applyProtection="1">
      <alignment vertical="center"/>
      <protection/>
    </xf>
    <xf numFmtId="3" fontId="10" fillId="32" borderId="28" xfId="0" applyNumberFormat="1" applyFont="1" applyFill="1" applyBorder="1" applyAlignment="1" applyProtection="1">
      <alignment horizontal="right" vertical="center" shrinkToFit="1"/>
      <protection hidden="1"/>
    </xf>
    <xf numFmtId="38" fontId="38" fillId="0" borderId="115" xfId="52" applyFont="1" applyFill="1" applyBorder="1" applyAlignment="1" applyProtection="1">
      <alignment horizontal="right" vertical="center" shrinkToFit="1"/>
      <protection locked="0"/>
    </xf>
    <xf numFmtId="38" fontId="38" fillId="0" borderId="116" xfId="52" applyFont="1" applyFill="1" applyBorder="1" applyAlignment="1" applyProtection="1">
      <alignment horizontal="right" vertical="center" shrinkToFit="1"/>
      <protection locked="0"/>
    </xf>
    <xf numFmtId="0" fontId="19" fillId="0" borderId="60"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0" fontId="2" fillId="0" borderId="15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38" fontId="52" fillId="0" borderId="104" xfId="52" applyFont="1" applyFill="1" applyBorder="1" applyAlignment="1" applyProtection="1">
      <alignment horizontal="right" vertical="center" shrinkToFit="1"/>
      <protection locked="0"/>
    </xf>
    <xf numFmtId="38" fontId="52" fillId="0" borderId="100" xfId="52" applyFont="1" applyFill="1" applyBorder="1" applyAlignment="1" applyProtection="1">
      <alignment horizontal="right" vertical="center" shrinkToFit="1"/>
      <protection locked="0"/>
    </xf>
    <xf numFmtId="38" fontId="52" fillId="0" borderId="101" xfId="52" applyFont="1" applyFill="1" applyBorder="1" applyAlignment="1" applyProtection="1">
      <alignment horizontal="right" vertical="center" shrinkToFit="1"/>
      <protection locked="0"/>
    </xf>
    <xf numFmtId="38" fontId="51" fillId="0" borderId="39" xfId="52" applyFont="1" applyFill="1" applyBorder="1" applyAlignment="1" applyProtection="1">
      <alignment horizontal="right" vertical="center" shrinkToFit="1"/>
      <protection locked="0"/>
    </xf>
    <xf numFmtId="38" fontId="51" fillId="0" borderId="41" xfId="52" applyFont="1" applyFill="1" applyBorder="1" applyAlignment="1" applyProtection="1">
      <alignment horizontal="right" vertical="center" shrinkToFit="1"/>
      <protection locked="0"/>
    </xf>
    <xf numFmtId="38" fontId="51" fillId="0" borderId="40" xfId="52" applyFont="1" applyFill="1" applyBorder="1" applyAlignment="1" applyProtection="1">
      <alignment horizontal="right" vertical="center" shrinkToFit="1"/>
      <protection locked="0"/>
    </xf>
    <xf numFmtId="0" fontId="11" fillId="34" borderId="155" xfId="0" applyFont="1" applyFill="1" applyBorder="1" applyAlignment="1" applyProtection="1">
      <alignment horizontal="center" vertical="center"/>
      <protection hidden="1"/>
    </xf>
    <xf numFmtId="38" fontId="51" fillId="0" borderId="128" xfId="52" applyFont="1" applyFill="1" applyBorder="1" applyAlignment="1" applyProtection="1">
      <alignment horizontal="right" vertical="center" shrinkToFit="1"/>
      <protection locked="0"/>
    </xf>
    <xf numFmtId="38" fontId="51" fillId="0" borderId="38" xfId="52" applyFont="1" applyFill="1" applyBorder="1" applyAlignment="1" applyProtection="1">
      <alignment horizontal="right" vertical="center" shrinkToFit="1"/>
      <protection locked="0"/>
    </xf>
    <xf numFmtId="38" fontId="51" fillId="0" borderId="132" xfId="52" applyFont="1" applyFill="1" applyBorder="1" applyAlignment="1" applyProtection="1">
      <alignment horizontal="right" vertical="center" shrinkToFit="1"/>
      <protection locked="0"/>
    </xf>
    <xf numFmtId="0" fontId="11" fillId="34" borderId="85" xfId="0" applyFont="1" applyFill="1" applyBorder="1" applyAlignment="1" applyProtection="1">
      <alignment horizontal="center" vertical="center" wrapText="1"/>
      <protection hidden="1"/>
    </xf>
    <xf numFmtId="0" fontId="11" fillId="34" borderId="83" xfId="0" applyFont="1" applyFill="1" applyBorder="1" applyAlignment="1" applyProtection="1">
      <alignment horizontal="center" vertical="center" wrapText="1"/>
      <protection hidden="1"/>
    </xf>
    <xf numFmtId="0" fontId="11" fillId="34" borderId="84" xfId="0" applyFont="1" applyFill="1" applyBorder="1" applyAlignment="1" applyProtection="1">
      <alignment horizontal="center" vertical="center" wrapText="1"/>
      <protection hidden="1"/>
    </xf>
    <xf numFmtId="0" fontId="11" fillId="34" borderId="156" xfId="0" applyFont="1" applyFill="1" applyBorder="1" applyAlignment="1" applyProtection="1">
      <alignment horizontal="center" vertical="center" wrapText="1"/>
      <protection hidden="1"/>
    </xf>
    <xf numFmtId="49" fontId="38" fillId="0" borderId="137" xfId="0" applyNumberFormat="1" applyFont="1" applyFill="1" applyBorder="1" applyAlignment="1" applyProtection="1">
      <alignment horizontal="center" vertical="center" shrinkToFit="1"/>
      <protection locked="0"/>
    </xf>
    <xf numFmtId="49" fontId="38" fillId="0" borderId="152" xfId="0" applyNumberFormat="1" applyFont="1" applyFill="1" applyBorder="1" applyAlignment="1" applyProtection="1">
      <alignment horizontal="center" vertical="center" shrinkToFit="1"/>
      <protection locked="0"/>
    </xf>
    <xf numFmtId="176" fontId="38" fillId="32" borderId="128" xfId="0" applyNumberFormat="1" applyFont="1" applyFill="1" applyBorder="1" applyAlignment="1" applyProtection="1">
      <alignment horizontal="center" vertical="center" shrinkToFit="1"/>
      <protection locked="0"/>
    </xf>
    <xf numFmtId="0" fontId="38" fillId="0" borderId="136" xfId="0" applyNumberFormat="1" applyFont="1" applyFill="1" applyBorder="1" applyAlignment="1" applyProtection="1">
      <alignment horizontal="right" vertical="center" shrinkToFit="1"/>
      <protection locked="0"/>
    </xf>
    <xf numFmtId="0" fontId="38" fillId="0" borderId="137" xfId="0" applyNumberFormat="1" applyFont="1" applyFill="1" applyBorder="1" applyAlignment="1" applyProtection="1">
      <alignment horizontal="right" vertical="center" shrinkToFit="1"/>
      <protection locked="0"/>
    </xf>
    <xf numFmtId="0" fontId="38" fillId="0" borderId="152" xfId="0" applyFont="1" applyFill="1" applyBorder="1" applyAlignment="1" applyProtection="1">
      <alignment horizontal="center" vertical="center" shrinkToFit="1"/>
      <protection locked="0"/>
    </xf>
    <xf numFmtId="0" fontId="6" fillId="34" borderId="157" xfId="0" applyFont="1" applyFill="1" applyBorder="1" applyAlignment="1" applyProtection="1">
      <alignment horizontal="center" vertical="center"/>
      <protection hidden="1"/>
    </xf>
    <xf numFmtId="0" fontId="6" fillId="34" borderId="158" xfId="0" applyFont="1" applyFill="1" applyBorder="1" applyAlignment="1" applyProtection="1">
      <alignment horizontal="center" vertical="center"/>
      <protection hidden="1"/>
    </xf>
    <xf numFmtId="0" fontId="6" fillId="34" borderId="104" xfId="0" applyFont="1" applyFill="1" applyBorder="1" applyAlignment="1" applyProtection="1">
      <alignment horizontal="center" vertical="center"/>
      <protection hidden="1"/>
    </xf>
    <xf numFmtId="0" fontId="59" fillId="32" borderId="159" xfId="0" applyFont="1" applyFill="1" applyBorder="1" applyAlignment="1" applyProtection="1">
      <alignment horizontal="center" vertical="center"/>
      <protection hidden="1"/>
    </xf>
    <xf numFmtId="0" fontId="59" fillId="32" borderId="100" xfId="0" applyFont="1" applyFill="1" applyBorder="1" applyAlignment="1" applyProtection="1">
      <alignment horizontal="center" vertical="center"/>
      <protection hidden="1"/>
    </xf>
    <xf numFmtId="0" fontId="59" fillId="32" borderId="101" xfId="0" applyFont="1" applyFill="1" applyBorder="1" applyAlignment="1" applyProtection="1">
      <alignment horizontal="center" vertical="center"/>
      <protection hidden="1"/>
    </xf>
    <xf numFmtId="38" fontId="51" fillId="0" borderId="59" xfId="52" applyFont="1" applyFill="1" applyBorder="1" applyAlignment="1" applyProtection="1">
      <alignment horizontal="right" vertical="center"/>
      <protection locked="0"/>
    </xf>
    <xf numFmtId="38" fontId="51" fillId="0" borderId="60" xfId="52" applyFont="1" applyFill="1" applyBorder="1" applyAlignment="1" applyProtection="1">
      <alignment horizontal="right" vertical="center"/>
      <protection locked="0"/>
    </xf>
    <xf numFmtId="38" fontId="51" fillId="0" borderId="61" xfId="52" applyFont="1" applyFill="1" applyBorder="1" applyAlignment="1" applyProtection="1">
      <alignment horizontal="right" vertical="center"/>
      <protection locked="0"/>
    </xf>
    <xf numFmtId="38" fontId="51" fillId="0" borderId="104" xfId="52" applyFont="1" applyFill="1" applyBorder="1" applyAlignment="1" applyProtection="1">
      <alignment horizontal="right" vertical="center" shrinkToFit="1"/>
      <protection locked="0"/>
    </xf>
    <xf numFmtId="38" fontId="51" fillId="0" borderId="100" xfId="52" applyFont="1" applyFill="1" applyBorder="1" applyAlignment="1" applyProtection="1">
      <alignment horizontal="right" vertical="center" shrinkToFit="1"/>
      <protection locked="0"/>
    </xf>
    <xf numFmtId="38" fontId="51" fillId="0" borderId="101" xfId="52" applyFont="1" applyFill="1" applyBorder="1" applyAlignment="1" applyProtection="1">
      <alignment horizontal="right" vertical="center" shrinkToFit="1"/>
      <protection locked="0"/>
    </xf>
    <xf numFmtId="38" fontId="38" fillId="0" borderId="59" xfId="52" applyFont="1" applyFill="1" applyBorder="1" applyAlignment="1" applyProtection="1">
      <alignment horizontal="right" vertical="center"/>
      <protection locked="0"/>
    </xf>
    <xf numFmtId="38" fontId="38" fillId="0" borderId="60" xfId="52" applyFont="1" applyFill="1" applyBorder="1" applyAlignment="1" applyProtection="1">
      <alignment horizontal="right" vertical="center"/>
      <protection locked="0"/>
    </xf>
    <xf numFmtId="38" fontId="38" fillId="0" borderId="61" xfId="52" applyFont="1" applyFill="1" applyBorder="1" applyAlignment="1" applyProtection="1">
      <alignment horizontal="right" vertical="center"/>
      <protection locked="0"/>
    </xf>
    <xf numFmtId="0" fontId="49" fillId="32" borderId="0" xfId="0" applyFont="1" applyFill="1" applyAlignment="1" applyProtection="1">
      <alignment horizontal="center" vertical="center" wrapText="1"/>
      <protection hidden="1"/>
    </xf>
    <xf numFmtId="0" fontId="11" fillId="34" borderId="155" xfId="0" applyFont="1" applyFill="1" applyBorder="1" applyAlignment="1" applyProtection="1">
      <alignment horizontal="center" vertical="center" wrapText="1"/>
      <protection hidden="1"/>
    </xf>
    <xf numFmtId="0" fontId="11" fillId="34" borderId="150" xfId="0" applyFont="1" applyFill="1" applyBorder="1" applyAlignment="1" applyProtection="1">
      <alignment horizontal="center" vertical="center" wrapText="1"/>
      <protection hidden="1"/>
    </xf>
    <xf numFmtId="0" fontId="11" fillId="34" borderId="160" xfId="0" applyFont="1" applyFill="1" applyBorder="1" applyAlignment="1" applyProtection="1">
      <alignment horizontal="center" vertical="center"/>
      <protection hidden="1"/>
    </xf>
    <xf numFmtId="0" fontId="11" fillId="34" borderId="161" xfId="0" applyFont="1" applyFill="1" applyBorder="1" applyAlignment="1" applyProtection="1">
      <alignment horizontal="center" vertical="center"/>
      <protection hidden="1"/>
    </xf>
    <xf numFmtId="0" fontId="38" fillId="0" borderId="137" xfId="0" applyFont="1" applyBorder="1" applyAlignment="1" applyProtection="1">
      <alignment horizontal="center" vertical="center" shrinkToFit="1"/>
      <protection locked="0"/>
    </xf>
    <xf numFmtId="0" fontId="38" fillId="0" borderId="162" xfId="0" applyFont="1" applyFill="1" applyBorder="1" applyAlignment="1" applyProtection="1">
      <alignment horizontal="center" vertical="center" shrinkToFit="1"/>
      <protection locked="0"/>
    </xf>
    <xf numFmtId="0" fontId="38" fillId="0" borderId="163" xfId="0" applyNumberFormat="1" applyFont="1" applyFill="1" applyBorder="1" applyAlignment="1" applyProtection="1">
      <alignment horizontal="right" vertical="center" shrinkToFit="1"/>
      <protection locked="0"/>
    </xf>
    <xf numFmtId="3" fontId="38" fillId="0" borderId="137" xfId="0" applyNumberFormat="1" applyFont="1" applyFill="1" applyBorder="1" applyAlignment="1" applyProtection="1">
      <alignment horizontal="right" vertical="center" shrinkToFit="1"/>
      <protection locked="0"/>
    </xf>
    <xf numFmtId="3" fontId="38" fillId="0" borderId="152" xfId="0" applyNumberFormat="1" applyFont="1" applyFill="1" applyBorder="1" applyAlignment="1" applyProtection="1">
      <alignment horizontal="right" vertical="center" shrinkToFit="1"/>
      <protection locked="0"/>
    </xf>
    <xf numFmtId="3" fontId="51" fillId="0" borderId="128" xfId="0" applyNumberFormat="1" applyFont="1" applyFill="1" applyBorder="1" applyAlignment="1" applyProtection="1">
      <alignment horizontal="right" vertical="center" shrinkToFit="1"/>
      <protection locked="0"/>
    </xf>
    <xf numFmtId="3" fontId="51" fillId="0" borderId="38" xfId="0" applyNumberFormat="1" applyFont="1" applyFill="1" applyBorder="1" applyAlignment="1" applyProtection="1">
      <alignment horizontal="right" vertical="center" shrinkToFit="1"/>
      <protection locked="0"/>
    </xf>
    <xf numFmtId="3" fontId="51" fillId="0" borderId="132" xfId="0" applyNumberFormat="1" applyFont="1" applyFill="1" applyBorder="1" applyAlignment="1" applyProtection="1">
      <alignment horizontal="right" vertical="center" shrinkToFit="1"/>
      <protection locked="0"/>
    </xf>
    <xf numFmtId="0" fontId="38" fillId="0" borderId="115" xfId="0" applyFont="1" applyBorder="1" applyAlignment="1" applyProtection="1">
      <alignment horizontal="center" vertical="center" shrinkToFit="1"/>
      <protection locked="0"/>
    </xf>
    <xf numFmtId="0" fontId="38" fillId="0" borderId="164" xfId="0" applyFont="1" applyFill="1" applyBorder="1" applyAlignment="1" applyProtection="1">
      <alignment horizontal="center" vertical="center" shrinkToFit="1"/>
      <protection locked="0"/>
    </xf>
    <xf numFmtId="0" fontId="38" fillId="0" borderId="139" xfId="0" applyNumberFormat="1" applyFont="1" applyFill="1" applyBorder="1" applyAlignment="1" applyProtection="1">
      <alignment horizontal="right" vertical="center" shrinkToFit="1"/>
      <protection locked="0"/>
    </xf>
    <xf numFmtId="3" fontId="38" fillId="0" borderId="115" xfId="0" applyNumberFormat="1" applyFont="1" applyFill="1" applyBorder="1" applyAlignment="1" applyProtection="1">
      <alignment horizontal="right" vertical="center" shrinkToFit="1"/>
      <protection locked="0"/>
    </xf>
    <xf numFmtId="3" fontId="38" fillId="0" borderId="116" xfId="0" applyNumberFormat="1" applyFont="1" applyFill="1" applyBorder="1" applyAlignment="1" applyProtection="1">
      <alignment horizontal="right" vertical="center" shrinkToFit="1"/>
      <protection locked="0"/>
    </xf>
    <xf numFmtId="3" fontId="51" fillId="0" borderId="39" xfId="0" applyNumberFormat="1" applyFont="1" applyFill="1" applyBorder="1" applyAlignment="1" applyProtection="1">
      <alignment horizontal="right" vertical="center" shrinkToFit="1"/>
      <protection locked="0"/>
    </xf>
    <xf numFmtId="3" fontId="51" fillId="0" borderId="41" xfId="0" applyNumberFormat="1" applyFont="1" applyFill="1" applyBorder="1" applyAlignment="1" applyProtection="1">
      <alignment horizontal="right" vertical="center" shrinkToFit="1"/>
      <protection locked="0"/>
    </xf>
    <xf numFmtId="3" fontId="51" fillId="0" borderId="40" xfId="0" applyNumberFormat="1" applyFont="1" applyFill="1" applyBorder="1" applyAlignment="1" applyProtection="1">
      <alignment horizontal="right" vertical="center" shrinkToFit="1"/>
      <protection locked="0"/>
    </xf>
    <xf numFmtId="0" fontId="38" fillId="0" borderId="165" xfId="0" applyNumberFormat="1" applyFont="1" applyFill="1" applyBorder="1" applyAlignment="1" applyProtection="1">
      <alignment horizontal="right" vertical="center" shrinkToFit="1"/>
      <protection locked="0"/>
    </xf>
    <xf numFmtId="3" fontId="38" fillId="0" borderId="143" xfId="0" applyNumberFormat="1" applyFont="1" applyFill="1" applyBorder="1" applyAlignment="1" applyProtection="1">
      <alignment horizontal="right" vertical="center" shrinkToFit="1"/>
      <protection locked="0"/>
    </xf>
    <xf numFmtId="3" fontId="38" fillId="0" borderId="144" xfId="0" applyNumberFormat="1" applyFont="1" applyFill="1" applyBorder="1" applyAlignment="1" applyProtection="1">
      <alignment horizontal="right" vertical="center" shrinkToFit="1"/>
      <protection locked="0"/>
    </xf>
    <xf numFmtId="3" fontId="51" fillId="0" borderId="42" xfId="0" applyNumberFormat="1" applyFont="1" applyFill="1" applyBorder="1" applyAlignment="1" applyProtection="1">
      <alignment horizontal="right" vertical="center" shrinkToFit="1"/>
      <protection locked="0"/>
    </xf>
    <xf numFmtId="3" fontId="51" fillId="0" borderId="148" xfId="0" applyNumberFormat="1" applyFont="1" applyFill="1" applyBorder="1" applyAlignment="1" applyProtection="1">
      <alignment horizontal="right" vertical="center" shrinkToFit="1"/>
      <protection locked="0"/>
    </xf>
    <xf numFmtId="3" fontId="51" fillId="0" borderId="43" xfId="0" applyNumberFormat="1" applyFont="1" applyFill="1" applyBorder="1" applyAlignment="1" applyProtection="1">
      <alignment horizontal="right" vertical="center" shrinkToFit="1"/>
      <protection locked="0"/>
    </xf>
    <xf numFmtId="0" fontId="38" fillId="0" borderId="166" xfId="0" applyFont="1" applyFill="1" applyBorder="1" applyAlignment="1" applyProtection="1">
      <alignment horizontal="center" vertical="center" shrinkToFit="1"/>
      <protection locked="0"/>
    </xf>
    <xf numFmtId="0" fontId="38" fillId="0" borderId="143" xfId="0" applyFont="1" applyBorder="1" applyAlignment="1" applyProtection="1">
      <alignment horizontal="center" vertical="center" shrinkToFit="1"/>
      <protection locked="0"/>
    </xf>
    <xf numFmtId="3" fontId="51" fillId="0" borderId="59" xfId="0" applyNumberFormat="1" applyFont="1" applyFill="1" applyBorder="1" applyAlignment="1" applyProtection="1">
      <alignment horizontal="right" vertical="center" shrinkToFit="1"/>
      <protection locked="0"/>
    </xf>
    <xf numFmtId="3" fontId="51" fillId="0" borderId="60" xfId="0" applyNumberFormat="1" applyFont="1" applyFill="1" applyBorder="1" applyAlignment="1" applyProtection="1">
      <alignment horizontal="right" vertical="center" shrinkToFit="1"/>
      <protection locked="0"/>
    </xf>
    <xf numFmtId="3" fontId="51" fillId="0" borderId="61" xfId="0" applyNumberFormat="1" applyFont="1" applyFill="1" applyBorder="1" applyAlignment="1" applyProtection="1">
      <alignment horizontal="right" vertical="center" shrinkToFit="1"/>
      <protection locked="0"/>
    </xf>
    <xf numFmtId="0" fontId="38" fillId="0" borderId="146" xfId="0" applyFont="1" applyFill="1" applyBorder="1" applyAlignment="1" applyProtection="1">
      <alignment horizontal="right" vertical="center" shrinkToFit="1"/>
      <protection locked="0"/>
    </xf>
    <xf numFmtId="0" fontId="38" fillId="0" borderId="143" xfId="0" applyFont="1" applyFill="1" applyBorder="1" applyAlignment="1" applyProtection="1">
      <alignment horizontal="right" vertical="center" shrinkToFit="1"/>
      <protection locked="0"/>
    </xf>
    <xf numFmtId="0" fontId="19" fillId="0" borderId="153" xfId="0" applyFont="1" applyFill="1" applyBorder="1" applyAlignment="1" applyProtection="1">
      <alignment horizontal="center" vertical="center"/>
      <protection hidden="1"/>
    </xf>
    <xf numFmtId="0" fontId="19" fillId="0" borderId="60" xfId="0" applyFont="1" applyFill="1" applyBorder="1" applyAlignment="1" applyProtection="1">
      <alignment horizontal="center" vertical="center"/>
      <protection hidden="1"/>
    </xf>
    <xf numFmtId="0" fontId="19" fillId="0" borderId="32" xfId="0" applyFont="1" applyFill="1" applyBorder="1" applyAlignment="1" applyProtection="1">
      <alignment horizontal="center" vertical="center"/>
      <protection hidden="1"/>
    </xf>
    <xf numFmtId="0" fontId="38" fillId="0" borderId="167" xfId="0" applyFont="1" applyFill="1" applyBorder="1" applyAlignment="1" applyProtection="1">
      <alignment vertical="center" shrinkToFit="1"/>
      <protection locked="0"/>
    </xf>
    <xf numFmtId="0" fontId="38" fillId="0" borderId="163" xfId="0" applyFont="1" applyFill="1" applyBorder="1" applyAlignment="1" applyProtection="1">
      <alignment horizontal="right" vertical="center"/>
      <protection locked="0"/>
    </xf>
    <xf numFmtId="0" fontId="38" fillId="0" borderId="137" xfId="0" applyFont="1" applyFill="1" applyBorder="1" applyAlignment="1" applyProtection="1">
      <alignment horizontal="right" vertical="center"/>
      <protection locked="0"/>
    </xf>
    <xf numFmtId="0" fontId="11" fillId="34" borderId="168" xfId="0" applyFont="1" applyFill="1" applyBorder="1" applyAlignment="1" applyProtection="1">
      <alignment horizontal="center" vertical="center"/>
      <protection hidden="1"/>
    </xf>
    <xf numFmtId="0" fontId="38" fillId="0" borderId="169" xfId="0" applyFont="1" applyFill="1" applyBorder="1" applyAlignment="1" applyProtection="1">
      <alignment vertical="center" shrinkToFit="1"/>
      <protection locked="0"/>
    </xf>
    <xf numFmtId="0" fontId="38" fillId="0" borderId="139" xfId="0" applyFont="1" applyFill="1" applyBorder="1" applyAlignment="1" applyProtection="1">
      <alignment horizontal="right" vertical="center"/>
      <protection locked="0"/>
    </xf>
    <xf numFmtId="0" fontId="38" fillId="0" borderId="115" xfId="0" applyFont="1" applyFill="1" applyBorder="1" applyAlignment="1" applyProtection="1">
      <alignment horizontal="right" vertical="center"/>
      <protection locked="0"/>
    </xf>
    <xf numFmtId="3" fontId="38" fillId="0" borderId="115" xfId="0" applyNumberFormat="1" applyFont="1" applyFill="1" applyBorder="1" applyAlignment="1" applyProtection="1">
      <alignment horizontal="right" vertical="center"/>
      <protection locked="0"/>
    </xf>
    <xf numFmtId="3" fontId="38" fillId="0" borderId="116" xfId="0" applyNumberFormat="1" applyFont="1" applyFill="1" applyBorder="1" applyAlignment="1" applyProtection="1">
      <alignment horizontal="right" vertical="center"/>
      <protection locked="0"/>
    </xf>
    <xf numFmtId="3" fontId="51" fillId="0" borderId="39" xfId="0" applyNumberFormat="1" applyFont="1" applyFill="1" applyBorder="1" applyAlignment="1" applyProtection="1">
      <alignment horizontal="right" vertical="center"/>
      <protection locked="0"/>
    </xf>
    <xf numFmtId="3" fontId="51" fillId="0" borderId="41" xfId="0" applyNumberFormat="1" applyFont="1" applyFill="1" applyBorder="1" applyAlignment="1" applyProtection="1">
      <alignment horizontal="right" vertical="center"/>
      <protection locked="0"/>
    </xf>
    <xf numFmtId="3" fontId="51" fillId="0" borderId="40" xfId="0" applyNumberFormat="1" applyFont="1" applyFill="1" applyBorder="1" applyAlignment="1" applyProtection="1">
      <alignment horizontal="right" vertical="center"/>
      <protection locked="0"/>
    </xf>
    <xf numFmtId="3" fontId="52" fillId="32" borderId="159" xfId="0" applyNumberFormat="1" applyFont="1" applyFill="1" applyBorder="1" applyAlignment="1" applyProtection="1">
      <alignment horizontal="right" vertical="center" shrinkToFit="1"/>
      <protection locked="0"/>
    </xf>
    <xf numFmtId="3" fontId="52" fillId="32" borderId="100" xfId="0" applyNumberFormat="1" applyFont="1" applyFill="1" applyBorder="1" applyAlignment="1" applyProtection="1">
      <alignment horizontal="right" vertical="center" shrinkToFit="1"/>
      <protection locked="0"/>
    </xf>
    <xf numFmtId="3" fontId="52" fillId="32" borderId="101" xfId="0" applyNumberFormat="1" applyFont="1" applyFill="1" applyBorder="1" applyAlignment="1" applyProtection="1">
      <alignment horizontal="right" vertical="center" shrinkToFit="1"/>
      <protection locked="0"/>
    </xf>
    <xf numFmtId="0" fontId="38" fillId="0" borderId="42" xfId="0" applyFont="1" applyFill="1" applyBorder="1" applyAlignment="1" applyProtection="1">
      <alignment vertical="center" shrinkToFit="1"/>
      <protection locked="0"/>
    </xf>
    <xf numFmtId="0" fontId="38" fillId="0" borderId="148" xfId="0" applyFont="1" applyFill="1" applyBorder="1" applyAlignment="1" applyProtection="1">
      <alignment vertical="center" shrinkToFit="1"/>
      <protection locked="0"/>
    </xf>
    <xf numFmtId="0" fontId="38" fillId="0" borderId="170" xfId="0" applyFont="1" applyFill="1" applyBorder="1" applyAlignment="1" applyProtection="1">
      <alignment vertical="center" shrinkToFit="1"/>
      <protection locked="0"/>
    </xf>
    <xf numFmtId="0" fontId="38" fillId="0" borderId="146" xfId="0" applyFont="1" applyFill="1" applyBorder="1" applyAlignment="1" applyProtection="1">
      <alignment horizontal="right" vertical="center"/>
      <protection locked="0"/>
    </xf>
    <xf numFmtId="0" fontId="38" fillId="0" borderId="143" xfId="0" applyFont="1" applyFill="1" applyBorder="1" applyAlignment="1" applyProtection="1">
      <alignment horizontal="right" vertical="center"/>
      <protection locked="0"/>
    </xf>
    <xf numFmtId="0" fontId="11" fillId="32" borderId="134" xfId="0" applyNumberFormat="1" applyFont="1" applyFill="1" applyBorder="1" applyAlignment="1" applyProtection="1">
      <alignment horizontal="center" vertical="center"/>
      <protection hidden="1"/>
    </xf>
    <xf numFmtId="0" fontId="11" fillId="32" borderId="109" xfId="0" applyNumberFormat="1" applyFont="1" applyFill="1" applyBorder="1" applyAlignment="1" applyProtection="1">
      <alignment horizontal="center" vertical="center"/>
      <protection hidden="1"/>
    </xf>
    <xf numFmtId="38" fontId="38" fillId="32" borderId="59" xfId="52" applyFont="1" applyFill="1" applyBorder="1" applyAlignment="1" applyProtection="1">
      <alignment horizontal="right" vertical="center"/>
      <protection locked="0"/>
    </xf>
    <xf numFmtId="38" fontId="38" fillId="32" borderId="60" xfId="52" applyFont="1" applyFill="1" applyBorder="1" applyAlignment="1" applyProtection="1">
      <alignment horizontal="right" vertical="center"/>
      <protection locked="0"/>
    </xf>
    <xf numFmtId="38" fontId="38" fillId="0" borderId="171" xfId="52" applyFont="1" applyBorder="1" applyAlignment="1" applyProtection="1">
      <alignment horizontal="right" vertical="center"/>
      <protection locked="0"/>
    </xf>
    <xf numFmtId="38" fontId="38" fillId="0" borderId="172" xfId="52" applyFont="1" applyBorder="1" applyAlignment="1" applyProtection="1">
      <alignment horizontal="right" vertical="center"/>
      <protection locked="0"/>
    </xf>
    <xf numFmtId="38" fontId="38" fillId="32" borderId="171" xfId="52" applyFont="1" applyFill="1" applyBorder="1" applyAlignment="1" applyProtection="1">
      <alignment vertical="center"/>
      <protection locked="0"/>
    </xf>
    <xf numFmtId="38" fontId="38" fillId="32" borderId="172" xfId="52" applyFont="1" applyFill="1" applyBorder="1" applyAlignment="1" applyProtection="1">
      <alignment vertical="center"/>
      <protection locked="0"/>
    </xf>
    <xf numFmtId="0" fontId="29" fillId="33" borderId="89" xfId="0" applyFont="1" applyFill="1" applyBorder="1" applyAlignment="1" applyProtection="1">
      <alignment horizontal="center" vertical="center" wrapText="1"/>
      <protection hidden="1"/>
    </xf>
    <xf numFmtId="0" fontId="29" fillId="33" borderId="0" xfId="0" applyFont="1" applyFill="1" applyBorder="1" applyAlignment="1" applyProtection="1">
      <alignment horizontal="center" vertical="center" wrapText="1"/>
      <protection hidden="1"/>
    </xf>
    <xf numFmtId="0" fontId="29" fillId="33" borderId="35" xfId="0" applyFont="1" applyFill="1" applyBorder="1" applyAlignment="1" applyProtection="1">
      <alignment horizontal="center" vertical="center" wrapText="1"/>
      <protection hidden="1"/>
    </xf>
    <xf numFmtId="0" fontId="29" fillId="33" borderId="90" xfId="0" applyFont="1" applyFill="1" applyBorder="1" applyAlignment="1" applyProtection="1">
      <alignment horizontal="center" vertical="center" wrapText="1"/>
      <protection hidden="1"/>
    </xf>
    <xf numFmtId="0" fontId="29" fillId="33" borderId="29" xfId="0" applyFont="1" applyFill="1" applyBorder="1" applyAlignment="1" applyProtection="1">
      <alignment horizontal="center" vertical="center" wrapText="1"/>
      <protection hidden="1"/>
    </xf>
    <xf numFmtId="0" fontId="29" fillId="33" borderId="27" xfId="0" applyFont="1" applyFill="1" applyBorder="1" applyAlignment="1" applyProtection="1">
      <alignment horizontal="center" vertical="center" wrapText="1"/>
      <protection hidden="1"/>
    </xf>
    <xf numFmtId="38" fontId="38" fillId="32" borderId="34" xfId="52" applyFont="1" applyFill="1" applyBorder="1" applyAlignment="1" applyProtection="1">
      <alignment horizontal="center" vertical="center"/>
      <protection locked="0"/>
    </xf>
    <xf numFmtId="38" fontId="38" fillId="32" borderId="0" xfId="52" applyFont="1" applyFill="1" applyBorder="1" applyAlignment="1" applyProtection="1">
      <alignment horizontal="center" vertical="center"/>
      <protection locked="0"/>
    </xf>
    <xf numFmtId="38" fontId="38" fillId="32" borderId="35" xfId="52" applyFont="1" applyFill="1" applyBorder="1" applyAlignment="1" applyProtection="1">
      <alignment horizontal="center" vertical="center"/>
      <protection locked="0"/>
    </xf>
    <xf numFmtId="38" fontId="38" fillId="32" borderId="26" xfId="52" applyFont="1" applyFill="1" applyBorder="1" applyAlignment="1" applyProtection="1">
      <alignment horizontal="center" vertical="center"/>
      <protection locked="0"/>
    </xf>
    <xf numFmtId="38" fontId="38" fillId="32" borderId="29" xfId="52" applyFont="1" applyFill="1" applyBorder="1" applyAlignment="1" applyProtection="1">
      <alignment horizontal="center" vertical="center"/>
      <protection locked="0"/>
    </xf>
    <xf numFmtId="38" fontId="38" fillId="32" borderId="27" xfId="52" applyFont="1" applyFill="1" applyBorder="1" applyAlignment="1" applyProtection="1">
      <alignment horizontal="center" vertical="center"/>
      <protection locked="0"/>
    </xf>
    <xf numFmtId="0" fontId="11" fillId="33" borderId="14" xfId="0" applyNumberFormat="1" applyFont="1" applyFill="1" applyBorder="1" applyAlignment="1" applyProtection="1">
      <alignment horizontal="center" vertical="center"/>
      <protection hidden="1"/>
    </xf>
    <xf numFmtId="0" fontId="11" fillId="33" borderId="10" xfId="0" applyNumberFormat="1" applyFont="1" applyFill="1" applyBorder="1" applyAlignment="1" applyProtection="1">
      <alignment horizontal="center" vertical="center"/>
      <protection hidden="1"/>
    </xf>
    <xf numFmtId="0" fontId="11" fillId="33" borderId="15" xfId="0" applyNumberFormat="1" applyFont="1" applyFill="1" applyBorder="1" applyAlignment="1" applyProtection="1">
      <alignment horizontal="center" vertical="center"/>
      <protection hidden="1"/>
    </xf>
    <xf numFmtId="38" fontId="38" fillId="32" borderId="34" xfId="52" applyFont="1" applyFill="1" applyBorder="1" applyAlignment="1" applyProtection="1">
      <alignment horizontal="right" vertical="center"/>
      <protection locked="0"/>
    </xf>
    <xf numFmtId="38" fontId="38" fillId="32" borderId="0" xfId="52" applyFont="1" applyFill="1" applyBorder="1" applyAlignment="1" applyProtection="1">
      <alignment horizontal="right" vertical="center"/>
      <protection locked="0"/>
    </xf>
    <xf numFmtId="38" fontId="38" fillId="32" borderId="26" xfId="52" applyFont="1" applyFill="1" applyBorder="1" applyAlignment="1" applyProtection="1">
      <alignment horizontal="right" vertical="center"/>
      <protection locked="0"/>
    </xf>
    <xf numFmtId="38" fontId="38" fillId="32" borderId="29" xfId="52" applyFont="1" applyFill="1" applyBorder="1" applyAlignment="1" applyProtection="1">
      <alignment horizontal="right" vertical="center"/>
      <protection locked="0"/>
    </xf>
    <xf numFmtId="0" fontId="38" fillId="32" borderId="53" xfId="0" applyFont="1" applyFill="1" applyBorder="1" applyAlignment="1" applyProtection="1">
      <alignment horizontal="center" vertical="center"/>
      <protection locked="0"/>
    </xf>
    <xf numFmtId="0" fontId="38" fillId="32" borderId="30" xfId="0" applyFont="1" applyFill="1" applyBorder="1" applyAlignment="1" applyProtection="1">
      <alignment horizontal="center" vertical="center"/>
      <protection locked="0"/>
    </xf>
    <xf numFmtId="0" fontId="38" fillId="32" borderId="55" xfId="0" applyFont="1" applyFill="1" applyBorder="1" applyAlignment="1" applyProtection="1">
      <alignment horizontal="center" vertical="center"/>
      <protection locked="0"/>
    </xf>
    <xf numFmtId="0" fontId="38" fillId="32" borderId="55" xfId="0" applyNumberFormat="1" applyFont="1" applyFill="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8" fillId="0" borderId="20" xfId="0" applyNumberFormat="1" applyFont="1" applyBorder="1" applyAlignment="1" applyProtection="1">
      <alignment horizontal="center" vertical="center"/>
      <protection locked="0"/>
    </xf>
    <xf numFmtId="38" fontId="38" fillId="0" borderId="21" xfId="52" applyFont="1" applyBorder="1" applyAlignment="1" applyProtection="1">
      <alignment vertical="center"/>
      <protection locked="0"/>
    </xf>
    <xf numFmtId="38" fontId="38" fillId="0" borderId="37" xfId="52" applyFont="1" applyBorder="1" applyAlignment="1" applyProtection="1">
      <alignment vertical="center"/>
      <protection locked="0"/>
    </xf>
    <xf numFmtId="38" fontId="38" fillId="0" borderId="21" xfId="52" applyFont="1" applyBorder="1" applyAlignment="1" applyProtection="1">
      <alignment horizontal="right" vertical="center"/>
      <protection locked="0"/>
    </xf>
    <xf numFmtId="38" fontId="38" fillId="0" borderId="37" xfId="52" applyFont="1" applyBorder="1" applyAlignment="1" applyProtection="1">
      <alignment horizontal="right" vertical="center"/>
      <protection locked="0"/>
    </xf>
    <xf numFmtId="0" fontId="16" fillId="33" borderId="173" xfId="0" applyFont="1" applyFill="1" applyBorder="1" applyAlignment="1" applyProtection="1">
      <alignment horizontal="center" vertical="center" wrapText="1"/>
      <protection hidden="1"/>
    </xf>
    <xf numFmtId="0" fontId="16" fillId="33" borderId="174" xfId="0" applyFont="1" applyFill="1" applyBorder="1" applyAlignment="1" applyProtection="1">
      <alignment horizontal="center" vertical="center" wrapText="1"/>
      <protection hidden="1"/>
    </xf>
    <xf numFmtId="0" fontId="38" fillId="0" borderId="22"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38" fillId="0" borderId="23" xfId="0" applyNumberFormat="1" applyFont="1" applyBorder="1" applyAlignment="1" applyProtection="1">
      <alignment horizontal="center" vertical="center"/>
      <protection locked="0"/>
    </xf>
    <xf numFmtId="38" fontId="38" fillId="0" borderId="92" xfId="52" applyFont="1" applyBorder="1" applyAlignment="1" applyProtection="1">
      <alignment horizontal="right" vertical="center"/>
      <protection locked="0"/>
    </xf>
    <xf numFmtId="38" fontId="38" fillId="0" borderId="94" xfId="52" applyFont="1" applyBorder="1" applyAlignment="1" applyProtection="1">
      <alignment horizontal="right" vertical="center"/>
      <protection locked="0"/>
    </xf>
    <xf numFmtId="0" fontId="11" fillId="0" borderId="1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protection hidden="1"/>
    </xf>
    <xf numFmtId="0" fontId="19" fillId="33" borderId="20" xfId="0" applyFont="1" applyFill="1" applyBorder="1" applyAlignment="1" applyProtection="1">
      <alignment horizontal="center" vertical="center"/>
      <protection hidden="1"/>
    </xf>
    <xf numFmtId="38" fontId="38" fillId="0" borderId="21" xfId="57" applyFont="1" applyFill="1" applyBorder="1" applyAlignment="1" applyProtection="1">
      <alignment horizontal="center" vertical="center"/>
      <protection locked="0"/>
    </xf>
    <xf numFmtId="38" fontId="38" fillId="0" borderId="37" xfId="57" applyFont="1" applyFill="1" applyBorder="1" applyAlignment="1" applyProtection="1">
      <alignment horizontal="center" vertical="center"/>
      <protection locked="0"/>
    </xf>
    <xf numFmtId="38" fontId="38" fillId="0" borderId="17" xfId="57" applyFont="1" applyFill="1" applyBorder="1" applyAlignment="1" applyProtection="1">
      <alignment horizontal="center" vertical="center"/>
      <protection locked="0"/>
    </xf>
    <xf numFmtId="0" fontId="11" fillId="32" borderId="0" xfId="0" applyFont="1" applyFill="1" applyBorder="1" applyAlignment="1" applyProtection="1">
      <alignment horizontal="center" vertical="center"/>
      <protection hidden="1"/>
    </xf>
    <xf numFmtId="0" fontId="16" fillId="33" borderId="173" xfId="0" applyFont="1" applyFill="1" applyBorder="1" applyAlignment="1" applyProtection="1">
      <alignment horizontal="center" vertical="center"/>
      <protection hidden="1"/>
    </xf>
    <xf numFmtId="0" fontId="16" fillId="33" borderId="85" xfId="0" applyFont="1" applyFill="1" applyBorder="1" applyAlignment="1" applyProtection="1">
      <alignment horizontal="center" vertical="center" wrapText="1"/>
      <protection hidden="1"/>
    </xf>
    <xf numFmtId="0" fontId="16" fillId="33" borderId="83" xfId="0" applyFont="1" applyFill="1" applyBorder="1" applyAlignment="1" applyProtection="1">
      <alignment horizontal="center" vertical="center" wrapText="1"/>
      <protection hidden="1"/>
    </xf>
    <xf numFmtId="0" fontId="16" fillId="33" borderId="84" xfId="0" applyFont="1" applyFill="1" applyBorder="1" applyAlignment="1" applyProtection="1">
      <alignment horizontal="center" vertical="center" wrapText="1"/>
      <protection hidden="1"/>
    </xf>
    <xf numFmtId="38" fontId="38" fillId="0" borderId="14" xfId="52" applyFont="1" applyBorder="1" applyAlignment="1" applyProtection="1">
      <alignment horizontal="right" vertical="center"/>
      <protection locked="0"/>
    </xf>
    <xf numFmtId="38" fontId="38" fillId="0" borderId="10" xfId="52" applyFont="1" applyBorder="1" applyAlignment="1" applyProtection="1">
      <alignment horizontal="right" vertical="center"/>
      <protection locked="0"/>
    </xf>
    <xf numFmtId="0" fontId="16" fillId="33" borderId="175" xfId="0" applyFont="1" applyFill="1" applyBorder="1" applyAlignment="1" applyProtection="1">
      <alignment horizontal="center" vertical="center" wrapText="1"/>
      <protection hidden="1"/>
    </xf>
    <xf numFmtId="38" fontId="38" fillId="0" borderId="176" xfId="0" applyNumberFormat="1" applyFont="1" applyFill="1" applyBorder="1" applyAlignment="1" applyProtection="1">
      <alignment horizontal="right" vertical="center"/>
      <protection locked="0"/>
    </xf>
    <xf numFmtId="38" fontId="38" fillId="0" borderId="177" xfId="0" applyNumberFormat="1" applyFont="1" applyFill="1" applyBorder="1" applyAlignment="1" applyProtection="1">
      <alignment horizontal="right" vertical="center"/>
      <protection locked="0"/>
    </xf>
    <xf numFmtId="0" fontId="38" fillId="0" borderId="178" xfId="0" applyFont="1" applyFill="1" applyBorder="1" applyAlignment="1" applyProtection="1">
      <alignment horizontal="center" vertical="center" shrinkToFit="1"/>
      <protection locked="0"/>
    </xf>
    <xf numFmtId="0" fontId="38" fillId="0" borderId="179" xfId="0" applyFont="1" applyFill="1" applyBorder="1" applyAlignment="1" applyProtection="1">
      <alignment horizontal="center" vertical="center" shrinkToFit="1"/>
      <protection locked="0"/>
    </xf>
    <xf numFmtId="0" fontId="38" fillId="0" borderId="180" xfId="0" applyFont="1" applyFill="1" applyBorder="1" applyAlignment="1" applyProtection="1">
      <alignment horizontal="left" vertical="center" shrinkToFit="1"/>
      <protection locked="0"/>
    </xf>
    <xf numFmtId="0" fontId="38" fillId="0" borderId="36" xfId="0" applyFont="1" applyFill="1" applyBorder="1" applyAlignment="1" applyProtection="1">
      <alignment horizontal="left" vertical="center" shrinkToFit="1"/>
      <protection locked="0"/>
    </xf>
    <xf numFmtId="0" fontId="38" fillId="0" borderId="181" xfId="0" applyFont="1" applyFill="1" applyBorder="1" applyAlignment="1" applyProtection="1">
      <alignment horizontal="left" vertical="center" shrinkToFit="1"/>
      <protection locked="0"/>
    </xf>
    <xf numFmtId="0" fontId="38" fillId="0" borderId="25" xfId="0" applyFont="1" applyFill="1" applyBorder="1" applyAlignment="1" applyProtection="1">
      <alignment horizontal="right" vertical="center" shrinkToFit="1"/>
      <protection locked="0"/>
    </xf>
    <xf numFmtId="0" fontId="38" fillId="0" borderId="182" xfId="0" applyFont="1" applyFill="1" applyBorder="1" applyAlignment="1" applyProtection="1">
      <alignment horizontal="right" vertical="center" shrinkToFit="1"/>
      <protection locked="0"/>
    </xf>
    <xf numFmtId="0" fontId="38" fillId="0" borderId="183" xfId="0" applyFont="1" applyFill="1" applyBorder="1" applyAlignment="1" applyProtection="1">
      <alignment horizontal="right" vertical="center" shrinkToFit="1"/>
      <protection locked="0"/>
    </xf>
    <xf numFmtId="0" fontId="38" fillId="0" borderId="46" xfId="0" applyFont="1" applyFill="1" applyBorder="1" applyAlignment="1" applyProtection="1">
      <alignment horizontal="right" vertical="center" shrinkToFit="1"/>
      <protection locked="0"/>
    </xf>
    <xf numFmtId="38" fontId="38" fillId="0" borderId="182" xfId="0" applyNumberFormat="1" applyFont="1" applyFill="1" applyBorder="1" applyAlignment="1" applyProtection="1">
      <alignment horizontal="right" vertical="center" shrinkToFit="1"/>
      <protection locked="0"/>
    </xf>
    <xf numFmtId="38" fontId="38" fillId="0" borderId="183" xfId="0" applyNumberFormat="1" applyFont="1" applyFill="1" applyBorder="1" applyAlignment="1" applyProtection="1">
      <alignment horizontal="right" vertical="center" shrinkToFit="1"/>
      <protection locked="0"/>
    </xf>
    <xf numFmtId="38" fontId="38" fillId="0" borderId="184" xfId="0" applyNumberFormat="1" applyFont="1" applyFill="1" applyBorder="1" applyAlignment="1" applyProtection="1">
      <alignment horizontal="right" vertical="center" shrinkToFit="1"/>
      <protection locked="0"/>
    </xf>
    <xf numFmtId="177" fontId="38" fillId="0" borderId="23" xfId="0" applyNumberFormat="1" applyFont="1" applyFill="1" applyBorder="1" applyAlignment="1" applyProtection="1">
      <alignment horizontal="right" vertical="center"/>
      <protection locked="0"/>
    </xf>
    <xf numFmtId="177" fontId="38" fillId="0" borderId="14" xfId="0" applyNumberFormat="1" applyFont="1" applyFill="1" applyBorder="1" applyAlignment="1" applyProtection="1">
      <alignment horizontal="right" vertical="center"/>
      <protection locked="0"/>
    </xf>
    <xf numFmtId="177" fontId="38" fillId="0" borderId="25" xfId="0" applyNumberFormat="1" applyFont="1" applyFill="1" applyBorder="1" applyAlignment="1" applyProtection="1">
      <alignment horizontal="right" vertical="center" shrinkToFit="1"/>
      <protection locked="0"/>
    </xf>
    <xf numFmtId="177" fontId="38" fillId="0" borderId="26" xfId="0" applyNumberFormat="1" applyFont="1" applyFill="1" applyBorder="1" applyAlignment="1" applyProtection="1">
      <alignment horizontal="right" vertical="center" shrinkToFit="1"/>
      <protection locked="0"/>
    </xf>
    <xf numFmtId="38" fontId="38" fillId="0" borderId="23" xfId="0" applyNumberFormat="1" applyFont="1" applyFill="1" applyBorder="1" applyAlignment="1" applyProtection="1">
      <alignment horizontal="right" vertical="center"/>
      <protection locked="0"/>
    </xf>
    <xf numFmtId="38" fontId="38" fillId="0" borderId="185" xfId="0" applyNumberFormat="1" applyFont="1" applyFill="1" applyBorder="1" applyAlignment="1" applyProtection="1">
      <alignment horizontal="right" vertical="center"/>
      <protection locked="0"/>
    </xf>
    <xf numFmtId="0" fontId="38" fillId="0" borderId="55" xfId="0" applyFont="1" applyFill="1" applyBorder="1" applyAlignment="1" applyProtection="1">
      <alignment horizontal="right" vertical="center"/>
      <protection locked="0"/>
    </xf>
    <xf numFmtId="0" fontId="38" fillId="0" borderId="23" xfId="0" applyFont="1" applyFill="1" applyBorder="1" applyAlignment="1" applyProtection="1">
      <alignment horizontal="right" vertical="center"/>
      <protection locked="0"/>
    </xf>
    <xf numFmtId="3" fontId="38" fillId="0" borderId="178" xfId="0" applyNumberFormat="1" applyFont="1" applyFill="1" applyBorder="1" applyAlignment="1" applyProtection="1">
      <alignment horizontal="center" vertical="center" shrinkToFit="1"/>
      <protection locked="0"/>
    </xf>
    <xf numFmtId="3" fontId="38" fillId="0" borderId="179" xfId="0" applyNumberFormat="1" applyFont="1" applyFill="1" applyBorder="1" applyAlignment="1" applyProtection="1">
      <alignment horizontal="center" vertical="center" shrinkToFit="1"/>
      <protection locked="0"/>
    </xf>
    <xf numFmtId="3" fontId="38" fillId="0" borderId="186" xfId="0" applyNumberFormat="1" applyFont="1" applyFill="1" applyBorder="1" applyAlignment="1" applyProtection="1">
      <alignment horizontal="center" vertical="center" shrinkToFit="1"/>
      <protection locked="0"/>
    </xf>
    <xf numFmtId="177" fontId="38" fillId="0" borderId="176" xfId="0" applyNumberFormat="1" applyFont="1" applyFill="1" applyBorder="1" applyAlignment="1" applyProtection="1">
      <alignment horizontal="right" vertical="center"/>
      <protection locked="0"/>
    </xf>
    <xf numFmtId="177" fontId="38" fillId="0" borderId="187" xfId="0" applyNumberFormat="1" applyFont="1" applyFill="1" applyBorder="1" applyAlignment="1" applyProtection="1">
      <alignment horizontal="right" vertical="center"/>
      <protection locked="0"/>
    </xf>
    <xf numFmtId="3" fontId="2" fillId="0" borderId="59" xfId="0" applyNumberFormat="1" applyFont="1" applyFill="1" applyBorder="1" applyAlignment="1" applyProtection="1">
      <alignment horizontal="center" vertical="center"/>
      <protection locked="0"/>
    </xf>
    <xf numFmtId="3" fontId="2" fillId="0" borderId="60" xfId="0" applyNumberFormat="1" applyFont="1" applyFill="1" applyBorder="1" applyAlignment="1" applyProtection="1">
      <alignment horizontal="center" vertical="center"/>
      <protection locked="0"/>
    </xf>
    <xf numFmtId="3" fontId="2" fillId="0" borderId="61" xfId="0" applyNumberFormat="1" applyFont="1" applyFill="1" applyBorder="1" applyAlignment="1" applyProtection="1">
      <alignment horizontal="center" vertical="center"/>
      <protection locked="0"/>
    </xf>
    <xf numFmtId="0" fontId="19" fillId="33" borderId="102" xfId="0" applyFont="1" applyFill="1" applyBorder="1" applyAlignment="1" applyProtection="1">
      <alignment horizontal="center" vertical="center"/>
      <protection hidden="1"/>
    </xf>
    <xf numFmtId="0" fontId="19" fillId="33" borderId="100" xfId="0" applyFont="1" applyFill="1" applyBorder="1" applyAlignment="1" applyProtection="1">
      <alignment horizontal="center" vertical="center"/>
      <protection hidden="1"/>
    </xf>
    <xf numFmtId="38" fontId="51" fillId="32" borderId="159" xfId="52" applyFont="1" applyFill="1" applyBorder="1" applyAlignment="1" applyProtection="1">
      <alignment horizontal="center" vertical="center" shrinkToFit="1"/>
      <protection locked="0"/>
    </xf>
    <xf numFmtId="38" fontId="51" fillId="32" borderId="100" xfId="52" applyFont="1" applyFill="1" applyBorder="1" applyAlignment="1" applyProtection="1">
      <alignment horizontal="center" vertical="center" shrinkToFit="1"/>
      <protection locked="0"/>
    </xf>
    <xf numFmtId="38" fontId="51" fillId="32" borderId="101" xfId="52" applyFont="1" applyFill="1" applyBorder="1" applyAlignment="1" applyProtection="1">
      <alignment horizontal="center" vertical="center" shrinkToFit="1"/>
      <protection locked="0"/>
    </xf>
    <xf numFmtId="38" fontId="38" fillId="0" borderId="55" xfId="0" applyNumberFormat="1" applyFont="1" applyFill="1" applyBorder="1" applyAlignment="1" applyProtection="1">
      <alignment horizontal="right" vertical="center"/>
      <protection locked="0"/>
    </xf>
    <xf numFmtId="38" fontId="38" fillId="0" borderId="63" xfId="0" applyNumberFormat="1" applyFont="1" applyFill="1" applyBorder="1" applyAlignment="1" applyProtection="1">
      <alignment horizontal="right" vertical="center"/>
      <protection locked="0"/>
    </xf>
    <xf numFmtId="0" fontId="38" fillId="0" borderId="188" xfId="0" applyFont="1" applyFill="1" applyBorder="1" applyAlignment="1" applyProtection="1">
      <alignment horizontal="right" vertical="center"/>
      <protection locked="0"/>
    </xf>
    <xf numFmtId="0" fontId="38" fillId="0" borderId="176" xfId="0" applyFont="1" applyFill="1" applyBorder="1" applyAlignment="1" applyProtection="1">
      <alignment horizontal="right" vertical="center"/>
      <protection locked="0"/>
    </xf>
    <xf numFmtId="38" fontId="38" fillId="0" borderId="188" xfId="0" applyNumberFormat="1" applyFont="1" applyFill="1" applyBorder="1" applyAlignment="1" applyProtection="1">
      <alignment horizontal="right" vertical="center"/>
      <protection locked="0"/>
    </xf>
    <xf numFmtId="38" fontId="38" fillId="0" borderId="189" xfId="0" applyNumberFormat="1" applyFont="1" applyFill="1" applyBorder="1" applyAlignment="1" applyProtection="1">
      <alignment horizontal="right" vertical="center"/>
      <protection locked="0"/>
    </xf>
    <xf numFmtId="177" fontId="38" fillId="0" borderId="188" xfId="0" applyNumberFormat="1" applyFont="1" applyFill="1" applyBorder="1" applyAlignment="1" applyProtection="1">
      <alignment horizontal="right" vertical="center"/>
      <protection locked="0"/>
    </xf>
    <xf numFmtId="177" fontId="38" fillId="0" borderId="190" xfId="0" applyNumberFormat="1" applyFont="1" applyFill="1" applyBorder="1" applyAlignment="1" applyProtection="1">
      <alignment horizontal="right" vertical="center"/>
      <protection locked="0"/>
    </xf>
    <xf numFmtId="177" fontId="38" fillId="0" borderId="55" xfId="0" applyNumberFormat="1" applyFont="1" applyFill="1" applyBorder="1" applyAlignment="1" applyProtection="1">
      <alignment horizontal="right" vertical="center"/>
      <protection locked="0"/>
    </xf>
    <xf numFmtId="177" fontId="38" fillId="0" borderId="171" xfId="0" applyNumberFormat="1" applyFont="1" applyFill="1" applyBorder="1" applyAlignment="1" applyProtection="1">
      <alignment horizontal="right" vertical="center"/>
      <protection locked="0"/>
    </xf>
    <xf numFmtId="0" fontId="19" fillId="0" borderId="23" xfId="0" applyFont="1" applyFill="1" applyBorder="1" applyAlignment="1" applyProtection="1">
      <alignment horizontal="center" vertical="center" wrapText="1"/>
      <protection hidden="1"/>
    </xf>
    <xf numFmtId="0" fontId="19" fillId="0" borderId="23" xfId="0" applyFont="1" applyFill="1" applyBorder="1" applyAlignment="1" applyProtection="1">
      <alignment horizontal="center" vertical="center"/>
      <protection hidden="1"/>
    </xf>
    <xf numFmtId="0" fontId="19" fillId="0" borderId="176" xfId="0" applyFont="1" applyFill="1" applyBorder="1" applyAlignment="1" applyProtection="1">
      <alignment horizontal="center" vertical="center" wrapText="1"/>
      <protection hidden="1"/>
    </xf>
    <xf numFmtId="0" fontId="19" fillId="0" borderId="176" xfId="0" applyFont="1" applyFill="1" applyBorder="1" applyAlignment="1" applyProtection="1">
      <alignment horizontal="center" vertical="center"/>
      <protection hidden="1"/>
    </xf>
    <xf numFmtId="0" fontId="51" fillId="0" borderId="22" xfId="0" applyNumberFormat="1" applyFont="1" applyFill="1" applyBorder="1" applyAlignment="1" applyProtection="1">
      <alignment horizontal="center" vertical="center" shrinkToFit="1"/>
      <protection hidden="1"/>
    </xf>
    <xf numFmtId="0" fontId="51" fillId="0" borderId="23" xfId="0" applyNumberFormat="1" applyFont="1" applyFill="1" applyBorder="1" applyAlignment="1" applyProtection="1">
      <alignment horizontal="center" vertical="center" shrinkToFit="1"/>
      <protection hidden="1"/>
    </xf>
    <xf numFmtId="0" fontId="51" fillId="0" borderId="19" xfId="0" applyNumberFormat="1" applyFont="1" applyFill="1" applyBorder="1" applyAlignment="1" applyProtection="1">
      <alignment horizontal="center" vertical="center" shrinkToFit="1"/>
      <protection hidden="1"/>
    </xf>
    <xf numFmtId="0" fontId="51" fillId="0" borderId="20" xfId="0" applyNumberFormat="1" applyFont="1" applyFill="1" applyBorder="1" applyAlignment="1" applyProtection="1">
      <alignment horizontal="center" vertical="center" shrinkToFit="1"/>
      <protection hidden="1"/>
    </xf>
    <xf numFmtId="0" fontId="51" fillId="0" borderId="50" xfId="0" applyNumberFormat="1" applyFont="1" applyFill="1" applyBorder="1" applyAlignment="1" applyProtection="1">
      <alignment horizontal="center" vertical="center" shrinkToFit="1"/>
      <protection hidden="1"/>
    </xf>
    <xf numFmtId="0" fontId="51" fillId="0" borderId="191" xfId="0" applyNumberFormat="1" applyFont="1" applyFill="1" applyBorder="1" applyAlignment="1" applyProtection="1">
      <alignment horizontal="center" vertical="center" shrinkToFit="1"/>
      <protection hidden="1"/>
    </xf>
    <xf numFmtId="0" fontId="19" fillId="0" borderId="188" xfId="0" applyFont="1" applyFill="1" applyBorder="1" applyAlignment="1" applyProtection="1">
      <alignment horizontal="center" vertical="center" wrapText="1"/>
      <protection hidden="1"/>
    </xf>
    <xf numFmtId="0" fontId="19" fillId="0" borderId="188" xfId="0" applyFont="1" applyFill="1" applyBorder="1" applyAlignment="1" applyProtection="1">
      <alignment horizontal="center" vertical="center"/>
      <protection hidden="1"/>
    </xf>
    <xf numFmtId="0" fontId="19" fillId="33" borderId="25" xfId="0" applyFont="1" applyFill="1" applyBorder="1" applyAlignment="1" applyProtection="1">
      <alignment horizontal="center" vertical="center"/>
      <protection hidden="1"/>
    </xf>
    <xf numFmtId="0" fontId="19" fillId="0" borderId="55" xfId="0" applyFont="1" applyFill="1" applyBorder="1" applyAlignment="1" applyProtection="1">
      <alignment horizontal="center" vertical="center"/>
      <protection hidden="1"/>
    </xf>
    <xf numFmtId="0" fontId="11" fillId="33" borderId="173" xfId="0" applyFont="1" applyFill="1" applyBorder="1" applyAlignment="1" applyProtection="1">
      <alignment horizontal="center" vertical="center"/>
      <protection hidden="1"/>
    </xf>
    <xf numFmtId="0" fontId="38" fillId="0" borderId="21" xfId="0" applyFont="1" applyFill="1" applyBorder="1" applyAlignment="1" applyProtection="1">
      <alignment horizontal="right" vertical="center" shrinkToFit="1"/>
      <protection/>
    </xf>
    <xf numFmtId="0" fontId="38" fillId="0" borderId="37" xfId="0" applyFont="1" applyFill="1" applyBorder="1" applyAlignment="1" applyProtection="1">
      <alignment horizontal="right" vertical="center" shrinkToFit="1"/>
      <protection/>
    </xf>
    <xf numFmtId="0" fontId="38" fillId="0" borderId="17" xfId="0" applyFont="1" applyFill="1" applyBorder="1" applyAlignment="1" applyProtection="1">
      <alignment horizontal="right" vertical="center" shrinkToFit="1"/>
      <protection/>
    </xf>
    <xf numFmtId="38" fontId="38" fillId="0" borderId="21" xfId="52" applyFont="1" applyFill="1" applyBorder="1" applyAlignment="1" applyProtection="1">
      <alignment horizontal="right" vertical="center" shrinkToFit="1"/>
      <protection locked="0"/>
    </xf>
    <xf numFmtId="38" fontId="38" fillId="0" borderId="37" xfId="52" applyFont="1" applyFill="1" applyBorder="1" applyAlignment="1" applyProtection="1">
      <alignment horizontal="right" vertical="center" shrinkToFit="1"/>
      <protection locked="0"/>
    </xf>
    <xf numFmtId="38" fontId="38" fillId="0" borderId="17" xfId="52" applyFont="1" applyFill="1" applyBorder="1" applyAlignment="1" applyProtection="1">
      <alignment horizontal="right" vertical="center" shrinkToFit="1"/>
      <protection locked="0"/>
    </xf>
    <xf numFmtId="38" fontId="38" fillId="0" borderId="59" xfId="52" applyFont="1" applyFill="1" applyBorder="1" applyAlignment="1" applyProtection="1">
      <alignment horizontal="right" vertical="center" shrinkToFit="1"/>
      <protection locked="0"/>
    </xf>
    <xf numFmtId="38" fontId="38" fillId="0" borderId="60" xfId="52" applyFont="1" applyFill="1" applyBorder="1" applyAlignment="1" applyProtection="1">
      <alignment horizontal="right" vertical="center" shrinkToFit="1"/>
      <protection locked="0"/>
    </xf>
    <xf numFmtId="38" fontId="38" fillId="0" borderId="32" xfId="52" applyFont="1" applyFill="1" applyBorder="1" applyAlignment="1" applyProtection="1">
      <alignment horizontal="right" vertical="center" shrinkToFit="1"/>
      <protection locked="0"/>
    </xf>
    <xf numFmtId="0" fontId="11" fillId="33" borderId="175" xfId="0" applyFont="1" applyFill="1" applyBorder="1" applyAlignment="1" applyProtection="1">
      <alignment horizontal="center" vertical="center"/>
      <protection hidden="1"/>
    </xf>
    <xf numFmtId="0" fontId="11" fillId="33" borderId="174" xfId="0" applyFont="1" applyFill="1" applyBorder="1" applyAlignment="1" applyProtection="1">
      <alignment horizontal="center" vertical="center"/>
      <protection hidden="1"/>
    </xf>
    <xf numFmtId="0" fontId="38" fillId="0" borderId="192" xfId="0" applyFont="1" applyFill="1" applyBorder="1" applyAlignment="1" applyProtection="1">
      <alignment horizontal="center" vertical="center"/>
      <protection locked="0"/>
    </xf>
    <xf numFmtId="0" fontId="38" fillId="0" borderId="193" xfId="0" applyFont="1" applyFill="1" applyBorder="1" applyAlignment="1" applyProtection="1">
      <alignment horizontal="center" vertical="center"/>
      <protection locked="0"/>
    </xf>
    <xf numFmtId="0" fontId="38" fillId="0" borderId="193" xfId="0" applyFont="1" applyFill="1" applyBorder="1" applyAlignment="1" applyProtection="1">
      <alignment horizontal="center" vertical="center" shrinkToFit="1"/>
      <protection locked="0"/>
    </xf>
    <xf numFmtId="38" fontId="38" fillId="0" borderId="194" xfId="52" applyFont="1" applyFill="1" applyBorder="1" applyAlignment="1" applyProtection="1">
      <alignment horizontal="right" vertical="center" shrinkToFit="1"/>
      <protection locked="0"/>
    </xf>
    <xf numFmtId="38" fontId="38" fillId="0" borderId="195" xfId="52" applyFont="1" applyFill="1" applyBorder="1" applyAlignment="1" applyProtection="1">
      <alignment horizontal="right" vertical="center" shrinkToFit="1"/>
      <protection locked="0"/>
    </xf>
    <xf numFmtId="38" fontId="38" fillId="0" borderId="178" xfId="52" applyFont="1" applyFill="1" applyBorder="1" applyAlignment="1" applyProtection="1">
      <alignment horizontal="right" vertical="center" shrinkToFit="1"/>
      <protection locked="0"/>
    </xf>
    <xf numFmtId="38" fontId="38" fillId="0" borderId="179" xfId="52" applyFont="1" applyFill="1" applyBorder="1" applyAlignment="1" applyProtection="1">
      <alignment horizontal="right" vertical="center" shrinkToFit="1"/>
      <protection locked="0"/>
    </xf>
    <xf numFmtId="38" fontId="38" fillId="0" borderId="196" xfId="52" applyFont="1" applyFill="1" applyBorder="1" applyAlignment="1" applyProtection="1">
      <alignment horizontal="right" vertical="center" shrinkToFit="1"/>
      <protection locked="0"/>
    </xf>
    <xf numFmtId="0" fontId="38" fillId="0" borderId="178" xfId="0" applyFont="1" applyFill="1" applyBorder="1" applyAlignment="1" applyProtection="1">
      <alignment horizontal="left" vertical="center" shrinkToFit="1"/>
      <protection locked="0"/>
    </xf>
    <xf numFmtId="0" fontId="38" fillId="0" borderId="179" xfId="0" applyFont="1" applyFill="1" applyBorder="1" applyAlignment="1" applyProtection="1">
      <alignment horizontal="left" vertical="center" shrinkToFit="1"/>
      <protection locked="0"/>
    </xf>
    <xf numFmtId="0" fontId="38" fillId="0" borderId="196" xfId="0" applyFont="1" applyFill="1" applyBorder="1" applyAlignment="1" applyProtection="1">
      <alignment horizontal="left" vertical="center" shrinkToFit="1"/>
      <protection locked="0"/>
    </xf>
    <xf numFmtId="38" fontId="38" fillId="0" borderId="193" xfId="52" applyFont="1" applyFill="1" applyBorder="1" applyAlignment="1" applyProtection="1">
      <alignment horizontal="right" vertical="center" shrinkToFit="1"/>
      <protection locked="0"/>
    </xf>
    <xf numFmtId="38" fontId="38" fillId="0" borderId="197" xfId="52" applyFont="1" applyFill="1" applyBorder="1" applyAlignment="1" applyProtection="1">
      <alignment horizontal="right" vertical="center" shrinkToFit="1"/>
      <protection locked="0"/>
    </xf>
    <xf numFmtId="0" fontId="38" fillId="0" borderId="198" xfId="0" applyFont="1" applyFill="1" applyBorder="1" applyAlignment="1" applyProtection="1">
      <alignment horizontal="center" vertical="center" shrinkToFit="1"/>
      <protection locked="0"/>
    </xf>
    <xf numFmtId="0" fontId="38" fillId="0" borderId="199" xfId="0" applyFont="1" applyFill="1" applyBorder="1" applyAlignment="1" applyProtection="1">
      <alignment horizontal="center" vertical="center" shrinkToFit="1"/>
      <protection locked="0"/>
    </xf>
    <xf numFmtId="0" fontId="38" fillId="0" borderId="180" xfId="0" applyFont="1" applyFill="1" applyBorder="1" applyAlignment="1" applyProtection="1">
      <alignment horizontal="center" vertical="center" shrinkToFit="1"/>
      <protection locked="0"/>
    </xf>
    <xf numFmtId="0" fontId="38" fillId="0" borderId="36" xfId="0" applyFont="1" applyFill="1" applyBorder="1" applyAlignment="1" applyProtection="1">
      <alignment horizontal="center" vertical="center" shrinkToFit="1"/>
      <protection locked="0"/>
    </xf>
    <xf numFmtId="0" fontId="38" fillId="0" borderId="200" xfId="0" applyFont="1" applyFill="1" applyBorder="1" applyAlignment="1" applyProtection="1">
      <alignment horizontal="left" vertical="center" shrinkToFit="1"/>
      <protection locked="0"/>
    </xf>
    <xf numFmtId="0" fontId="38" fillId="0" borderId="201" xfId="0" applyFont="1" applyFill="1" applyBorder="1" applyAlignment="1" applyProtection="1">
      <alignment horizontal="left" vertical="center" shrinkToFit="1"/>
      <protection locked="0"/>
    </xf>
    <xf numFmtId="0" fontId="38" fillId="0" borderId="202" xfId="0" applyFont="1" applyFill="1" applyBorder="1" applyAlignment="1" applyProtection="1">
      <alignment horizontal="left" vertical="center" shrinkToFit="1"/>
      <protection locked="0"/>
    </xf>
    <xf numFmtId="0" fontId="38" fillId="0" borderId="203" xfId="0" applyFont="1" applyFill="1" applyBorder="1" applyAlignment="1" applyProtection="1">
      <alignment horizontal="center" vertical="center"/>
      <protection locked="0"/>
    </xf>
    <xf numFmtId="0" fontId="38" fillId="0" borderId="204" xfId="0" applyFont="1" applyFill="1" applyBorder="1" applyAlignment="1" applyProtection="1">
      <alignment horizontal="center" vertical="center"/>
      <protection locked="0"/>
    </xf>
    <xf numFmtId="0" fontId="38" fillId="0" borderId="204" xfId="0" applyFont="1" applyFill="1" applyBorder="1" applyAlignment="1" applyProtection="1">
      <alignment horizontal="center" vertical="center" shrinkToFit="1"/>
      <protection locked="0"/>
    </xf>
    <xf numFmtId="38" fontId="38" fillId="0" borderId="204" xfId="52" applyFont="1" applyFill="1" applyBorder="1" applyAlignment="1" applyProtection="1">
      <alignment horizontal="right" vertical="center" shrinkToFit="1"/>
      <protection locked="0"/>
    </xf>
    <xf numFmtId="38" fontId="38" fillId="0" borderId="205" xfId="52" applyFont="1" applyFill="1" applyBorder="1" applyAlignment="1" applyProtection="1">
      <alignment horizontal="right" vertical="center" shrinkToFit="1"/>
      <protection locked="0"/>
    </xf>
    <xf numFmtId="38" fontId="38" fillId="0" borderId="200" xfId="52" applyFont="1" applyFill="1" applyBorder="1" applyAlignment="1" applyProtection="1">
      <alignment horizontal="right" vertical="center" shrinkToFit="1"/>
      <protection locked="0"/>
    </xf>
    <xf numFmtId="38" fontId="38" fillId="0" borderId="201" xfId="52" applyFont="1" applyFill="1" applyBorder="1" applyAlignment="1" applyProtection="1">
      <alignment horizontal="right" vertical="center" shrinkToFit="1"/>
      <protection locked="0"/>
    </xf>
    <xf numFmtId="38" fontId="38" fillId="0" borderId="202" xfId="52" applyFont="1" applyFill="1" applyBorder="1" applyAlignment="1" applyProtection="1">
      <alignment horizontal="right" vertical="center" shrinkToFit="1"/>
      <protection locked="0"/>
    </xf>
    <xf numFmtId="3" fontId="38" fillId="0" borderId="200" xfId="0" applyNumberFormat="1" applyFont="1" applyFill="1" applyBorder="1" applyAlignment="1" applyProtection="1">
      <alignment horizontal="center" vertical="center" shrinkToFit="1"/>
      <protection locked="0"/>
    </xf>
    <xf numFmtId="3" fontId="38" fillId="0" borderId="201" xfId="0" applyNumberFormat="1" applyFont="1" applyFill="1" applyBorder="1" applyAlignment="1" applyProtection="1">
      <alignment horizontal="center" vertical="center" shrinkToFit="1"/>
      <protection locked="0"/>
    </xf>
    <xf numFmtId="3" fontId="38" fillId="0" borderId="206" xfId="0" applyNumberFormat="1" applyFont="1" applyFill="1" applyBorder="1" applyAlignment="1" applyProtection="1">
      <alignment horizontal="center" vertical="center" shrinkToFit="1"/>
      <protection locked="0"/>
    </xf>
    <xf numFmtId="0" fontId="11" fillId="33" borderId="85" xfId="0" applyFont="1" applyFill="1" applyBorder="1" applyAlignment="1" applyProtection="1">
      <alignment horizontal="center" vertical="center" wrapText="1"/>
      <protection hidden="1"/>
    </xf>
    <xf numFmtId="0" fontId="11" fillId="33" borderId="83" xfId="0" applyFont="1" applyFill="1" applyBorder="1" applyAlignment="1" applyProtection="1">
      <alignment horizontal="center" vertical="center" wrapText="1"/>
      <protection hidden="1"/>
    </xf>
    <xf numFmtId="0" fontId="11" fillId="33" borderId="84" xfId="0" applyFont="1" applyFill="1" applyBorder="1" applyAlignment="1" applyProtection="1">
      <alignment horizontal="center" vertical="center" wrapText="1"/>
      <protection hidden="1"/>
    </xf>
    <xf numFmtId="0" fontId="11" fillId="33" borderId="156" xfId="0" applyFont="1" applyFill="1" applyBorder="1" applyAlignment="1" applyProtection="1">
      <alignment horizontal="center" vertical="center" wrapText="1"/>
      <protection hidden="1"/>
    </xf>
    <xf numFmtId="0" fontId="38" fillId="32" borderId="198" xfId="0" applyFont="1" applyFill="1" applyBorder="1" applyAlignment="1" applyProtection="1">
      <alignment horizontal="center" vertical="center" shrinkToFit="1"/>
      <protection locked="0"/>
    </xf>
    <xf numFmtId="0" fontId="38" fillId="32" borderId="199" xfId="0" applyFont="1" applyFill="1" applyBorder="1" applyAlignment="1" applyProtection="1">
      <alignment horizontal="center" vertical="center" shrinkToFit="1"/>
      <protection locked="0"/>
    </xf>
    <xf numFmtId="0" fontId="38" fillId="32" borderId="198" xfId="0" applyFont="1" applyFill="1" applyBorder="1" applyAlignment="1" applyProtection="1">
      <alignment horizontal="left" vertical="center" shrinkToFit="1"/>
      <protection locked="0"/>
    </xf>
    <xf numFmtId="0" fontId="38" fillId="32" borderId="199" xfId="0" applyFont="1" applyFill="1" applyBorder="1" applyAlignment="1" applyProtection="1">
      <alignment horizontal="left" vertical="center" shrinkToFit="1"/>
      <protection locked="0"/>
    </xf>
    <xf numFmtId="0" fontId="38" fillId="32" borderId="207" xfId="0" applyFont="1" applyFill="1" applyBorder="1" applyAlignment="1" applyProtection="1">
      <alignment horizontal="left" vertical="center" shrinkToFit="1"/>
      <protection locked="0"/>
    </xf>
    <xf numFmtId="0" fontId="38" fillId="32" borderId="208" xfId="0" applyFont="1" applyFill="1" applyBorder="1" applyAlignment="1" applyProtection="1">
      <alignment horizontal="center" vertical="center"/>
      <protection locked="0"/>
    </xf>
    <xf numFmtId="0" fontId="38" fillId="32" borderId="209" xfId="0" applyFont="1" applyFill="1" applyBorder="1" applyAlignment="1" applyProtection="1">
      <alignment horizontal="center" vertical="center"/>
      <protection locked="0"/>
    </xf>
    <xf numFmtId="0" fontId="38" fillId="32" borderId="209" xfId="0" applyFont="1" applyFill="1" applyBorder="1" applyAlignment="1" applyProtection="1">
      <alignment horizontal="center" vertical="center" shrinkToFit="1"/>
      <protection locked="0"/>
    </xf>
    <xf numFmtId="38" fontId="38" fillId="32" borderId="209" xfId="52" applyFont="1" applyFill="1" applyBorder="1" applyAlignment="1" applyProtection="1">
      <alignment horizontal="right" vertical="center" shrinkToFit="1"/>
      <protection locked="0"/>
    </xf>
    <xf numFmtId="38" fontId="38" fillId="32" borderId="210" xfId="52" applyFont="1" applyFill="1" applyBorder="1" applyAlignment="1" applyProtection="1">
      <alignment horizontal="right" vertical="center" shrinkToFit="1"/>
      <protection locked="0"/>
    </xf>
    <xf numFmtId="38" fontId="38" fillId="32" borderId="198" xfId="52" applyFont="1" applyFill="1" applyBorder="1" applyAlignment="1" applyProtection="1">
      <alignment horizontal="right" vertical="center" shrinkToFit="1"/>
      <protection locked="0"/>
    </xf>
    <xf numFmtId="38" fontId="38" fillId="32" borderId="199" xfId="52" applyFont="1" applyFill="1" applyBorder="1" applyAlignment="1" applyProtection="1">
      <alignment horizontal="right" vertical="center" shrinkToFit="1"/>
      <protection locked="0"/>
    </xf>
    <xf numFmtId="38" fontId="38" fillId="32" borderId="207" xfId="52" applyFont="1" applyFill="1" applyBorder="1" applyAlignment="1" applyProtection="1">
      <alignment horizontal="right" vertical="center" shrinkToFit="1"/>
      <protection locked="0"/>
    </xf>
    <xf numFmtId="3" fontId="38" fillId="32" borderId="198" xfId="0" applyNumberFormat="1" applyFont="1" applyFill="1" applyBorder="1" applyAlignment="1" applyProtection="1">
      <alignment horizontal="center" vertical="center" shrinkToFit="1"/>
      <protection locked="0"/>
    </xf>
    <xf numFmtId="3" fontId="38" fillId="32" borderId="199" xfId="0" applyNumberFormat="1" applyFont="1" applyFill="1" applyBorder="1" applyAlignment="1" applyProtection="1">
      <alignment horizontal="center" vertical="center" shrinkToFit="1"/>
      <protection locked="0"/>
    </xf>
    <xf numFmtId="3" fontId="38" fillId="32" borderId="211" xfId="0" applyNumberFormat="1" applyFont="1" applyFill="1" applyBorder="1" applyAlignment="1" applyProtection="1">
      <alignment horizontal="center" vertical="center" shrinkToFit="1"/>
      <protection locked="0"/>
    </xf>
    <xf numFmtId="0" fontId="11" fillId="33" borderId="82" xfId="0" applyFont="1" applyFill="1" applyBorder="1" applyAlignment="1" applyProtection="1">
      <alignment horizontal="center" vertical="center"/>
      <protection hidden="1"/>
    </xf>
    <xf numFmtId="0" fontId="11" fillId="33" borderId="84" xfId="0" applyFont="1" applyFill="1" applyBorder="1" applyAlignment="1" applyProtection="1">
      <alignment horizontal="center" vertical="center"/>
      <protection hidden="1"/>
    </xf>
    <xf numFmtId="0" fontId="11" fillId="33" borderId="85" xfId="0" applyFont="1" applyFill="1" applyBorder="1" applyAlignment="1" applyProtection="1">
      <alignment horizontal="center" vertical="center"/>
      <protection hidden="1"/>
    </xf>
    <xf numFmtId="0" fontId="11" fillId="33" borderId="83" xfId="0" applyFont="1" applyFill="1" applyBorder="1" applyAlignment="1" applyProtection="1">
      <alignment horizontal="center" vertical="center"/>
      <protection hidden="1"/>
    </xf>
    <xf numFmtId="0" fontId="11" fillId="33" borderId="212" xfId="0" applyFont="1" applyFill="1" applyBorder="1" applyAlignment="1" applyProtection="1">
      <alignment horizontal="center" vertical="center"/>
      <protection hidden="1"/>
    </xf>
    <xf numFmtId="0" fontId="11" fillId="33" borderId="213" xfId="0" applyFont="1" applyFill="1" applyBorder="1" applyAlignment="1" applyProtection="1">
      <alignment horizontal="center" vertical="center"/>
      <protection hidden="1"/>
    </xf>
    <xf numFmtId="0" fontId="11" fillId="33" borderId="214" xfId="0" applyFont="1" applyFill="1" applyBorder="1" applyAlignment="1" applyProtection="1">
      <alignment horizontal="center" vertical="center"/>
      <protection hidden="1"/>
    </xf>
    <xf numFmtId="201" fontId="38" fillId="0" borderId="59" xfId="0" applyNumberFormat="1" applyFont="1" applyFill="1" applyBorder="1" applyAlignment="1" applyProtection="1">
      <alignment vertical="center" shrinkToFit="1"/>
      <protection locked="0"/>
    </xf>
    <xf numFmtId="201" fontId="38" fillId="0" borderId="60" xfId="0" applyNumberFormat="1" applyFont="1" applyFill="1" applyBorder="1" applyAlignment="1" applyProtection="1">
      <alignment vertical="center" shrinkToFit="1"/>
      <protection locked="0"/>
    </xf>
    <xf numFmtId="201" fontId="38" fillId="0" borderId="32" xfId="0" applyNumberFormat="1" applyFont="1" applyFill="1" applyBorder="1" applyAlignment="1" applyProtection="1">
      <alignment vertical="center" shrinkToFit="1"/>
      <protection locked="0"/>
    </xf>
    <xf numFmtId="38" fontId="38" fillId="0" borderId="59" xfId="57" applyFont="1" applyFill="1" applyBorder="1" applyAlignment="1" applyProtection="1">
      <alignment horizontal="center" vertical="center"/>
      <protection locked="0"/>
    </xf>
    <xf numFmtId="38" fontId="38" fillId="0" borderId="60" xfId="57" applyFont="1" applyFill="1" applyBorder="1" applyAlignment="1" applyProtection="1">
      <alignment horizontal="center" vertical="center"/>
      <protection locked="0"/>
    </xf>
    <xf numFmtId="38" fontId="38" fillId="0" borderId="32" xfId="57" applyFont="1" applyFill="1" applyBorder="1" applyAlignment="1" applyProtection="1">
      <alignment horizontal="center" vertical="center"/>
      <protection locked="0"/>
    </xf>
    <xf numFmtId="38" fontId="38" fillId="0" borderId="59" xfId="57" applyFont="1" applyFill="1" applyBorder="1" applyAlignment="1" applyProtection="1">
      <alignment vertical="center"/>
      <protection locked="0"/>
    </xf>
    <xf numFmtId="38" fontId="38" fillId="0" borderId="60" xfId="57" applyFont="1" applyFill="1" applyBorder="1" applyAlignment="1" applyProtection="1">
      <alignment vertical="center"/>
      <protection locked="0"/>
    </xf>
    <xf numFmtId="38" fontId="38" fillId="0" borderId="32" xfId="57" applyFont="1" applyFill="1" applyBorder="1" applyAlignment="1" applyProtection="1">
      <alignment vertical="center"/>
      <protection locked="0"/>
    </xf>
    <xf numFmtId="3" fontId="38" fillId="0" borderId="59" xfId="0" applyNumberFormat="1" applyFont="1" applyFill="1" applyBorder="1" applyAlignment="1" applyProtection="1">
      <alignment horizontal="center" vertical="center"/>
      <protection locked="0"/>
    </xf>
    <xf numFmtId="3" fontId="38" fillId="0" borderId="60" xfId="0" applyNumberFormat="1" applyFont="1" applyFill="1" applyBorder="1" applyAlignment="1" applyProtection="1">
      <alignment horizontal="center" vertical="center"/>
      <protection locked="0"/>
    </xf>
    <xf numFmtId="3" fontId="38" fillId="0" borderId="61" xfId="0" applyNumberFormat="1" applyFont="1" applyFill="1" applyBorder="1" applyAlignment="1" applyProtection="1">
      <alignment horizontal="center" vertical="center"/>
      <protection locked="0"/>
    </xf>
    <xf numFmtId="38" fontId="38" fillId="0" borderId="215" xfId="57" applyFont="1" applyFill="1" applyBorder="1" applyAlignment="1" applyProtection="1">
      <alignment horizontal="right" vertical="center"/>
      <protection locked="0"/>
    </xf>
    <xf numFmtId="38" fontId="38" fillId="0" borderId="179" xfId="57" applyFont="1" applyFill="1" applyBorder="1" applyAlignment="1" applyProtection="1">
      <alignment horizontal="right" vertical="center"/>
      <protection locked="0"/>
    </xf>
    <xf numFmtId="38" fontId="38" fillId="0" borderId="196" xfId="57" applyFont="1" applyFill="1" applyBorder="1" applyAlignment="1" applyProtection="1">
      <alignment horizontal="right" vertical="center"/>
      <protection locked="0"/>
    </xf>
    <xf numFmtId="38" fontId="38" fillId="0" borderId="216" xfId="57" applyFont="1" applyFill="1" applyBorder="1" applyAlignment="1" applyProtection="1">
      <alignment horizontal="right" vertical="center"/>
      <protection locked="0"/>
    </xf>
    <xf numFmtId="38" fontId="38" fillId="0" borderId="36" xfId="57" applyFont="1" applyFill="1" applyBorder="1" applyAlignment="1" applyProtection="1">
      <alignment horizontal="right" vertical="center"/>
      <protection locked="0"/>
    </xf>
    <xf numFmtId="38" fontId="38" fillId="0" borderId="181" xfId="57" applyFont="1" applyFill="1" applyBorder="1" applyAlignment="1" applyProtection="1">
      <alignment horizontal="right" vertical="center"/>
      <protection locked="0"/>
    </xf>
    <xf numFmtId="38" fontId="38" fillId="0" borderId="178" xfId="57" applyFont="1" applyFill="1" applyBorder="1" applyAlignment="1" applyProtection="1">
      <alignment vertical="center"/>
      <protection locked="0"/>
    </xf>
    <xf numFmtId="38" fontId="38" fillId="0" borderId="179" xfId="57" applyFont="1" applyFill="1" applyBorder="1" applyAlignment="1" applyProtection="1">
      <alignment vertical="center"/>
      <protection locked="0"/>
    </xf>
    <xf numFmtId="38" fontId="38" fillId="0" borderId="196" xfId="57" applyFont="1" applyFill="1" applyBorder="1" applyAlignment="1" applyProtection="1">
      <alignment vertical="center"/>
      <protection locked="0"/>
    </xf>
    <xf numFmtId="38" fontId="38" fillId="0" borderId="180" xfId="57" applyFont="1" applyFill="1" applyBorder="1" applyAlignment="1" applyProtection="1">
      <alignment vertical="center"/>
      <protection locked="0"/>
    </xf>
    <xf numFmtId="38" fontId="38" fillId="0" borderId="36" xfId="57" applyFont="1" applyFill="1" applyBorder="1" applyAlignment="1" applyProtection="1">
      <alignment vertical="center"/>
      <protection locked="0"/>
    </xf>
    <xf numFmtId="38" fontId="38" fillId="0" borderId="181" xfId="57" applyFont="1" applyFill="1" applyBorder="1" applyAlignment="1" applyProtection="1">
      <alignment vertical="center"/>
      <protection locked="0"/>
    </xf>
    <xf numFmtId="3" fontId="38" fillId="0" borderId="180" xfId="0" applyNumberFormat="1" applyFont="1" applyFill="1" applyBorder="1" applyAlignment="1" applyProtection="1">
      <alignment horizontal="center" vertical="center" shrinkToFit="1"/>
      <protection locked="0"/>
    </xf>
    <xf numFmtId="3" fontId="38" fillId="0" borderId="36" xfId="0" applyNumberFormat="1" applyFont="1" applyFill="1" applyBorder="1" applyAlignment="1" applyProtection="1">
      <alignment horizontal="center" vertical="center" shrinkToFit="1"/>
      <protection locked="0"/>
    </xf>
    <xf numFmtId="3" fontId="38" fillId="0" borderId="217" xfId="0" applyNumberFormat="1" applyFont="1" applyFill="1" applyBorder="1" applyAlignment="1" applyProtection="1">
      <alignment horizontal="center" vertical="center" shrinkToFit="1"/>
      <protection locked="0"/>
    </xf>
    <xf numFmtId="201" fontId="38" fillId="0" borderId="198" xfId="0" applyNumberFormat="1" applyFont="1" applyFill="1" applyBorder="1" applyAlignment="1" applyProtection="1">
      <alignment vertical="center" shrinkToFit="1"/>
      <protection locked="0"/>
    </xf>
    <xf numFmtId="201" fontId="38" fillId="0" borderId="199" xfId="0" applyNumberFormat="1" applyFont="1" applyFill="1" applyBorder="1" applyAlignment="1" applyProtection="1">
      <alignment vertical="center" shrinkToFit="1"/>
      <protection locked="0"/>
    </xf>
    <xf numFmtId="201" fontId="38" fillId="0" borderId="207" xfId="0" applyNumberFormat="1" applyFont="1" applyFill="1" applyBorder="1" applyAlignment="1" applyProtection="1">
      <alignment vertical="center" shrinkToFit="1"/>
      <protection locked="0"/>
    </xf>
    <xf numFmtId="201" fontId="38" fillId="0" borderId="178" xfId="0" applyNumberFormat="1" applyFont="1" applyFill="1" applyBorder="1" applyAlignment="1" applyProtection="1">
      <alignment vertical="center" shrinkToFit="1"/>
      <protection locked="0"/>
    </xf>
    <xf numFmtId="201" fontId="38" fillId="0" borderId="179" xfId="0" applyNumberFormat="1" applyFont="1" applyFill="1" applyBorder="1" applyAlignment="1" applyProtection="1">
      <alignment vertical="center" shrinkToFit="1"/>
      <protection locked="0"/>
    </xf>
    <xf numFmtId="201" fontId="38" fillId="0" borderId="196" xfId="0" applyNumberFormat="1" applyFont="1" applyFill="1" applyBorder="1" applyAlignment="1" applyProtection="1">
      <alignment vertical="center" shrinkToFit="1"/>
      <protection locked="0"/>
    </xf>
    <xf numFmtId="0" fontId="38" fillId="0" borderId="59" xfId="0" applyNumberFormat="1" applyFont="1" applyFill="1" applyBorder="1" applyAlignment="1" applyProtection="1">
      <alignment horizontal="center" vertical="center" shrinkToFit="1"/>
      <protection locked="0"/>
    </xf>
    <xf numFmtId="0" fontId="38" fillId="0" borderId="218" xfId="0" applyNumberFormat="1" applyFont="1" applyFill="1" applyBorder="1" applyAlignment="1" applyProtection="1">
      <alignment horizontal="center" vertical="center" shrinkToFit="1"/>
      <protection locked="0"/>
    </xf>
    <xf numFmtId="49" fontId="38" fillId="0" borderId="193" xfId="0" applyNumberFormat="1" applyFont="1" applyFill="1" applyBorder="1" applyAlignment="1" applyProtection="1">
      <alignment horizontal="center" vertical="center" shrinkToFit="1"/>
      <protection locked="0"/>
    </xf>
    <xf numFmtId="49" fontId="38" fillId="0" borderId="197" xfId="0" applyNumberFormat="1" applyFont="1" applyFill="1" applyBorder="1" applyAlignment="1" applyProtection="1">
      <alignment horizontal="center" vertical="center" shrinkToFit="1"/>
      <protection locked="0"/>
    </xf>
    <xf numFmtId="49" fontId="38" fillId="0" borderId="194" xfId="0" applyNumberFormat="1" applyFont="1" applyFill="1" applyBorder="1" applyAlignment="1" applyProtection="1">
      <alignment horizontal="center" vertical="center" shrinkToFit="1"/>
      <protection locked="0"/>
    </xf>
    <xf numFmtId="49" fontId="38" fillId="0" borderId="195" xfId="0" applyNumberFormat="1" applyFont="1" applyFill="1" applyBorder="1" applyAlignment="1" applyProtection="1">
      <alignment horizontal="center" vertical="center" shrinkToFit="1"/>
      <protection locked="0"/>
    </xf>
    <xf numFmtId="177" fontId="38" fillId="32" borderId="0" xfId="0" applyNumberFormat="1" applyFont="1" applyFill="1" applyBorder="1" applyAlignment="1" applyProtection="1">
      <alignment vertical="center" shrinkToFit="1"/>
      <protection locked="0"/>
    </xf>
    <xf numFmtId="0" fontId="38" fillId="0" borderId="197" xfId="0" applyFont="1" applyFill="1" applyBorder="1" applyAlignment="1" applyProtection="1">
      <alignment horizontal="center" vertical="center" shrinkToFit="1"/>
      <protection locked="0"/>
    </xf>
    <xf numFmtId="0" fontId="38" fillId="0" borderId="194" xfId="0" applyFont="1" applyFill="1" applyBorder="1" applyAlignment="1" applyProtection="1">
      <alignment horizontal="center" vertical="center" shrinkToFit="1"/>
      <protection locked="0"/>
    </xf>
    <xf numFmtId="0" fontId="38" fillId="0" borderId="195" xfId="0" applyFont="1" applyFill="1" applyBorder="1" applyAlignment="1" applyProtection="1">
      <alignment horizontal="center" vertical="center" shrinkToFit="1"/>
      <protection locked="0"/>
    </xf>
    <xf numFmtId="176" fontId="38" fillId="32" borderId="180" xfId="0" applyNumberFormat="1" applyFont="1" applyFill="1" applyBorder="1" applyAlignment="1" applyProtection="1">
      <alignment horizontal="center" vertical="center" shrinkToFit="1"/>
      <protection locked="0"/>
    </xf>
    <xf numFmtId="176" fontId="38" fillId="32" borderId="36" xfId="0" applyNumberFormat="1" applyFont="1" applyFill="1" applyBorder="1" applyAlignment="1" applyProtection="1">
      <alignment horizontal="center" vertical="center" shrinkToFit="1"/>
      <protection locked="0"/>
    </xf>
    <xf numFmtId="176" fontId="38" fillId="32" borderId="181" xfId="0" applyNumberFormat="1" applyFont="1" applyFill="1" applyBorder="1" applyAlignment="1" applyProtection="1">
      <alignment horizontal="center" vertical="center" shrinkToFit="1"/>
      <protection locked="0"/>
    </xf>
    <xf numFmtId="0" fontId="38" fillId="0" borderId="192" xfId="0" applyNumberFormat="1" applyFont="1" applyFill="1" applyBorder="1" applyAlignment="1" applyProtection="1">
      <alignment horizontal="center" vertical="center" shrinkToFit="1"/>
      <protection locked="0"/>
    </xf>
    <xf numFmtId="0" fontId="38" fillId="0" borderId="193" xfId="0" applyNumberFormat="1" applyFont="1" applyFill="1" applyBorder="1" applyAlignment="1" applyProtection="1">
      <alignment horizontal="center" vertical="center" shrinkToFit="1"/>
      <protection locked="0"/>
    </xf>
    <xf numFmtId="0" fontId="38" fillId="0" borderId="219" xfId="0" applyNumberFormat="1" applyFont="1" applyFill="1" applyBorder="1" applyAlignment="1" applyProtection="1">
      <alignment horizontal="center" vertical="center" shrinkToFit="1"/>
      <protection locked="0"/>
    </xf>
    <xf numFmtId="0" fontId="38" fillId="0" borderId="194" xfId="0" applyNumberFormat="1" applyFont="1" applyFill="1" applyBorder="1" applyAlignment="1" applyProtection="1">
      <alignment horizontal="center" vertical="center" shrinkToFit="1"/>
      <protection locked="0"/>
    </xf>
    <xf numFmtId="0" fontId="38" fillId="0" borderId="220" xfId="0" applyFont="1" applyFill="1" applyBorder="1" applyAlignment="1" applyProtection="1">
      <alignment horizontal="center" vertical="center" shrinkToFit="1"/>
      <protection locked="0"/>
    </xf>
    <xf numFmtId="0" fontId="38" fillId="0" borderId="221" xfId="0" applyFont="1" applyFill="1" applyBorder="1" applyAlignment="1" applyProtection="1">
      <alignment horizontal="center" vertical="center" shrinkToFit="1"/>
      <protection locked="0"/>
    </xf>
    <xf numFmtId="0" fontId="38" fillId="0" borderId="222" xfId="0" applyFont="1" applyFill="1" applyBorder="1" applyAlignment="1" applyProtection="1">
      <alignment horizontal="center" vertical="center" shrinkToFit="1"/>
      <protection locked="0"/>
    </xf>
    <xf numFmtId="0" fontId="38" fillId="0" borderId="32" xfId="0" applyFont="1" applyFill="1" applyBorder="1" applyAlignment="1" applyProtection="1">
      <alignment horizontal="center" vertical="center" shrinkToFit="1"/>
      <protection locked="0"/>
    </xf>
    <xf numFmtId="0" fontId="38" fillId="0" borderId="59" xfId="0" applyFont="1" applyFill="1" applyBorder="1" applyAlignment="1" applyProtection="1">
      <alignment horizontal="center" vertical="center" shrinkToFit="1"/>
      <protection locked="0"/>
    </xf>
    <xf numFmtId="0" fontId="38" fillId="0" borderId="60" xfId="0" applyFont="1" applyFill="1" applyBorder="1" applyAlignment="1" applyProtection="1">
      <alignment horizontal="center" vertical="center" shrinkToFit="1"/>
      <protection locked="0"/>
    </xf>
    <xf numFmtId="49" fontId="38" fillId="0" borderId="193" xfId="0" applyNumberFormat="1" applyFont="1" applyFill="1" applyBorder="1" applyAlignment="1" applyProtection="1" quotePrefix="1">
      <alignment horizontal="center" vertical="center" shrinkToFit="1"/>
      <protection locked="0"/>
    </xf>
    <xf numFmtId="49" fontId="38" fillId="0" borderId="204" xfId="0" applyNumberFormat="1" applyFont="1" applyFill="1" applyBorder="1" applyAlignment="1" applyProtection="1" quotePrefix="1">
      <alignment horizontal="center" vertical="center" shrinkToFit="1"/>
      <protection locked="0"/>
    </xf>
    <xf numFmtId="49" fontId="38" fillId="0" borderId="193" xfId="0" applyNumberFormat="1" applyFont="1" applyBorder="1" applyAlignment="1" applyProtection="1">
      <alignment horizontal="center" vertical="center"/>
      <protection locked="0"/>
    </xf>
    <xf numFmtId="49" fontId="38" fillId="0" borderId="194" xfId="0" applyNumberFormat="1" applyFont="1" applyBorder="1" applyAlignment="1" applyProtection="1">
      <alignment horizontal="center" vertical="center"/>
      <protection locked="0"/>
    </xf>
    <xf numFmtId="38" fontId="38" fillId="32" borderId="198" xfId="57" applyFont="1" applyFill="1" applyBorder="1" applyAlignment="1" applyProtection="1">
      <alignment vertical="center"/>
      <protection locked="0"/>
    </xf>
    <xf numFmtId="38" fontId="38" fillId="32" borderId="199" xfId="57" applyFont="1" applyFill="1" applyBorder="1" applyAlignment="1" applyProtection="1">
      <alignment vertical="center"/>
      <protection locked="0"/>
    </xf>
    <xf numFmtId="38" fontId="38" fillId="32" borderId="207" xfId="57" applyFont="1" applyFill="1" applyBorder="1" applyAlignment="1" applyProtection="1">
      <alignment vertical="center"/>
      <protection locked="0"/>
    </xf>
    <xf numFmtId="38" fontId="38" fillId="32" borderId="178" xfId="57" applyFont="1" applyFill="1" applyBorder="1" applyAlignment="1" applyProtection="1">
      <alignment vertical="center"/>
      <protection locked="0"/>
    </xf>
    <xf numFmtId="38" fontId="38" fillId="32" borderId="179" xfId="57" applyFont="1" applyFill="1" applyBorder="1" applyAlignment="1" applyProtection="1">
      <alignment vertical="center"/>
      <protection locked="0"/>
    </xf>
    <xf numFmtId="38" fontId="38" fillId="32" borderId="196" xfId="57" applyFont="1" applyFill="1" applyBorder="1" applyAlignment="1" applyProtection="1">
      <alignment vertical="center"/>
      <protection locked="0"/>
    </xf>
    <xf numFmtId="3" fontId="38" fillId="32" borderId="178" xfId="0" applyNumberFormat="1" applyFont="1" applyFill="1" applyBorder="1" applyAlignment="1" applyProtection="1">
      <alignment horizontal="center" vertical="center" shrinkToFit="1"/>
      <protection locked="0"/>
    </xf>
    <xf numFmtId="3" fontId="38" fillId="32" borderId="179" xfId="0" applyNumberFormat="1" applyFont="1" applyFill="1" applyBorder="1" applyAlignment="1" applyProtection="1">
      <alignment horizontal="center" vertical="center" shrinkToFit="1"/>
      <protection locked="0"/>
    </xf>
    <xf numFmtId="3" fontId="38" fillId="32" borderId="186" xfId="0" applyNumberFormat="1" applyFont="1" applyFill="1" applyBorder="1" applyAlignment="1" applyProtection="1">
      <alignment horizontal="center" vertical="center" shrinkToFit="1"/>
      <protection locked="0"/>
    </xf>
    <xf numFmtId="176" fontId="38" fillId="32" borderId="34" xfId="0" applyNumberFormat="1" applyFont="1" applyFill="1" applyBorder="1" applyAlignment="1" applyProtection="1">
      <alignment horizontal="center" vertical="center" shrinkToFit="1"/>
      <protection locked="0"/>
    </xf>
    <xf numFmtId="176" fontId="38" fillId="32" borderId="0" xfId="0" applyNumberFormat="1" applyFont="1" applyFill="1" applyBorder="1" applyAlignment="1" applyProtection="1">
      <alignment horizontal="center" vertical="center" shrinkToFit="1"/>
      <protection locked="0"/>
    </xf>
    <xf numFmtId="176" fontId="38" fillId="32" borderId="35" xfId="0" applyNumberFormat="1" applyFont="1" applyFill="1" applyBorder="1" applyAlignment="1" applyProtection="1">
      <alignment horizontal="center" vertical="center" shrinkToFit="1"/>
      <protection locked="0"/>
    </xf>
    <xf numFmtId="201" fontId="38" fillId="32" borderId="198" xfId="0" applyNumberFormat="1" applyFont="1" applyFill="1" applyBorder="1" applyAlignment="1" applyProtection="1">
      <alignment vertical="center" shrinkToFit="1"/>
      <protection locked="0"/>
    </xf>
    <xf numFmtId="201" fontId="38" fillId="32" borderId="199" xfId="0" applyNumberFormat="1" applyFont="1" applyFill="1" applyBorder="1" applyAlignment="1" applyProtection="1">
      <alignment vertical="center" shrinkToFit="1"/>
      <protection locked="0"/>
    </xf>
    <xf numFmtId="201" fontId="38" fillId="32" borderId="207" xfId="0" applyNumberFormat="1" applyFont="1" applyFill="1" applyBorder="1" applyAlignment="1" applyProtection="1">
      <alignment vertical="center" shrinkToFit="1"/>
      <protection locked="0"/>
    </xf>
    <xf numFmtId="201" fontId="38" fillId="32" borderId="178" xfId="0" applyNumberFormat="1" applyFont="1" applyFill="1" applyBorder="1" applyAlignment="1" applyProtection="1">
      <alignment vertical="center" shrinkToFit="1"/>
      <protection locked="0"/>
    </xf>
    <xf numFmtId="201" fontId="38" fillId="32" borderId="179" xfId="0" applyNumberFormat="1" applyFont="1" applyFill="1" applyBorder="1" applyAlignment="1" applyProtection="1">
      <alignment vertical="center" shrinkToFit="1"/>
      <protection locked="0"/>
    </xf>
    <xf numFmtId="201" fontId="38" fillId="32" borderId="196" xfId="0" applyNumberFormat="1" applyFont="1" applyFill="1" applyBorder="1" applyAlignment="1" applyProtection="1">
      <alignment vertical="center" shrinkToFit="1"/>
      <protection locked="0"/>
    </xf>
    <xf numFmtId="38" fontId="38" fillId="32" borderId="198" xfId="57" applyFont="1" applyFill="1" applyBorder="1" applyAlignment="1" applyProtection="1">
      <alignment horizontal="right" vertical="center"/>
      <protection locked="0"/>
    </xf>
    <xf numFmtId="38" fontId="38" fillId="32" borderId="199" xfId="57" applyFont="1" applyFill="1" applyBorder="1" applyAlignment="1" applyProtection="1">
      <alignment horizontal="right" vertical="center"/>
      <protection locked="0"/>
    </xf>
    <xf numFmtId="38" fontId="38" fillId="32" borderId="207" xfId="57" applyFont="1" applyFill="1" applyBorder="1" applyAlignment="1" applyProtection="1">
      <alignment horizontal="right" vertical="center"/>
      <protection locked="0"/>
    </xf>
    <xf numFmtId="38" fontId="38" fillId="32" borderId="178" xfId="57" applyFont="1" applyFill="1" applyBorder="1" applyAlignment="1" applyProtection="1">
      <alignment horizontal="right" vertical="center"/>
      <protection locked="0"/>
    </xf>
    <xf numFmtId="38" fontId="38" fillId="32" borderId="179" xfId="57" applyFont="1" applyFill="1" applyBorder="1" applyAlignment="1" applyProtection="1">
      <alignment horizontal="right" vertical="center"/>
      <protection locked="0"/>
    </xf>
    <xf numFmtId="38" fontId="38" fillId="32" borderId="196" xfId="57" applyFont="1" applyFill="1" applyBorder="1" applyAlignment="1" applyProtection="1">
      <alignment horizontal="right" vertical="center"/>
      <protection locked="0"/>
    </xf>
    <xf numFmtId="0" fontId="38" fillId="32" borderId="208" xfId="0" applyNumberFormat="1" applyFont="1" applyFill="1" applyBorder="1" applyAlignment="1" applyProtection="1">
      <alignment horizontal="center" vertical="center" shrinkToFit="1"/>
      <protection locked="0"/>
    </xf>
    <xf numFmtId="0" fontId="38" fillId="32" borderId="209" xfId="0" applyNumberFormat="1" applyFont="1" applyFill="1" applyBorder="1" applyAlignment="1" applyProtection="1">
      <alignment horizontal="center" vertical="center" shrinkToFit="1"/>
      <protection locked="0"/>
    </xf>
    <xf numFmtId="0" fontId="38" fillId="32" borderId="192" xfId="0" applyNumberFormat="1" applyFont="1" applyFill="1" applyBorder="1" applyAlignment="1" applyProtection="1">
      <alignment horizontal="center" vertical="center" shrinkToFit="1"/>
      <protection locked="0"/>
    </xf>
    <xf numFmtId="0" fontId="38" fillId="32" borderId="193" xfId="0" applyNumberFormat="1" applyFont="1" applyFill="1" applyBorder="1" applyAlignment="1" applyProtection="1">
      <alignment horizontal="center" vertical="center" shrinkToFit="1"/>
      <protection locked="0"/>
    </xf>
    <xf numFmtId="0" fontId="38" fillId="32" borderId="210" xfId="0" applyFont="1" applyFill="1" applyBorder="1" applyAlignment="1" applyProtection="1">
      <alignment horizontal="center" vertical="center" shrinkToFit="1"/>
      <protection locked="0"/>
    </xf>
    <xf numFmtId="0" fontId="38" fillId="32" borderId="193" xfId="0" applyFont="1" applyFill="1" applyBorder="1" applyAlignment="1" applyProtection="1">
      <alignment horizontal="center" vertical="center" shrinkToFit="1"/>
      <protection locked="0"/>
    </xf>
    <xf numFmtId="0" fontId="38" fillId="32" borderId="197" xfId="0" applyFont="1" applyFill="1" applyBorder="1" applyAlignment="1" applyProtection="1">
      <alignment horizontal="center" vertical="center" shrinkToFit="1"/>
      <protection locked="0"/>
    </xf>
    <xf numFmtId="0" fontId="2" fillId="33" borderId="119" xfId="0" applyFont="1" applyFill="1" applyBorder="1" applyAlignment="1" applyProtection="1">
      <alignment horizontal="center" vertical="center" wrapText="1"/>
      <protection hidden="1"/>
    </xf>
    <xf numFmtId="0" fontId="2" fillId="33" borderId="28" xfId="0" applyFont="1" applyFill="1" applyBorder="1" applyAlignment="1" applyProtection="1">
      <alignment horizontal="center" vertical="center" wrapText="1"/>
      <protection hidden="1"/>
    </xf>
    <xf numFmtId="0" fontId="2" fillId="33" borderId="133"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34" xfId="0" applyFont="1" applyFill="1" applyBorder="1" applyAlignment="1" applyProtection="1">
      <alignment horizontal="center" vertical="center" wrapText="1"/>
      <protection hidden="1"/>
    </xf>
    <xf numFmtId="0" fontId="2" fillId="33" borderId="120" xfId="0" applyFont="1" applyFill="1" applyBorder="1" applyAlignment="1" applyProtection="1">
      <alignment horizontal="center" vertical="center" wrapText="1"/>
      <protection hidden="1"/>
    </xf>
    <xf numFmtId="0" fontId="2" fillId="33" borderId="33" xfId="0" applyFont="1" applyFill="1" applyBorder="1" applyAlignment="1" applyProtection="1">
      <alignment horizontal="center" vertical="center" wrapText="1"/>
      <protection hidden="1"/>
    </xf>
    <xf numFmtId="0" fontId="2" fillId="33" borderId="135"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0" fontId="2" fillId="33" borderId="33" xfId="0" applyFont="1" applyFill="1" applyBorder="1" applyAlignment="1" applyProtection="1">
      <alignment horizontal="center" vertical="center"/>
      <protection hidden="1"/>
    </xf>
    <xf numFmtId="0" fontId="2" fillId="33" borderId="223" xfId="0" applyFont="1" applyFill="1" applyBorder="1" applyAlignment="1" applyProtection="1">
      <alignment horizontal="center" vertical="center"/>
      <protection hidden="1"/>
    </xf>
    <xf numFmtId="0" fontId="2" fillId="33" borderId="224" xfId="0" applyFont="1" applyFill="1" applyBorder="1" applyAlignment="1" applyProtection="1">
      <alignment horizontal="center" vertical="center"/>
      <protection hidden="1"/>
    </xf>
    <xf numFmtId="0" fontId="2" fillId="33" borderId="225" xfId="0" applyFont="1" applyFill="1" applyBorder="1" applyAlignment="1" applyProtection="1">
      <alignment horizontal="center" vertical="center"/>
      <protection hidden="1"/>
    </xf>
    <xf numFmtId="0" fontId="2" fillId="33" borderId="106"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2" fillId="33" borderId="120" xfId="0" applyFont="1" applyFill="1" applyBorder="1" applyAlignment="1" applyProtection="1">
      <alignment horizontal="center" vertical="center"/>
      <protection hidden="1"/>
    </xf>
    <xf numFmtId="0" fontId="2" fillId="33" borderId="121" xfId="0" applyFont="1" applyFill="1" applyBorder="1" applyAlignment="1" applyProtection="1">
      <alignment horizontal="center" vertical="center"/>
      <protection hidden="1"/>
    </xf>
    <xf numFmtId="0" fontId="2" fillId="33" borderId="123" xfId="0" applyFont="1" applyFill="1" applyBorder="1" applyAlignment="1" applyProtection="1">
      <alignment horizontal="center" vertical="center" wrapText="1"/>
      <protection hidden="1"/>
    </xf>
    <xf numFmtId="0" fontId="2" fillId="33" borderId="28" xfId="0" applyFont="1" applyFill="1" applyBorder="1" applyAlignment="1" applyProtection="1">
      <alignment horizontal="center" vertical="center"/>
      <protection hidden="1"/>
    </xf>
    <xf numFmtId="0" fontId="2" fillId="33" borderId="106" xfId="0" applyFont="1" applyFill="1" applyBorder="1" applyAlignment="1" applyProtection="1">
      <alignment horizontal="center" vertical="center"/>
      <protection hidden="1"/>
    </xf>
    <xf numFmtId="0" fontId="2" fillId="33" borderId="80" xfId="0" applyFont="1" applyFill="1" applyBorder="1" applyAlignment="1" applyProtection="1">
      <alignment horizontal="center" vertical="center"/>
      <protection hidden="1"/>
    </xf>
    <xf numFmtId="0" fontId="2" fillId="33" borderId="124"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wrapText="1"/>
      <protection hidden="1"/>
    </xf>
    <xf numFmtId="0" fontId="2" fillId="33" borderId="121" xfId="0" applyFont="1" applyFill="1" applyBorder="1" applyAlignment="1" applyProtection="1">
      <alignment horizontal="center" vertical="center" wrapText="1"/>
      <protection hidden="1"/>
    </xf>
    <xf numFmtId="0" fontId="38" fillId="32" borderId="34" xfId="0" applyFont="1" applyFill="1" applyBorder="1" applyAlignment="1" applyProtection="1">
      <alignment horizontal="center" vertical="center" shrinkToFit="1"/>
      <protection locked="0"/>
    </xf>
    <xf numFmtId="0" fontId="38" fillId="32" borderId="0" xfId="0" applyFont="1" applyFill="1" applyBorder="1" applyAlignment="1" applyProtection="1">
      <alignment horizontal="center" vertical="center" shrinkToFit="1"/>
      <protection locked="0"/>
    </xf>
    <xf numFmtId="0" fontId="38" fillId="32" borderId="226" xfId="0" applyFont="1" applyFill="1" applyBorder="1" applyAlignment="1" applyProtection="1">
      <alignment horizontal="center" vertical="center" shrinkToFit="1"/>
      <protection locked="0"/>
    </xf>
    <xf numFmtId="0" fontId="38" fillId="32" borderId="221" xfId="0" applyFont="1" applyFill="1" applyBorder="1" applyAlignment="1" applyProtection="1">
      <alignment horizontal="center" vertical="center" shrinkToFit="1"/>
      <protection locked="0"/>
    </xf>
    <xf numFmtId="49" fontId="38" fillId="32" borderId="209" xfId="0" applyNumberFormat="1" applyFont="1" applyFill="1" applyBorder="1" applyAlignment="1" applyProtection="1">
      <alignment horizontal="center" vertical="center" shrinkToFit="1"/>
      <protection locked="0"/>
    </xf>
    <xf numFmtId="49" fontId="38" fillId="32" borderId="209" xfId="0" applyNumberFormat="1" applyFont="1" applyFill="1" applyBorder="1" applyAlignment="1" applyProtection="1" quotePrefix="1">
      <alignment horizontal="center" vertical="center" shrinkToFit="1"/>
      <protection locked="0"/>
    </xf>
    <xf numFmtId="49" fontId="38" fillId="32" borderId="193" xfId="0" applyNumberFormat="1" applyFont="1" applyFill="1" applyBorder="1" applyAlignment="1" applyProtection="1" quotePrefix="1">
      <alignment horizontal="center" vertical="center" shrinkToFit="1"/>
      <protection locked="0"/>
    </xf>
    <xf numFmtId="0" fontId="38" fillId="32" borderId="80" xfId="0" applyFont="1" applyFill="1" applyBorder="1" applyAlignment="1" applyProtection="1">
      <alignment horizontal="center" vertical="center"/>
      <protection locked="0"/>
    </xf>
    <xf numFmtId="0" fontId="38" fillId="32" borderId="0" xfId="0" applyFont="1" applyFill="1" applyBorder="1" applyAlignment="1" applyProtection="1">
      <alignment horizontal="center" vertical="center"/>
      <protection locked="0"/>
    </xf>
    <xf numFmtId="0" fontId="38" fillId="32" borderId="227" xfId="0" applyFont="1" applyFill="1" applyBorder="1" applyAlignment="1" applyProtection="1">
      <alignment horizontal="center" vertical="center"/>
      <protection locked="0"/>
    </xf>
    <xf numFmtId="0" fontId="38" fillId="32" borderId="199" xfId="0" applyFont="1" applyFill="1" applyBorder="1" applyAlignment="1" applyProtection="1">
      <alignment horizontal="center" vertical="center"/>
      <protection locked="0"/>
    </xf>
    <xf numFmtId="49" fontId="38" fillId="32" borderId="80" xfId="0" applyNumberFormat="1" applyFont="1" applyFill="1" applyBorder="1" applyAlignment="1" applyProtection="1">
      <alignment horizontal="center" vertical="center"/>
      <protection locked="0"/>
    </xf>
    <xf numFmtId="49" fontId="38" fillId="32" borderId="0" xfId="0" applyNumberFormat="1" applyFont="1" applyFill="1" applyBorder="1" applyAlignment="1" applyProtection="1">
      <alignment horizontal="center" vertical="center"/>
      <protection locked="0"/>
    </xf>
    <xf numFmtId="49" fontId="38" fillId="32" borderId="226" xfId="0" applyNumberFormat="1" applyFont="1" applyFill="1" applyBorder="1" applyAlignment="1" applyProtection="1">
      <alignment horizontal="center" vertical="center"/>
      <protection locked="0"/>
    </xf>
    <xf numFmtId="49" fontId="38" fillId="32" borderId="227" xfId="0" applyNumberFormat="1" applyFont="1" applyFill="1" applyBorder="1" applyAlignment="1" applyProtection="1">
      <alignment horizontal="center" vertical="center"/>
      <protection locked="0"/>
    </xf>
    <xf numFmtId="49" fontId="38" fillId="32" borderId="199" xfId="0" applyNumberFormat="1" applyFont="1" applyFill="1" applyBorder="1" applyAlignment="1" applyProtection="1">
      <alignment horizontal="center" vertical="center"/>
      <protection locked="0"/>
    </xf>
    <xf numFmtId="49" fontId="38" fillId="32" borderId="221" xfId="0" applyNumberFormat="1" applyFont="1" applyFill="1" applyBorder="1" applyAlignment="1" applyProtection="1">
      <alignment horizontal="center" vertical="center"/>
      <protection locked="0"/>
    </xf>
    <xf numFmtId="49" fontId="38" fillId="32" borderId="210" xfId="0" applyNumberFormat="1" applyFont="1" applyFill="1" applyBorder="1" applyAlignment="1" applyProtection="1">
      <alignment horizontal="center" vertical="center" shrinkToFit="1"/>
      <protection locked="0"/>
    </xf>
    <xf numFmtId="49" fontId="38" fillId="32" borderId="193" xfId="0" applyNumberFormat="1" applyFont="1" applyFill="1" applyBorder="1" applyAlignment="1" applyProtection="1">
      <alignment horizontal="center" vertical="center" shrinkToFit="1"/>
      <protection locked="0"/>
    </xf>
    <xf numFmtId="49" fontId="38" fillId="32" borderId="197" xfId="0" applyNumberFormat="1" applyFont="1" applyFill="1" applyBorder="1" applyAlignment="1" applyProtection="1">
      <alignment horizontal="center" vertical="center" shrinkToFit="1"/>
      <protection locked="0"/>
    </xf>
    <xf numFmtId="0" fontId="2" fillId="33" borderId="228" xfId="0" applyFont="1" applyFill="1" applyBorder="1" applyAlignment="1" applyProtection="1">
      <alignment horizontal="center" vertical="center" wrapText="1"/>
      <protection hidden="1"/>
    </xf>
    <xf numFmtId="0" fontId="2" fillId="33" borderId="229" xfId="0" applyFont="1" applyFill="1" applyBorder="1" applyAlignment="1" applyProtection="1">
      <alignment horizontal="center" vertical="center"/>
      <protection hidden="1"/>
    </xf>
    <xf numFmtId="0" fontId="2" fillId="33" borderId="230" xfId="0" applyFont="1" applyFill="1" applyBorder="1" applyAlignment="1" applyProtection="1">
      <alignment horizontal="center" vertical="center"/>
      <protection hidden="1"/>
    </xf>
    <xf numFmtId="0" fontId="2" fillId="33" borderId="231" xfId="0" applyFont="1" applyFill="1" applyBorder="1" applyAlignment="1" applyProtection="1">
      <alignment horizontal="center" vertical="center"/>
      <protection hidden="1"/>
    </xf>
    <xf numFmtId="0" fontId="2" fillId="33" borderId="232" xfId="0" applyFont="1" applyFill="1" applyBorder="1" applyAlignment="1" applyProtection="1">
      <alignment horizontal="center" vertical="center"/>
      <protection hidden="1"/>
    </xf>
    <xf numFmtId="0" fontId="2" fillId="33" borderId="233" xfId="0" applyFont="1" applyFill="1" applyBorder="1" applyAlignment="1" applyProtection="1">
      <alignment horizontal="center" vertical="center"/>
      <protection hidden="1"/>
    </xf>
    <xf numFmtId="0" fontId="2" fillId="33" borderId="234" xfId="0" applyFont="1" applyFill="1" applyBorder="1" applyAlignment="1" applyProtection="1">
      <alignment horizontal="center" vertical="center" wrapText="1"/>
      <protection hidden="1"/>
    </xf>
    <xf numFmtId="0" fontId="2" fillId="33" borderId="235" xfId="0" applyFont="1" applyFill="1" applyBorder="1" applyAlignment="1" applyProtection="1">
      <alignment horizontal="center" vertical="center" wrapText="1"/>
      <protection hidden="1"/>
    </xf>
    <xf numFmtId="0" fontId="2" fillId="33" borderId="236" xfId="0" applyFont="1" applyFill="1" applyBorder="1" applyAlignment="1" applyProtection="1">
      <alignment horizontal="center" vertical="center" wrapText="1"/>
      <protection hidden="1"/>
    </xf>
    <xf numFmtId="49" fontId="38" fillId="0" borderId="209" xfId="0" applyNumberFormat="1" applyFont="1" applyBorder="1" applyAlignment="1" applyProtection="1">
      <alignment horizontal="center" vertical="center"/>
      <protection locked="0"/>
    </xf>
    <xf numFmtId="49" fontId="38" fillId="0" borderId="221" xfId="0" applyNumberFormat="1" applyFont="1" applyFill="1" applyBorder="1" applyAlignment="1" applyProtection="1">
      <alignment horizontal="center" vertical="center" shrinkToFit="1"/>
      <protection locked="0"/>
    </xf>
    <xf numFmtId="49" fontId="38" fillId="0" borderId="209" xfId="0" applyNumberFormat="1" applyFont="1" applyFill="1" applyBorder="1" applyAlignment="1" applyProtection="1">
      <alignment horizontal="center" vertical="center" shrinkToFit="1"/>
      <protection locked="0"/>
    </xf>
    <xf numFmtId="49" fontId="38" fillId="0" borderId="210" xfId="0" applyNumberFormat="1" applyFont="1" applyFill="1" applyBorder="1" applyAlignment="1" applyProtection="1">
      <alignment horizontal="center" vertical="center" shrinkToFit="1"/>
      <protection locked="0"/>
    </xf>
    <xf numFmtId="49" fontId="38" fillId="0" borderId="237" xfId="0" applyNumberFormat="1" applyFont="1" applyFill="1" applyBorder="1" applyAlignment="1" applyProtection="1">
      <alignment horizontal="center" vertical="center" shrinkToFit="1"/>
      <protection locked="0"/>
    </xf>
    <xf numFmtId="0" fontId="2" fillId="33" borderId="238" xfId="0" applyFont="1" applyFill="1" applyBorder="1" applyAlignment="1" applyProtection="1">
      <alignment horizontal="center" vertical="center"/>
      <protection hidden="1"/>
    </xf>
    <xf numFmtId="0" fontId="2" fillId="33" borderId="239" xfId="0" applyFont="1" applyFill="1" applyBorder="1" applyAlignment="1" applyProtection="1">
      <alignment horizontal="center" vertical="center"/>
      <protection hidden="1"/>
    </xf>
    <xf numFmtId="0" fontId="2" fillId="33" borderId="240" xfId="0" applyFont="1" applyFill="1" applyBorder="1" applyAlignment="1" applyProtection="1">
      <alignment horizontal="center" vertical="center"/>
      <protection hidden="1"/>
    </xf>
    <xf numFmtId="0" fontId="2" fillId="33" borderId="234" xfId="0" applyFont="1" applyFill="1" applyBorder="1" applyAlignment="1" applyProtection="1">
      <alignment horizontal="center" vertical="center"/>
      <protection hidden="1"/>
    </xf>
    <xf numFmtId="0" fontId="2" fillId="33" borderId="235" xfId="0" applyFont="1" applyFill="1" applyBorder="1" applyAlignment="1" applyProtection="1">
      <alignment horizontal="center" vertical="center"/>
      <protection hidden="1"/>
    </xf>
    <xf numFmtId="0" fontId="2" fillId="33" borderId="236" xfId="0" applyFont="1" applyFill="1" applyBorder="1" applyAlignment="1" applyProtection="1">
      <alignment horizontal="center" vertical="center"/>
      <protection hidden="1"/>
    </xf>
    <xf numFmtId="0" fontId="47" fillId="0" borderId="0" xfId="0" applyFont="1" applyFill="1" applyAlignment="1" applyProtection="1">
      <alignment horizontal="center" vertical="center" wrapText="1"/>
      <protection hidden="1"/>
    </xf>
    <xf numFmtId="0" fontId="55" fillId="0" borderId="0" xfId="0" applyFont="1" applyFill="1" applyAlignment="1" applyProtection="1">
      <alignment horizontal="center" vertical="center" wrapText="1"/>
      <protection hidden="1"/>
    </xf>
    <xf numFmtId="0" fontId="55" fillId="0" borderId="0" xfId="0" applyFont="1" applyFill="1" applyAlignment="1" applyProtection="1">
      <alignment horizontal="center" vertical="center"/>
      <protection hidden="1"/>
    </xf>
    <xf numFmtId="0" fontId="55" fillId="0" borderId="0" xfId="0" applyFont="1" applyFill="1" applyAlignment="1" applyProtection="1">
      <alignment vertical="center"/>
      <protection hidden="1"/>
    </xf>
    <xf numFmtId="0" fontId="5" fillId="32" borderId="0" xfId="0" applyFont="1" applyFill="1" applyAlignment="1" applyProtection="1">
      <alignment horizontal="center" vertical="center"/>
      <protection locked="0"/>
    </xf>
    <xf numFmtId="0" fontId="38" fillId="32" borderId="20" xfId="0" applyFont="1" applyFill="1" applyBorder="1" applyAlignment="1" applyProtection="1">
      <alignment horizontal="center" vertical="center"/>
      <protection locked="0"/>
    </xf>
    <xf numFmtId="0" fontId="2" fillId="33" borderId="105" xfId="0" applyFont="1" applyFill="1" applyBorder="1" applyAlignment="1" applyProtection="1">
      <alignment horizontal="center" vertical="center"/>
      <protection hidden="1"/>
    </xf>
    <xf numFmtId="0" fontId="2" fillId="33" borderId="89" xfId="0" applyFont="1" applyFill="1" applyBorder="1" applyAlignment="1" applyProtection="1">
      <alignment horizontal="center" vertical="center"/>
      <protection hidden="1"/>
    </xf>
    <xf numFmtId="0" fontId="2" fillId="33" borderId="122" xfId="0" applyFont="1" applyFill="1" applyBorder="1" applyAlignment="1" applyProtection="1">
      <alignment horizontal="center" vertical="center"/>
      <protection hidden="1"/>
    </xf>
    <xf numFmtId="0" fontId="8" fillId="33" borderId="234" xfId="0" applyFont="1" applyFill="1" applyBorder="1" applyAlignment="1" applyProtection="1">
      <alignment horizontal="center" vertical="center" wrapText="1"/>
      <protection hidden="1"/>
    </xf>
    <xf numFmtId="0" fontId="8" fillId="33" borderId="235" xfId="0" applyFont="1" applyFill="1" applyBorder="1" applyAlignment="1" applyProtection="1">
      <alignment horizontal="center" vertical="center" wrapText="1"/>
      <protection hidden="1"/>
    </xf>
    <xf numFmtId="0" fontId="8" fillId="33" borderId="236" xfId="0" applyFont="1" applyFill="1" applyBorder="1" applyAlignment="1" applyProtection="1">
      <alignment horizontal="center" vertical="center" wrapText="1"/>
      <protection hidden="1"/>
    </xf>
    <xf numFmtId="0" fontId="11" fillId="32" borderId="241" xfId="0" applyFont="1" applyFill="1" applyBorder="1" applyAlignment="1" applyProtection="1">
      <alignment horizontal="center" vertical="center" wrapText="1"/>
      <protection locked="0"/>
    </xf>
    <xf numFmtId="0" fontId="11" fillId="32" borderId="37" xfId="0" applyFont="1" applyFill="1" applyBorder="1" applyAlignment="1" applyProtection="1">
      <alignment horizontal="center" vertical="center" wrapText="1"/>
      <protection locked="0"/>
    </xf>
    <xf numFmtId="0" fontId="11" fillId="32" borderId="18" xfId="0" applyFont="1" applyFill="1" applyBorder="1" applyAlignment="1" applyProtection="1">
      <alignment horizontal="center" vertical="center" wrapText="1"/>
      <protection locked="0"/>
    </xf>
    <xf numFmtId="0" fontId="11" fillId="32" borderId="60" xfId="0" applyFont="1" applyFill="1" applyBorder="1" applyAlignment="1" applyProtection="1">
      <alignment horizontal="center" vertical="center" wrapText="1"/>
      <protection locked="0"/>
    </xf>
    <xf numFmtId="0" fontId="11" fillId="32" borderId="61" xfId="0" applyFont="1" applyFill="1" applyBorder="1" applyAlignment="1" applyProtection="1">
      <alignment horizontal="center" vertical="center" wrapText="1"/>
      <protection locked="0"/>
    </xf>
    <xf numFmtId="0" fontId="19" fillId="32" borderId="49" xfId="0" applyFont="1" applyFill="1" applyBorder="1" applyAlignment="1" applyProtection="1">
      <alignment horizontal="center" vertical="center" wrapText="1"/>
      <protection locked="0"/>
    </xf>
    <xf numFmtId="0" fontId="19" fillId="32" borderId="54" xfId="0" applyFont="1" applyFill="1" applyBorder="1" applyAlignment="1" applyProtection="1">
      <alignment horizontal="center" vertical="center" wrapText="1"/>
      <protection locked="0"/>
    </xf>
    <xf numFmtId="0" fontId="19" fillId="32" borderId="242" xfId="0" applyFont="1" applyFill="1" applyBorder="1" applyAlignment="1" applyProtection="1">
      <alignment horizontal="center" vertical="center" wrapText="1"/>
      <protection locked="0"/>
    </xf>
    <xf numFmtId="0" fontId="11" fillId="32" borderId="57" xfId="0" applyFont="1" applyFill="1" applyBorder="1" applyAlignment="1" applyProtection="1">
      <alignment horizontal="center" vertical="center" wrapText="1"/>
      <protection locked="0"/>
    </xf>
    <xf numFmtId="0" fontId="11" fillId="32" borderId="58" xfId="0" applyFont="1" applyFill="1" applyBorder="1" applyAlignment="1" applyProtection="1">
      <alignment horizontal="center" vertical="center" wrapText="1"/>
      <protection locked="0"/>
    </xf>
    <xf numFmtId="0" fontId="19" fillId="32" borderId="19" xfId="0" applyFont="1" applyFill="1" applyBorder="1" applyAlignment="1" applyProtection="1">
      <alignment horizontal="center" vertical="center" wrapText="1"/>
      <protection locked="0"/>
    </xf>
    <xf numFmtId="0" fontId="19" fillId="32" borderId="20" xfId="0" applyFont="1" applyFill="1" applyBorder="1" applyAlignment="1" applyProtection="1">
      <alignment horizontal="center" vertical="center" wrapText="1"/>
      <protection locked="0"/>
    </xf>
    <xf numFmtId="0" fontId="19" fillId="32" borderId="243" xfId="0" applyFont="1" applyFill="1" applyBorder="1" applyAlignment="1" applyProtection="1">
      <alignment horizontal="center" vertical="center" wrapText="1"/>
      <protection locked="0"/>
    </xf>
    <xf numFmtId="0" fontId="11" fillId="32" borderId="50" xfId="0" applyFont="1" applyFill="1" applyBorder="1" applyAlignment="1" applyProtection="1">
      <alignment horizontal="center" vertical="center" wrapText="1"/>
      <protection locked="0"/>
    </xf>
    <xf numFmtId="0" fontId="11" fillId="32" borderId="191" xfId="0" applyFont="1" applyFill="1" applyBorder="1" applyAlignment="1" applyProtection="1">
      <alignment horizontal="center" vertical="center" wrapText="1"/>
      <protection locked="0"/>
    </xf>
    <xf numFmtId="0" fontId="11" fillId="32" borderId="244" xfId="0" applyFont="1" applyFill="1" applyBorder="1" applyAlignment="1" applyProtection="1">
      <alignment horizontal="center" vertical="center" wrapText="1"/>
      <protection locked="0"/>
    </xf>
    <xf numFmtId="0" fontId="51" fillId="32" borderId="10" xfId="0" applyFont="1" applyFill="1" applyBorder="1" applyAlignment="1" applyProtection="1">
      <alignment horizontal="center" vertical="center" wrapText="1"/>
      <protection locked="0"/>
    </xf>
    <xf numFmtId="0" fontId="10" fillId="32" borderId="13" xfId="0" applyFont="1" applyFill="1" applyBorder="1" applyAlignment="1" applyProtection="1">
      <alignment horizontal="center" vertical="center" wrapText="1"/>
      <protection locked="0"/>
    </xf>
    <xf numFmtId="0" fontId="10" fillId="32" borderId="11" xfId="0" applyFont="1" applyFill="1" applyBorder="1" applyAlignment="1" applyProtection="1">
      <alignment horizontal="center" vertical="center" wrapText="1"/>
      <protection locked="0"/>
    </xf>
    <xf numFmtId="0" fontId="10" fillId="32" borderId="12" xfId="0" applyFont="1" applyFill="1" applyBorder="1" applyAlignment="1" applyProtection="1">
      <alignment horizontal="center" vertical="center" wrapText="1"/>
      <protection locked="0"/>
    </xf>
    <xf numFmtId="0" fontId="10" fillId="32" borderId="34" xfId="0" applyFont="1" applyFill="1" applyBorder="1" applyAlignment="1" applyProtection="1">
      <alignment horizontal="center" vertical="center" wrapText="1"/>
      <protection locked="0"/>
    </xf>
    <xf numFmtId="0" fontId="10" fillId="32" borderId="0" xfId="0" applyFont="1" applyFill="1" applyBorder="1" applyAlignment="1" applyProtection="1">
      <alignment horizontal="center" vertical="center" wrapText="1"/>
      <protection locked="0"/>
    </xf>
    <xf numFmtId="0" fontId="10" fillId="32" borderId="35" xfId="0" applyFont="1" applyFill="1" applyBorder="1" applyAlignment="1" applyProtection="1">
      <alignment horizontal="center" vertical="center" wrapText="1"/>
      <protection locked="0"/>
    </xf>
    <xf numFmtId="0" fontId="10" fillId="32" borderId="14" xfId="0" applyFont="1" applyFill="1" applyBorder="1" applyAlignment="1" applyProtection="1">
      <alignment horizontal="center" vertical="center" wrapText="1"/>
      <protection locked="0"/>
    </xf>
    <xf numFmtId="0" fontId="10" fillId="32" borderId="10" xfId="0" applyFont="1" applyFill="1" applyBorder="1" applyAlignment="1" applyProtection="1">
      <alignment horizontal="center" vertical="center" wrapText="1"/>
      <protection locked="0"/>
    </xf>
    <xf numFmtId="0" fontId="10" fillId="32" borderId="15" xfId="0" applyFont="1" applyFill="1" applyBorder="1" applyAlignment="1" applyProtection="1">
      <alignment horizontal="center" vertical="center" wrapText="1"/>
      <protection locked="0"/>
    </xf>
    <xf numFmtId="0" fontId="38" fillId="32" borderId="10" xfId="0" applyFont="1" applyFill="1" applyBorder="1" applyAlignment="1" applyProtection="1">
      <alignment horizontal="center" vertical="center" shrinkToFit="1"/>
      <protection locked="0"/>
    </xf>
    <xf numFmtId="0" fontId="47" fillId="32" borderId="0" xfId="0" applyFont="1" applyFill="1" applyAlignment="1" applyProtection="1">
      <alignment horizontal="center" vertical="center" wrapText="1"/>
      <protection locked="0"/>
    </xf>
    <xf numFmtId="0" fontId="47" fillId="32" borderId="0" xfId="0" applyFont="1" applyFill="1" applyAlignment="1" applyProtection="1">
      <alignment horizontal="center" vertical="center"/>
      <protection locked="0"/>
    </xf>
    <xf numFmtId="0" fontId="47" fillId="32" borderId="0" xfId="0" applyFont="1" applyFill="1" applyAlignment="1" applyProtection="1">
      <alignment vertical="center"/>
      <protection locked="0"/>
    </xf>
    <xf numFmtId="0" fontId="19" fillId="34" borderId="157" xfId="0" applyFont="1" applyFill="1" applyBorder="1" applyAlignment="1" applyProtection="1">
      <alignment horizontal="center" vertical="center"/>
      <protection locked="0"/>
    </xf>
    <xf numFmtId="0" fontId="19" fillId="34" borderId="158" xfId="0" applyFont="1" applyFill="1" applyBorder="1" applyAlignment="1" applyProtection="1">
      <alignment horizontal="center" vertical="center"/>
      <protection locked="0"/>
    </xf>
    <xf numFmtId="0" fontId="19" fillId="34" borderId="245" xfId="0" applyFont="1" applyFill="1" applyBorder="1" applyAlignment="1" applyProtection="1">
      <alignment horizontal="center" vertical="center"/>
      <protection locked="0"/>
    </xf>
    <xf numFmtId="49" fontId="11" fillId="32" borderId="100" xfId="0" applyNumberFormat="1" applyFont="1" applyFill="1" applyBorder="1" applyAlignment="1" applyProtection="1">
      <alignment horizontal="center" vertical="center"/>
      <protection locked="0"/>
    </xf>
    <xf numFmtId="49" fontId="11" fillId="32" borderId="101" xfId="0" applyNumberFormat="1" applyFont="1" applyFill="1" applyBorder="1" applyAlignment="1" applyProtection="1">
      <alignment horizontal="center" vertical="center"/>
      <protection locked="0"/>
    </xf>
    <xf numFmtId="0" fontId="19" fillId="32" borderId="50" xfId="0" applyFont="1" applyFill="1" applyBorder="1" applyAlignment="1" applyProtection="1">
      <alignment horizontal="center" vertical="center" wrapText="1"/>
      <protection locked="0"/>
    </xf>
    <xf numFmtId="0" fontId="19" fillId="32" borderId="191" xfId="0" applyFont="1" applyFill="1" applyBorder="1" applyAlignment="1" applyProtection="1">
      <alignment horizontal="center" vertical="center" wrapText="1"/>
      <protection locked="0"/>
    </xf>
    <xf numFmtId="0" fontId="19" fillId="32" borderId="244" xfId="0" applyFont="1" applyFill="1" applyBorder="1" applyAlignment="1" applyProtection="1">
      <alignment horizontal="center" vertical="center" wrapText="1"/>
      <protection locked="0"/>
    </xf>
    <xf numFmtId="0" fontId="20" fillId="32" borderId="0" xfId="0" applyFont="1" applyFill="1" applyAlignment="1" applyProtection="1">
      <alignment horizontal="distributed" vertical="center"/>
      <protection hidden="1"/>
    </xf>
    <xf numFmtId="49" fontId="20" fillId="32" borderId="0" xfId="0" applyNumberFormat="1" applyFont="1" applyFill="1" applyAlignment="1" applyProtection="1">
      <alignment horizontal="center" vertical="center"/>
      <protection locked="0"/>
    </xf>
    <xf numFmtId="0" fontId="20" fillId="32" borderId="0" xfId="0" applyFont="1" applyFill="1" applyAlignment="1" applyProtection="1">
      <alignment vertical="center"/>
      <protection hidden="1"/>
    </xf>
    <xf numFmtId="0" fontId="26" fillId="32" borderId="0" xfId="0" applyFont="1" applyFill="1" applyBorder="1" applyAlignment="1" applyProtection="1">
      <alignment horizontal="center" vertical="center"/>
      <protection hidden="1"/>
    </xf>
    <xf numFmtId="0" fontId="20" fillId="32" borderId="0"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4" borderId="20" xfId="0" applyFont="1" applyFill="1" applyBorder="1" applyAlignment="1" applyProtection="1">
      <alignment horizontal="center" vertical="center" wrapText="1" shrinkToFit="1"/>
      <protection hidden="1"/>
    </xf>
    <xf numFmtId="0" fontId="22" fillId="0" borderId="13" xfId="0" applyFont="1" applyFill="1" applyBorder="1" applyAlignment="1" applyProtection="1">
      <alignment vertical="top" wrapText="1" shrinkToFit="1"/>
      <protection locked="0"/>
    </xf>
    <xf numFmtId="0" fontId="22" fillId="0" borderId="11" xfId="0" applyFont="1" applyFill="1" applyBorder="1" applyAlignment="1" applyProtection="1">
      <alignment vertical="top" wrapText="1" shrinkToFit="1"/>
      <protection locked="0"/>
    </xf>
    <xf numFmtId="0" fontId="22" fillId="0" borderId="12" xfId="0" applyFont="1" applyFill="1" applyBorder="1" applyAlignment="1" applyProtection="1">
      <alignment vertical="top" wrapText="1" shrinkToFit="1"/>
      <protection locked="0"/>
    </xf>
    <xf numFmtId="0" fontId="22" fillId="0" borderId="34" xfId="0" applyFont="1" applyFill="1" applyBorder="1" applyAlignment="1" applyProtection="1">
      <alignment vertical="top" wrapText="1" shrinkToFit="1"/>
      <protection locked="0"/>
    </xf>
    <xf numFmtId="0" fontId="22" fillId="0" borderId="0" xfId="0" applyFont="1" applyFill="1" applyBorder="1" applyAlignment="1" applyProtection="1">
      <alignment vertical="top" wrapText="1" shrinkToFit="1"/>
      <protection locked="0"/>
    </xf>
    <xf numFmtId="0" fontId="22" fillId="0" borderId="35" xfId="0" applyFont="1" applyFill="1" applyBorder="1" applyAlignment="1" applyProtection="1">
      <alignment vertical="top" wrapText="1" shrinkToFit="1"/>
      <protection locked="0"/>
    </xf>
    <xf numFmtId="0" fontId="22" fillId="0" borderId="14" xfId="0" applyFont="1" applyFill="1" applyBorder="1" applyAlignment="1" applyProtection="1">
      <alignment vertical="top" wrapText="1" shrinkToFit="1"/>
      <protection locked="0"/>
    </xf>
    <xf numFmtId="0" fontId="22" fillId="0" borderId="10" xfId="0" applyFont="1" applyFill="1" applyBorder="1" applyAlignment="1" applyProtection="1">
      <alignment vertical="top" wrapText="1" shrinkToFit="1"/>
      <protection locked="0"/>
    </xf>
    <xf numFmtId="0" fontId="22" fillId="0" borderId="15" xfId="0" applyFont="1" applyFill="1" applyBorder="1" applyAlignment="1" applyProtection="1">
      <alignment vertical="top" wrapText="1" shrinkToFit="1"/>
      <protection locked="0"/>
    </xf>
    <xf numFmtId="0" fontId="20" fillId="0" borderId="13" xfId="0" applyFont="1" applyFill="1" applyBorder="1" applyAlignment="1" applyProtection="1">
      <alignment vertical="top" wrapText="1" shrinkToFit="1"/>
      <protection locked="0"/>
    </xf>
    <xf numFmtId="0" fontId="20" fillId="0" borderId="11" xfId="0" applyFont="1" applyFill="1" applyBorder="1" applyAlignment="1" applyProtection="1">
      <alignment vertical="top" wrapText="1" shrinkToFit="1"/>
      <protection locked="0"/>
    </xf>
    <xf numFmtId="0" fontId="20" fillId="0" borderId="12" xfId="0" applyFont="1" applyFill="1" applyBorder="1" applyAlignment="1" applyProtection="1">
      <alignment vertical="top" wrapText="1" shrinkToFit="1"/>
      <protection locked="0"/>
    </xf>
    <xf numFmtId="0" fontId="20" fillId="0" borderId="34" xfId="0" applyFont="1" applyFill="1" applyBorder="1" applyAlignment="1" applyProtection="1">
      <alignment vertical="top" wrapText="1" shrinkToFit="1"/>
      <protection locked="0"/>
    </xf>
    <xf numFmtId="0" fontId="20" fillId="0" borderId="0" xfId="0" applyFont="1" applyFill="1" applyBorder="1" applyAlignment="1" applyProtection="1">
      <alignment vertical="top" wrapText="1" shrinkToFit="1"/>
      <protection locked="0"/>
    </xf>
    <xf numFmtId="0" fontId="20" fillId="0" borderId="35" xfId="0" applyFont="1" applyFill="1" applyBorder="1" applyAlignment="1" applyProtection="1">
      <alignment vertical="top" wrapText="1" shrinkToFit="1"/>
      <protection locked="0"/>
    </xf>
    <xf numFmtId="0" fontId="20" fillId="0" borderId="14" xfId="0" applyFont="1" applyFill="1" applyBorder="1" applyAlignment="1" applyProtection="1">
      <alignment vertical="top" wrapText="1" shrinkToFit="1"/>
      <protection locked="0"/>
    </xf>
    <xf numFmtId="0" fontId="20" fillId="0" borderId="10" xfId="0" applyFont="1" applyFill="1" applyBorder="1" applyAlignment="1" applyProtection="1">
      <alignment vertical="top" wrapText="1" shrinkToFit="1"/>
      <protection locked="0"/>
    </xf>
    <xf numFmtId="0" fontId="20" fillId="0" borderId="15" xfId="0" applyFont="1" applyFill="1" applyBorder="1" applyAlignment="1" applyProtection="1">
      <alignment vertical="top" wrapText="1" shrinkToFit="1"/>
      <protection locked="0"/>
    </xf>
    <xf numFmtId="0" fontId="28" fillId="0" borderId="0" xfId="0" applyFont="1" applyFill="1" applyBorder="1" applyAlignment="1" applyProtection="1">
      <alignment vertical="center"/>
      <protection hidden="1"/>
    </xf>
    <xf numFmtId="0" fontId="22" fillId="32" borderId="10" xfId="0" applyFont="1" applyFill="1" applyBorder="1" applyAlignment="1" applyProtection="1">
      <alignment horizontal="left" vertical="center" shrinkToFit="1"/>
      <protection hidden="1"/>
    </xf>
    <xf numFmtId="0" fontId="22" fillId="34" borderId="37" xfId="0" applyFont="1" applyFill="1" applyBorder="1" applyAlignment="1" applyProtection="1">
      <alignment horizontal="center" vertical="center" shrinkToFit="1"/>
      <protection hidden="1"/>
    </xf>
    <xf numFmtId="0" fontId="22" fillId="34" borderId="17" xfId="0" applyFont="1" applyFill="1" applyBorder="1" applyAlignment="1" applyProtection="1">
      <alignment horizontal="center" vertical="center" shrinkToFit="1"/>
      <protection hidden="1"/>
    </xf>
    <xf numFmtId="0" fontId="22" fillId="0" borderId="37"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shrinkToFit="1"/>
      <protection locked="0"/>
    </xf>
    <xf numFmtId="0" fontId="22" fillId="34" borderId="37" xfId="0" applyFont="1" applyFill="1" applyBorder="1" applyAlignment="1" applyProtection="1">
      <alignment horizontal="center" vertical="center"/>
      <protection hidden="1"/>
    </xf>
    <xf numFmtId="0" fontId="22" fillId="34" borderId="17" xfId="0" applyFont="1" applyFill="1" applyBorder="1" applyAlignment="1" applyProtection="1">
      <alignment horizontal="center" vertical="center"/>
      <protection hidden="1"/>
    </xf>
    <xf numFmtId="49" fontId="22" fillId="32" borderId="14" xfId="0" applyNumberFormat="1" applyFont="1" applyFill="1" applyBorder="1" applyAlignment="1" applyProtection="1">
      <alignment horizontal="center" vertical="center" shrinkToFit="1"/>
      <protection locked="0"/>
    </xf>
    <xf numFmtId="49" fontId="22" fillId="32" borderId="10" xfId="0" applyNumberFormat="1" applyFont="1" applyFill="1" applyBorder="1" applyAlignment="1" applyProtection="1">
      <alignment horizontal="center" vertical="center" shrinkToFit="1"/>
      <protection locked="0"/>
    </xf>
    <xf numFmtId="0" fontId="22" fillId="32" borderId="37" xfId="0" applyFont="1" applyFill="1" applyBorder="1" applyAlignment="1" applyProtection="1">
      <alignment horizontal="center" vertical="center"/>
      <protection hidden="1"/>
    </xf>
    <xf numFmtId="49" fontId="22" fillId="32" borderId="15" xfId="0" applyNumberFormat="1"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center" vertical="center" shrinkToFit="1"/>
      <protection locked="0"/>
    </xf>
    <xf numFmtId="49" fontId="20" fillId="32" borderId="11" xfId="0" applyNumberFormat="1" applyFont="1" applyFill="1" applyBorder="1" applyAlignment="1" applyProtection="1">
      <alignment horizontal="center" vertical="center" shrinkToFit="1"/>
      <protection locked="0"/>
    </xf>
    <xf numFmtId="49" fontId="20" fillId="32" borderId="10" xfId="0" applyNumberFormat="1" applyFont="1" applyFill="1" applyBorder="1" applyAlignment="1" applyProtection="1">
      <alignment horizontal="center" vertical="center" shrinkToFit="1"/>
      <protection locked="0"/>
    </xf>
    <xf numFmtId="0" fontId="20" fillId="32" borderId="11" xfId="0" applyFont="1" applyFill="1" applyBorder="1" applyAlignment="1" applyProtection="1">
      <alignment horizontal="center" vertical="center" shrinkToFit="1"/>
      <protection hidden="1"/>
    </xf>
    <xf numFmtId="0" fontId="20" fillId="32" borderId="10" xfId="0" applyFont="1" applyFill="1" applyBorder="1" applyAlignment="1" applyProtection="1">
      <alignment horizontal="center" vertical="center" shrinkToFit="1"/>
      <protection hidden="1"/>
    </xf>
    <xf numFmtId="49" fontId="20" fillId="32" borderId="37" xfId="0" applyNumberFormat="1" applyFont="1" applyFill="1" applyBorder="1" applyAlignment="1" applyProtection="1">
      <alignment horizontal="center" vertical="center" shrinkToFit="1"/>
      <protection locked="0"/>
    </xf>
    <xf numFmtId="49" fontId="20" fillId="32" borderId="17" xfId="0" applyNumberFormat="1" applyFont="1" applyFill="1" applyBorder="1" applyAlignment="1" applyProtection="1">
      <alignment horizontal="center" vertical="center" shrinkToFit="1"/>
      <protection locked="0"/>
    </xf>
    <xf numFmtId="49" fontId="20" fillId="32" borderId="12" xfId="0" applyNumberFormat="1" applyFont="1" applyFill="1" applyBorder="1" applyAlignment="1" applyProtection="1">
      <alignment horizontal="center" vertical="center" shrinkToFit="1"/>
      <protection locked="0"/>
    </xf>
    <xf numFmtId="49" fontId="20" fillId="32" borderId="15" xfId="0" applyNumberFormat="1" applyFont="1" applyFill="1" applyBorder="1" applyAlignment="1" applyProtection="1">
      <alignment horizontal="center" vertical="center" shrinkToFit="1"/>
      <protection locked="0"/>
    </xf>
    <xf numFmtId="0" fontId="20" fillId="32" borderId="37" xfId="0" applyFont="1" applyFill="1" applyBorder="1" applyAlignment="1" applyProtection="1">
      <alignment horizontal="center" vertical="center" shrinkToFit="1"/>
      <protection hidden="1"/>
    </xf>
    <xf numFmtId="0" fontId="20" fillId="32" borderId="0" xfId="0" applyFont="1" applyFill="1" applyBorder="1" applyAlignment="1" applyProtection="1">
      <alignment vertical="top" wrapText="1" shrinkToFit="1"/>
      <protection hidden="1"/>
    </xf>
    <xf numFmtId="0" fontId="22" fillId="32" borderId="0" xfId="0" applyFont="1" applyFill="1" applyBorder="1" applyAlignment="1" applyProtection="1">
      <alignment horizontal="center" vertical="center" wrapText="1" shrinkToFit="1"/>
      <protection hidden="1"/>
    </xf>
    <xf numFmtId="0" fontId="22" fillId="32" borderId="0" xfId="0" applyFont="1" applyFill="1" applyBorder="1" applyAlignment="1" applyProtection="1">
      <alignment horizontal="center" vertical="center" shrinkToFit="1"/>
      <protection hidden="1"/>
    </xf>
    <xf numFmtId="0" fontId="22" fillId="32" borderId="0" xfId="0" applyFont="1" applyFill="1" applyBorder="1" applyAlignment="1" applyProtection="1">
      <alignment horizontal="center" vertical="center"/>
      <protection hidden="1"/>
    </xf>
    <xf numFmtId="0" fontId="22" fillId="32" borderId="0" xfId="0" applyFont="1" applyFill="1" applyBorder="1" applyAlignment="1" applyProtection="1">
      <alignment vertical="top" wrapText="1" shrinkToFit="1"/>
      <protection hidden="1"/>
    </xf>
    <xf numFmtId="0" fontId="20" fillId="32" borderId="21" xfId="0" applyFont="1" applyFill="1" applyBorder="1" applyAlignment="1" applyProtection="1">
      <alignment horizontal="center" vertical="center" shrinkToFit="1"/>
      <protection hidden="1"/>
    </xf>
    <xf numFmtId="0" fontId="22" fillId="34" borderId="11" xfId="0" applyFont="1" applyFill="1" applyBorder="1" applyAlignment="1" applyProtection="1">
      <alignment horizontal="center" vertical="center" shrinkToFit="1"/>
      <protection hidden="1"/>
    </xf>
    <xf numFmtId="0" fontId="22" fillId="34" borderId="12" xfId="0" applyFont="1" applyFill="1" applyBorder="1" applyAlignment="1" applyProtection="1">
      <alignment horizontal="center" vertical="center" shrinkToFit="1"/>
      <protection hidden="1"/>
    </xf>
    <xf numFmtId="0" fontId="22" fillId="34" borderId="14" xfId="0" applyFont="1" applyFill="1" applyBorder="1" applyAlignment="1" applyProtection="1">
      <alignment horizontal="center" vertical="center" shrinkToFit="1"/>
      <protection hidden="1"/>
    </xf>
    <xf numFmtId="0" fontId="22" fillId="34" borderId="10" xfId="0" applyFont="1" applyFill="1" applyBorder="1" applyAlignment="1" applyProtection="1">
      <alignment horizontal="center" vertical="center" shrinkToFit="1"/>
      <protection hidden="1"/>
    </xf>
    <xf numFmtId="0" fontId="22" fillId="34" borderId="15" xfId="0" applyFont="1" applyFill="1" applyBorder="1" applyAlignment="1" applyProtection="1">
      <alignment horizontal="center" vertical="center" shrinkToFit="1"/>
      <protection hidden="1"/>
    </xf>
    <xf numFmtId="0" fontId="28" fillId="32" borderId="0" xfId="0" applyFont="1" applyFill="1" applyBorder="1" applyAlignment="1" applyProtection="1">
      <alignment vertical="center"/>
      <protection hidden="1"/>
    </xf>
    <xf numFmtId="0" fontId="22" fillId="32" borderId="0" xfId="0" applyFont="1" applyFill="1" applyBorder="1" applyAlignment="1" applyProtection="1">
      <alignment horizontal="left" vertical="center" shrinkToFit="1"/>
      <protection hidden="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ハイパーリンク 2"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3" xfId="56"/>
    <cellStyle name="桁区切り 2 4" xfId="57"/>
    <cellStyle name="桁区切り 3" xfId="58"/>
    <cellStyle name="桁区切り 3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2 2" xfId="72"/>
    <cellStyle name="標準 2 2 2 2" xfId="73"/>
    <cellStyle name="標準 2 2 2_【H26建材】補助事業実績報告書（個人・戸建）20140610" xfId="74"/>
    <cellStyle name="標準 2 2 3" xfId="75"/>
    <cellStyle name="標準 2 2 3 2" xfId="76"/>
    <cellStyle name="標準 2 2 3 3" xfId="77"/>
    <cellStyle name="標準 2 2 3_【H26建材】補助事業実績報告書（個人・戸建）20140610" xfId="78"/>
    <cellStyle name="標準 2 2 4" xfId="79"/>
    <cellStyle name="標準 2 2_(見本)【ガラス】対象製品申請リスト_20130624" xfId="80"/>
    <cellStyle name="標準 2 3" xfId="81"/>
    <cellStyle name="標準 2 3 2" xfId="82"/>
    <cellStyle name="標準 2 3 3" xfId="83"/>
    <cellStyle name="標準 2 3_【H26建材】補助事業実績報告書（個人・戸建）20140610" xfId="84"/>
    <cellStyle name="標準 2 4" xfId="85"/>
    <cellStyle name="標準 2 4 2" xfId="86"/>
    <cellStyle name="標準 2 4_【H26建材】補助事業実績報告書（個人・戸建）20140610" xfId="87"/>
    <cellStyle name="標準 2 5" xfId="88"/>
    <cellStyle name="標準 2 5 2" xfId="89"/>
    <cellStyle name="標準 2 5 2 2" xfId="90"/>
    <cellStyle name="標準 2 5 2 3" xfId="91"/>
    <cellStyle name="標準 2 5 2_【H26建材】補助事業実績報告書（個人・戸建）20140610" xfId="92"/>
    <cellStyle name="標準 2 5_【高性能建材】申請書式（個人・集合用）0422（記入例なし）" xfId="93"/>
    <cellStyle name="標準 2_【H26建材】補助事業実績報告書（個人・戸建）20140610" xfId="94"/>
    <cellStyle name="標準 3" xfId="95"/>
    <cellStyle name="標準 3 2" xfId="96"/>
    <cellStyle name="標準 3_【H26建材】補助事業実績報告書（個人・戸建）20140610" xfId="97"/>
    <cellStyle name="標準 4" xfId="98"/>
    <cellStyle name="標準 4 2" xfId="99"/>
    <cellStyle name="標準 4_【H26建材】補助事業実績報告書（個人・戸建）20140610" xfId="100"/>
    <cellStyle name="標準 5" xfId="101"/>
    <cellStyle name="標準 5 2" xfId="102"/>
    <cellStyle name="標準 5_【H26建材】補助事業実績報告書（個人・戸建）20140610" xfId="103"/>
    <cellStyle name="標準 6" xfId="104"/>
    <cellStyle name="標準 7" xfId="105"/>
    <cellStyle name="標準 8" xfId="106"/>
    <cellStyle name="Followed Hyperlink" xfId="107"/>
    <cellStyle name="良い" xfId="108"/>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8</xdr:row>
      <xdr:rowOff>180975</xdr:rowOff>
    </xdr:from>
    <xdr:to>
      <xdr:col>14</xdr:col>
      <xdr:colOff>38100</xdr:colOff>
      <xdr:row>10</xdr:row>
      <xdr:rowOff>228600</xdr:rowOff>
    </xdr:to>
    <xdr:sp>
      <xdr:nvSpPr>
        <xdr:cNvPr id="1" name="円/楕円 1"/>
        <xdr:cNvSpPr>
          <a:spLocks/>
        </xdr:cNvSpPr>
      </xdr:nvSpPr>
      <xdr:spPr>
        <a:xfrm>
          <a:off x="752475" y="1866900"/>
          <a:ext cx="609600" cy="647700"/>
        </a:xfrm>
        <a:prstGeom prst="ellipse">
          <a:avLst/>
        </a:prstGeom>
        <a:noFill/>
        <a:ln w="9525" cmpd="sng">
          <a:solidFill>
            <a:srgbClr val="7F7F7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9</xdr:col>
      <xdr:colOff>47625</xdr:colOff>
      <xdr:row>9</xdr:row>
      <xdr:rowOff>57150</xdr:rowOff>
    </xdr:from>
    <xdr:ext cx="342900" cy="400050"/>
    <xdr:sp>
      <xdr:nvSpPr>
        <xdr:cNvPr id="2" name="テキスト ボックス 2"/>
        <xdr:cNvSpPr txBox="1">
          <a:spLocks noChangeArrowheads="1"/>
        </xdr:cNvSpPr>
      </xdr:nvSpPr>
      <xdr:spPr>
        <a:xfrm>
          <a:off x="904875" y="2009775"/>
          <a:ext cx="342900" cy="400050"/>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rPr>
            <a:t>捨印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20</xdr:col>
      <xdr:colOff>0</xdr:colOff>
      <xdr:row>42</xdr:row>
      <xdr:rowOff>428625</xdr:rowOff>
    </xdr:to>
    <xdr:sp>
      <xdr:nvSpPr>
        <xdr:cNvPr id="1" name="直線コネクタ 9"/>
        <xdr:cNvSpPr>
          <a:spLocks/>
        </xdr:cNvSpPr>
      </xdr:nvSpPr>
      <xdr:spPr>
        <a:xfrm>
          <a:off x="4743450" y="2343150"/>
          <a:ext cx="0" cy="142494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20</xdr:col>
      <xdr:colOff>0</xdr:colOff>
      <xdr:row>42</xdr:row>
      <xdr:rowOff>428625</xdr:rowOff>
    </xdr:to>
    <xdr:sp>
      <xdr:nvSpPr>
        <xdr:cNvPr id="1" name="直線コネクタ 1"/>
        <xdr:cNvSpPr>
          <a:spLocks/>
        </xdr:cNvSpPr>
      </xdr:nvSpPr>
      <xdr:spPr>
        <a:xfrm>
          <a:off x="4743450" y="2343150"/>
          <a:ext cx="0" cy="142494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37"/>
  <sheetViews>
    <sheetView tabSelected="1" view="pageBreakPreview" zoomScale="70" zoomScaleNormal="70" zoomScaleSheetLayoutView="70" workbookViewId="0" topLeftCell="A1">
      <selection activeCell="B14" sqref="B14"/>
    </sheetView>
  </sheetViews>
  <sheetFormatPr defaultColWidth="9.140625" defaultRowHeight="15"/>
  <cols>
    <col min="1" max="1" width="6.57421875" style="101" customWidth="1"/>
    <col min="2" max="2" width="20.140625" style="101" customWidth="1"/>
    <col min="3" max="3" width="42.28125" style="101" customWidth="1"/>
    <col min="4" max="4" width="5.57421875" style="102" bestFit="1" customWidth="1"/>
    <col min="5" max="5" width="36.7109375" style="103" customWidth="1"/>
    <col min="6" max="6" width="11.7109375" style="103" bestFit="1" customWidth="1"/>
    <col min="7" max="7" width="11.8515625" style="103" customWidth="1"/>
    <col min="8" max="16384" width="9.00390625" style="101" customWidth="1"/>
  </cols>
  <sheetData>
    <row r="1" ht="14.25" customHeight="1"/>
    <row r="2" spans="1:7" ht="27.75" customHeight="1">
      <c r="A2" s="334" t="s">
        <v>113</v>
      </c>
      <c r="B2" s="334"/>
      <c r="C2" s="334"/>
      <c r="D2" s="334"/>
      <c r="E2" s="334"/>
      <c r="F2" s="334"/>
      <c r="G2" s="334"/>
    </row>
    <row r="3" spans="1:7" ht="8.25" customHeight="1">
      <c r="A3" s="129"/>
      <c r="B3" s="129"/>
      <c r="C3" s="129"/>
      <c r="D3" s="129"/>
      <c r="E3" s="129"/>
      <c r="F3" s="129"/>
      <c r="G3" s="129"/>
    </row>
    <row r="4" spans="1:7" ht="27.75" customHeight="1">
      <c r="A4" s="335" t="s">
        <v>27</v>
      </c>
      <c r="B4" s="335"/>
      <c r="C4" s="335"/>
      <c r="D4" s="335"/>
      <c r="E4" s="335"/>
      <c r="F4" s="335"/>
      <c r="G4" s="335"/>
    </row>
    <row r="5" spans="1:7" s="104" customFormat="1" ht="15" customHeight="1" thickBot="1">
      <c r="A5" s="130"/>
      <c r="B5" s="130"/>
      <c r="C5" s="130"/>
      <c r="D5" s="130"/>
      <c r="E5" s="130"/>
      <c r="F5" s="130"/>
      <c r="G5" s="130"/>
    </row>
    <row r="6" spans="1:8" s="106" customFormat="1" ht="27.75" customHeight="1">
      <c r="A6" s="131"/>
      <c r="B6" s="326" t="s">
        <v>28</v>
      </c>
      <c r="C6" s="343"/>
      <c r="D6" s="344"/>
      <c r="E6" s="344"/>
      <c r="F6" s="345"/>
      <c r="G6" s="132"/>
      <c r="H6" s="105"/>
    </row>
    <row r="7" spans="1:8" s="106" customFormat="1" ht="27.75" customHeight="1">
      <c r="A7" s="132"/>
      <c r="B7" s="327" t="s">
        <v>112</v>
      </c>
      <c r="C7" s="346"/>
      <c r="D7" s="347"/>
      <c r="E7" s="347"/>
      <c r="F7" s="348"/>
      <c r="G7" s="132"/>
      <c r="H7" s="105"/>
    </row>
    <row r="8" spans="1:8" s="106" customFormat="1" ht="27.75" customHeight="1">
      <c r="A8" s="132"/>
      <c r="B8" s="327" t="s">
        <v>29</v>
      </c>
      <c r="C8" s="346"/>
      <c r="D8" s="347"/>
      <c r="E8" s="347"/>
      <c r="F8" s="348"/>
      <c r="G8" s="132"/>
      <c r="H8" s="105"/>
    </row>
    <row r="9" spans="1:8" s="106" customFormat="1" ht="27.75" customHeight="1" thickBot="1">
      <c r="A9" s="132"/>
      <c r="B9" s="328" t="s">
        <v>30</v>
      </c>
      <c r="C9" s="349" t="s">
        <v>263</v>
      </c>
      <c r="D9" s="350"/>
      <c r="E9" s="350"/>
      <c r="F9" s="351"/>
      <c r="G9" s="132"/>
      <c r="H9" s="105"/>
    </row>
    <row r="10" spans="1:7" ht="15" customHeight="1">
      <c r="A10" s="132"/>
      <c r="B10" s="133"/>
      <c r="C10" s="134"/>
      <c r="D10" s="134"/>
      <c r="E10" s="134"/>
      <c r="F10" s="134"/>
      <c r="G10" s="132"/>
    </row>
    <row r="11" spans="1:7" ht="27.75" customHeight="1" thickBot="1">
      <c r="A11" s="135" t="s">
        <v>31</v>
      </c>
      <c r="B11" s="135"/>
      <c r="C11" s="136"/>
      <c r="D11" s="137"/>
      <c r="E11" s="136"/>
      <c r="F11" s="136"/>
      <c r="G11" s="136"/>
    </row>
    <row r="12" spans="1:7" ht="21" customHeight="1">
      <c r="A12" s="339" t="s">
        <v>32</v>
      </c>
      <c r="B12" s="341" t="s">
        <v>114</v>
      </c>
      <c r="C12" s="341" t="s">
        <v>33</v>
      </c>
      <c r="D12" s="341"/>
      <c r="E12" s="341" t="s">
        <v>34</v>
      </c>
      <c r="F12" s="356" t="s">
        <v>35</v>
      </c>
      <c r="G12" s="354" t="s">
        <v>36</v>
      </c>
    </row>
    <row r="13" spans="1:7" ht="21" customHeight="1" thickBot="1">
      <c r="A13" s="340"/>
      <c r="B13" s="342"/>
      <c r="C13" s="342"/>
      <c r="D13" s="342"/>
      <c r="E13" s="342"/>
      <c r="F13" s="357"/>
      <c r="G13" s="355"/>
    </row>
    <row r="14" spans="1:7" ht="39.75" customHeight="1" thickTop="1">
      <c r="A14" s="138">
        <v>1</v>
      </c>
      <c r="B14" s="325" t="s">
        <v>330</v>
      </c>
      <c r="C14" s="140" t="s">
        <v>115</v>
      </c>
      <c r="D14" s="141"/>
      <c r="E14" s="142" t="s">
        <v>39</v>
      </c>
      <c r="F14" s="139" t="s">
        <v>38</v>
      </c>
      <c r="G14" s="295" t="s">
        <v>185</v>
      </c>
    </row>
    <row r="15" spans="1:7" ht="39.75" customHeight="1">
      <c r="A15" s="336" t="s">
        <v>118</v>
      </c>
      <c r="B15" s="139" t="s">
        <v>40</v>
      </c>
      <c r="C15" s="143" t="s">
        <v>41</v>
      </c>
      <c r="D15" s="144"/>
      <c r="E15" s="145" t="s">
        <v>42</v>
      </c>
      <c r="F15" s="139" t="s">
        <v>38</v>
      </c>
      <c r="G15" s="295" t="s">
        <v>185</v>
      </c>
    </row>
    <row r="16" spans="1:7" ht="39.75" customHeight="1">
      <c r="A16" s="337"/>
      <c r="B16" s="146" t="s">
        <v>43</v>
      </c>
      <c r="C16" s="143" t="s">
        <v>44</v>
      </c>
      <c r="D16" s="144"/>
      <c r="E16" s="147" t="s">
        <v>45</v>
      </c>
      <c r="F16" s="146" t="s">
        <v>38</v>
      </c>
      <c r="G16" s="295" t="s">
        <v>185</v>
      </c>
    </row>
    <row r="17" spans="1:7" ht="39.75" customHeight="1">
      <c r="A17" s="337"/>
      <c r="B17" s="146" t="s">
        <v>109</v>
      </c>
      <c r="C17" s="332" t="s">
        <v>148</v>
      </c>
      <c r="D17" s="333"/>
      <c r="E17" s="145" t="s">
        <v>42</v>
      </c>
      <c r="F17" s="146" t="s">
        <v>38</v>
      </c>
      <c r="G17" s="295" t="s">
        <v>185</v>
      </c>
    </row>
    <row r="18" spans="1:7" ht="39.75" customHeight="1">
      <c r="A18" s="337"/>
      <c r="B18" s="146" t="s">
        <v>110</v>
      </c>
      <c r="C18" s="148" t="s">
        <v>149</v>
      </c>
      <c r="D18" s="141"/>
      <c r="E18" s="145" t="s">
        <v>42</v>
      </c>
      <c r="F18" s="146" t="s">
        <v>99</v>
      </c>
      <c r="G18" s="295" t="s">
        <v>185</v>
      </c>
    </row>
    <row r="19" spans="1:7" ht="39.75" customHeight="1">
      <c r="A19" s="338"/>
      <c r="B19" s="146" t="s">
        <v>46</v>
      </c>
      <c r="C19" s="148" t="s">
        <v>47</v>
      </c>
      <c r="D19" s="141"/>
      <c r="E19" s="145" t="s">
        <v>107</v>
      </c>
      <c r="F19" s="146" t="s">
        <v>48</v>
      </c>
      <c r="G19" s="295" t="s">
        <v>185</v>
      </c>
    </row>
    <row r="20" spans="1:7" ht="39.75" customHeight="1">
      <c r="A20" s="138">
        <v>3</v>
      </c>
      <c r="B20" s="146" t="s">
        <v>46</v>
      </c>
      <c r="C20" s="143" t="s">
        <v>49</v>
      </c>
      <c r="D20" s="144"/>
      <c r="E20" s="145" t="s">
        <v>107</v>
      </c>
      <c r="F20" s="146" t="s">
        <v>48</v>
      </c>
      <c r="G20" s="295" t="s">
        <v>185</v>
      </c>
    </row>
    <row r="21" spans="1:7" ht="39.75" customHeight="1">
      <c r="A21" s="138">
        <v>4</v>
      </c>
      <c r="B21" s="146" t="s">
        <v>46</v>
      </c>
      <c r="C21" s="143" t="s">
        <v>116</v>
      </c>
      <c r="D21" s="144"/>
      <c r="E21" s="145" t="s">
        <v>107</v>
      </c>
      <c r="F21" s="146" t="s">
        <v>53</v>
      </c>
      <c r="G21" s="295" t="s">
        <v>185</v>
      </c>
    </row>
    <row r="22" spans="1:7" ht="39.75" customHeight="1">
      <c r="A22" s="149">
        <v>5</v>
      </c>
      <c r="B22" s="146" t="s">
        <v>46</v>
      </c>
      <c r="C22" s="143" t="s">
        <v>50</v>
      </c>
      <c r="D22" s="144" t="s">
        <v>51</v>
      </c>
      <c r="E22" s="147" t="s">
        <v>45</v>
      </c>
      <c r="F22" s="146" t="s">
        <v>48</v>
      </c>
      <c r="G22" s="295" t="s">
        <v>185</v>
      </c>
    </row>
    <row r="23" spans="1:7" ht="40.5" customHeight="1">
      <c r="A23" s="352">
        <v>6</v>
      </c>
      <c r="B23" s="146" t="s">
        <v>46</v>
      </c>
      <c r="C23" s="140" t="s">
        <v>157</v>
      </c>
      <c r="D23" s="144" t="s">
        <v>52</v>
      </c>
      <c r="E23" s="147" t="s">
        <v>107</v>
      </c>
      <c r="F23" s="146" t="s">
        <v>53</v>
      </c>
      <c r="G23" s="295" t="s">
        <v>185</v>
      </c>
    </row>
    <row r="24" spans="1:7" ht="39.75" customHeight="1">
      <c r="A24" s="353"/>
      <c r="B24" s="146" t="s">
        <v>46</v>
      </c>
      <c r="C24" s="140" t="s">
        <v>158</v>
      </c>
      <c r="D24" s="144" t="s">
        <v>55</v>
      </c>
      <c r="E24" s="147" t="s">
        <v>107</v>
      </c>
      <c r="F24" s="146" t="s">
        <v>53</v>
      </c>
      <c r="G24" s="295" t="s">
        <v>185</v>
      </c>
    </row>
    <row r="25" spans="1:7" ht="39.75" customHeight="1">
      <c r="A25" s="149">
        <v>7</v>
      </c>
      <c r="B25" s="150" t="s">
        <v>54</v>
      </c>
      <c r="C25" s="143" t="s">
        <v>2</v>
      </c>
      <c r="D25" s="144" t="s">
        <v>117</v>
      </c>
      <c r="E25" s="147" t="s">
        <v>56</v>
      </c>
      <c r="F25" s="146" t="s">
        <v>57</v>
      </c>
      <c r="G25" s="295" t="s">
        <v>185</v>
      </c>
    </row>
    <row r="26" spans="1:7" ht="39.75" customHeight="1">
      <c r="A26" s="138">
        <v>8</v>
      </c>
      <c r="B26" s="151" t="s">
        <v>46</v>
      </c>
      <c r="C26" s="152" t="s">
        <v>244</v>
      </c>
      <c r="D26" s="144" t="s">
        <v>189</v>
      </c>
      <c r="E26" s="145" t="s">
        <v>106</v>
      </c>
      <c r="F26" s="146" t="s">
        <v>38</v>
      </c>
      <c r="G26" s="295" t="s">
        <v>185</v>
      </c>
    </row>
    <row r="27" spans="1:7" ht="39.75" customHeight="1">
      <c r="A27" s="138">
        <v>9</v>
      </c>
      <c r="B27" s="151" t="s">
        <v>46</v>
      </c>
      <c r="C27" s="152" t="s">
        <v>58</v>
      </c>
      <c r="D27" s="144" t="s">
        <v>245</v>
      </c>
      <c r="E27" s="145" t="s">
        <v>107</v>
      </c>
      <c r="F27" s="146" t="s">
        <v>48</v>
      </c>
      <c r="G27" s="295" t="s">
        <v>259</v>
      </c>
    </row>
    <row r="28" spans="1:7" ht="39.75" customHeight="1" thickBot="1">
      <c r="A28" s="153">
        <v>10</v>
      </c>
      <c r="B28" s="154" t="s">
        <v>37</v>
      </c>
      <c r="C28" s="155" t="s">
        <v>27</v>
      </c>
      <c r="D28" s="156"/>
      <c r="E28" s="157" t="s">
        <v>106</v>
      </c>
      <c r="F28" s="154" t="s">
        <v>38</v>
      </c>
      <c r="G28" s="296" t="s">
        <v>185</v>
      </c>
    </row>
    <row r="29" spans="1:7" ht="9.75" customHeight="1">
      <c r="A29" s="158"/>
      <c r="B29" s="158"/>
      <c r="C29" s="159"/>
      <c r="D29" s="160"/>
      <c r="E29" s="161"/>
      <c r="F29" s="158"/>
      <c r="G29" s="158"/>
    </row>
    <row r="30" spans="1:7" s="107" customFormat="1" ht="18.75">
      <c r="A30" s="162"/>
      <c r="B30" s="331" t="s">
        <v>150</v>
      </c>
      <c r="C30" s="331"/>
      <c r="D30" s="331"/>
      <c r="E30" s="331"/>
      <c r="F30" s="331"/>
      <c r="G30" s="331"/>
    </row>
    <row r="31" spans="1:7" s="107" customFormat="1" ht="18.75">
      <c r="A31" s="163"/>
      <c r="B31" s="164" t="s">
        <v>192</v>
      </c>
      <c r="C31" s="164"/>
      <c r="D31" s="165"/>
      <c r="E31" s="165"/>
      <c r="F31" s="165"/>
      <c r="G31" s="165"/>
    </row>
    <row r="32" spans="1:7" s="107" customFormat="1" ht="18.75">
      <c r="A32" s="163"/>
      <c r="B32" s="164" t="s">
        <v>190</v>
      </c>
      <c r="C32" s="164"/>
      <c r="D32" s="165"/>
      <c r="E32" s="165"/>
      <c r="F32" s="165"/>
      <c r="G32" s="165"/>
    </row>
    <row r="33" spans="1:7" s="107" customFormat="1" ht="18.75">
      <c r="A33" s="166"/>
      <c r="B33" s="164" t="s">
        <v>191</v>
      </c>
      <c r="C33" s="164"/>
      <c r="D33" s="164"/>
      <c r="E33" s="164"/>
      <c r="F33" s="167"/>
      <c r="G33" s="167"/>
    </row>
    <row r="34" spans="1:7" s="107" customFormat="1" ht="18.75">
      <c r="A34" s="166"/>
      <c r="B34" s="164" t="s">
        <v>108</v>
      </c>
      <c r="C34" s="164"/>
      <c r="D34" s="164"/>
      <c r="E34" s="164"/>
      <c r="F34" s="167"/>
      <c r="G34" s="167"/>
    </row>
    <row r="35" spans="1:7" ht="18.75" customHeight="1">
      <c r="A35" s="168"/>
      <c r="B35" s="331" t="s">
        <v>257</v>
      </c>
      <c r="C35" s="331"/>
      <c r="D35" s="331"/>
      <c r="E35" s="331"/>
      <c r="F35" s="331"/>
      <c r="G35" s="331"/>
    </row>
    <row r="36" spans="1:7" ht="18.75" customHeight="1">
      <c r="A36" s="168"/>
      <c r="B36" s="331" t="s">
        <v>246</v>
      </c>
      <c r="C36" s="331"/>
      <c r="D36" s="331"/>
      <c r="E36" s="331"/>
      <c r="F36" s="331"/>
      <c r="G36" s="331"/>
    </row>
    <row r="37" spans="1:7" ht="18.75" customHeight="1">
      <c r="A37" s="168"/>
      <c r="B37" s="331" t="s">
        <v>151</v>
      </c>
      <c r="C37" s="331"/>
      <c r="D37" s="331"/>
      <c r="E37" s="331"/>
      <c r="F37" s="331"/>
      <c r="G37" s="331"/>
    </row>
  </sheetData>
  <sheetProtection password="D419" sheet="1"/>
  <mergeCells count="19">
    <mergeCell ref="C6:F6"/>
    <mergeCell ref="C7:F7"/>
    <mergeCell ref="C8:F8"/>
    <mergeCell ref="C9:F9"/>
    <mergeCell ref="A23:A24"/>
    <mergeCell ref="G12:G13"/>
    <mergeCell ref="F12:F13"/>
    <mergeCell ref="E12:E13"/>
    <mergeCell ref="C12:D13"/>
    <mergeCell ref="B30:G30"/>
    <mergeCell ref="B36:G36"/>
    <mergeCell ref="B37:G37"/>
    <mergeCell ref="C17:D17"/>
    <mergeCell ref="B35:G35"/>
    <mergeCell ref="A2:G2"/>
    <mergeCell ref="A4:G4"/>
    <mergeCell ref="A15:A19"/>
    <mergeCell ref="A12:A13"/>
    <mergeCell ref="B12:B13"/>
  </mergeCells>
  <conditionalFormatting sqref="C6:F6">
    <cfRule type="expression" priority="1" dxfId="0" stopIfTrue="1">
      <formula>$C$6=""</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AX54"/>
  <sheetViews>
    <sheetView showGridLines="0" view="pageBreakPreview" zoomScale="55" zoomScaleNormal="70" zoomScaleSheetLayoutView="55" zoomScalePageLayoutView="0" workbookViewId="0" topLeftCell="A1">
      <selection activeCell="AH7" sqref="AH7"/>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163</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2:48" s="1" customFormat="1" ht="13.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t="s">
        <v>187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5.75" customHeight="1">
      <c r="A8" s="6"/>
      <c r="B8" s="6"/>
      <c r="C8" s="6"/>
      <c r="D8" s="6"/>
      <c r="E8" s="7"/>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21" t="s">
        <v>3</v>
      </c>
    </row>
    <row r="9" spans="1:48" ht="23.25" customHeight="1" thickBot="1">
      <c r="A9" s="9" t="s">
        <v>316</v>
      </c>
      <c r="B9" s="10"/>
      <c r="C9" s="10"/>
      <c r="D9" s="10"/>
      <c r="E9" s="11"/>
      <c r="F9" s="11"/>
      <c r="G9" s="5"/>
      <c r="H9" s="5"/>
      <c r="I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12"/>
      <c r="AR9" s="12"/>
      <c r="AS9" s="12"/>
      <c r="AT9" s="12"/>
      <c r="AU9" s="12"/>
      <c r="AV9" s="65" t="s">
        <v>317</v>
      </c>
    </row>
    <row r="10" spans="1:48" ht="18.75" customHeight="1">
      <c r="A10" s="615" t="s">
        <v>75</v>
      </c>
      <c r="B10" s="616"/>
      <c r="C10" s="625" t="s">
        <v>160</v>
      </c>
      <c r="D10" s="628"/>
      <c r="E10" s="628" t="s">
        <v>76</v>
      </c>
      <c r="F10" s="628"/>
      <c r="G10" s="628" t="s">
        <v>145</v>
      </c>
      <c r="H10" s="628"/>
      <c r="I10" s="628"/>
      <c r="J10" s="628"/>
      <c r="K10" s="628"/>
      <c r="L10" s="600" t="s">
        <v>146</v>
      </c>
      <c r="M10" s="600"/>
      <c r="N10" s="600"/>
      <c r="O10" s="600"/>
      <c r="P10" s="600"/>
      <c r="Q10" s="600"/>
      <c r="R10" s="600" t="s">
        <v>77</v>
      </c>
      <c r="S10" s="600"/>
      <c r="T10" s="600"/>
      <c r="U10" s="600"/>
      <c r="V10" s="600"/>
      <c r="W10" s="600"/>
      <c r="X10" s="600"/>
      <c r="Y10" s="601"/>
      <c r="Z10" s="625" t="s">
        <v>78</v>
      </c>
      <c r="AA10" s="600"/>
      <c r="AB10" s="600" t="s">
        <v>79</v>
      </c>
      <c r="AC10" s="601"/>
      <c r="AD10" s="592" t="s">
        <v>331</v>
      </c>
      <c r="AE10" s="593"/>
      <c r="AF10" s="593"/>
      <c r="AG10" s="593"/>
      <c r="AH10" s="594"/>
      <c r="AI10" s="606" t="s">
        <v>80</v>
      </c>
      <c r="AJ10" s="607"/>
      <c r="AK10" s="608"/>
      <c r="AL10" s="621" t="s">
        <v>81</v>
      </c>
      <c r="AM10" s="622"/>
      <c r="AN10" s="622"/>
      <c r="AO10" s="616"/>
      <c r="AP10" s="606" t="s">
        <v>82</v>
      </c>
      <c r="AQ10" s="607"/>
      <c r="AR10" s="607"/>
      <c r="AS10" s="608"/>
      <c r="AT10" s="606" t="s">
        <v>91</v>
      </c>
      <c r="AU10" s="607"/>
      <c r="AV10" s="648"/>
    </row>
    <row r="11" spans="1:48" ht="18.75" customHeight="1">
      <c r="A11" s="617"/>
      <c r="B11" s="618"/>
      <c r="C11" s="631"/>
      <c r="D11" s="629"/>
      <c r="E11" s="629"/>
      <c r="F11" s="629"/>
      <c r="G11" s="629"/>
      <c r="H11" s="629"/>
      <c r="I11" s="629"/>
      <c r="J11" s="629"/>
      <c r="K11" s="629"/>
      <c r="L11" s="602"/>
      <c r="M11" s="602"/>
      <c r="N11" s="602"/>
      <c r="O11" s="602"/>
      <c r="P11" s="602"/>
      <c r="Q11" s="602"/>
      <c r="R11" s="602"/>
      <c r="S11" s="602"/>
      <c r="T11" s="602"/>
      <c r="U11" s="602"/>
      <c r="V11" s="602"/>
      <c r="W11" s="602"/>
      <c r="X11" s="602"/>
      <c r="Y11" s="603"/>
      <c r="Z11" s="626"/>
      <c r="AA11" s="602"/>
      <c r="AB11" s="602"/>
      <c r="AC11" s="603"/>
      <c r="AD11" s="595" t="s">
        <v>83</v>
      </c>
      <c r="AE11" s="595"/>
      <c r="AF11" s="329" t="s">
        <v>318</v>
      </c>
      <c r="AG11" s="595" t="s">
        <v>84</v>
      </c>
      <c r="AH11" s="595"/>
      <c r="AI11" s="651"/>
      <c r="AJ11" s="595"/>
      <c r="AK11" s="618"/>
      <c r="AL11" s="623"/>
      <c r="AM11" s="595"/>
      <c r="AN11" s="595"/>
      <c r="AO11" s="618"/>
      <c r="AP11" s="609"/>
      <c r="AQ11" s="610"/>
      <c r="AR11" s="610"/>
      <c r="AS11" s="611"/>
      <c r="AT11" s="609"/>
      <c r="AU11" s="610"/>
      <c r="AV11" s="649"/>
    </row>
    <row r="12" spans="1:48" ht="18.75" customHeight="1" thickBot="1">
      <c r="A12" s="619"/>
      <c r="B12" s="620"/>
      <c r="C12" s="632"/>
      <c r="D12" s="630"/>
      <c r="E12" s="630"/>
      <c r="F12" s="630"/>
      <c r="G12" s="630"/>
      <c r="H12" s="630"/>
      <c r="I12" s="630"/>
      <c r="J12" s="630"/>
      <c r="K12" s="630"/>
      <c r="L12" s="604"/>
      <c r="M12" s="604"/>
      <c r="N12" s="604"/>
      <c r="O12" s="604"/>
      <c r="P12" s="604"/>
      <c r="Q12" s="604"/>
      <c r="R12" s="604"/>
      <c r="S12" s="604"/>
      <c r="T12" s="604"/>
      <c r="U12" s="604"/>
      <c r="V12" s="604"/>
      <c r="W12" s="604"/>
      <c r="X12" s="604"/>
      <c r="Y12" s="605"/>
      <c r="Z12" s="627"/>
      <c r="AA12" s="604"/>
      <c r="AB12" s="604"/>
      <c r="AC12" s="605"/>
      <c r="AD12" s="330" t="s">
        <v>319</v>
      </c>
      <c r="AE12" s="599" t="s">
        <v>85</v>
      </c>
      <c r="AF12" s="599"/>
      <c r="AG12" s="599"/>
      <c r="AH12" s="330" t="s">
        <v>320</v>
      </c>
      <c r="AI12" s="652"/>
      <c r="AJ12" s="599"/>
      <c r="AK12" s="620"/>
      <c r="AL12" s="624"/>
      <c r="AM12" s="599"/>
      <c r="AN12" s="599"/>
      <c r="AO12" s="620"/>
      <c r="AP12" s="612"/>
      <c r="AQ12" s="613"/>
      <c r="AR12" s="613"/>
      <c r="AS12" s="614"/>
      <c r="AT12" s="612"/>
      <c r="AU12" s="613"/>
      <c r="AV12" s="650"/>
    </row>
    <row r="13" spans="1:48" s="181" customFormat="1" ht="22.5" customHeight="1" thickTop="1">
      <c r="A13" s="590" t="s">
        <v>321</v>
      </c>
      <c r="B13" s="591"/>
      <c r="C13" s="653"/>
      <c r="D13" s="654"/>
      <c r="E13" s="674"/>
      <c r="F13" s="675"/>
      <c r="G13" s="657"/>
      <c r="H13" s="657"/>
      <c r="I13" s="657"/>
      <c r="J13" s="657"/>
      <c r="K13" s="657"/>
      <c r="L13" s="657"/>
      <c r="M13" s="657"/>
      <c r="N13" s="657"/>
      <c r="O13" s="657"/>
      <c r="P13" s="657"/>
      <c r="Q13" s="657"/>
      <c r="R13" s="740"/>
      <c r="S13" s="740"/>
      <c r="T13" s="740"/>
      <c r="U13" s="740"/>
      <c r="V13" s="740"/>
      <c r="W13" s="740"/>
      <c r="X13" s="740"/>
      <c r="Y13" s="741"/>
      <c r="Z13" s="743"/>
      <c r="AA13" s="744"/>
      <c r="AB13" s="654"/>
      <c r="AC13" s="745"/>
      <c r="AD13" s="742"/>
      <c r="AE13" s="659"/>
      <c r="AF13" s="254" t="s">
        <v>318</v>
      </c>
      <c r="AG13" s="659"/>
      <c r="AH13" s="660"/>
      <c r="AI13" s="665">
        <f>ROUND(Z13*AE14,2)</f>
        <v>0</v>
      </c>
      <c r="AJ13" s="666"/>
      <c r="AK13" s="667"/>
      <c r="AL13" s="661"/>
      <c r="AM13" s="662"/>
      <c r="AN13" s="662"/>
      <c r="AO13" s="663"/>
      <c r="AP13" s="642">
        <f>ROUNDDOWN(Z13*AL13,0)</f>
        <v>0</v>
      </c>
      <c r="AQ13" s="643"/>
      <c r="AR13" s="643"/>
      <c r="AS13" s="644"/>
      <c r="AT13" s="633"/>
      <c r="AU13" s="634"/>
      <c r="AV13" s="635"/>
    </row>
    <row r="14" spans="1:48" s="181" customFormat="1" ht="22.5" customHeight="1">
      <c r="A14" s="590"/>
      <c r="B14" s="591"/>
      <c r="C14" s="655"/>
      <c r="D14" s="656"/>
      <c r="E14" s="674"/>
      <c r="F14" s="675"/>
      <c r="G14" s="658"/>
      <c r="H14" s="658"/>
      <c r="I14" s="658"/>
      <c r="J14" s="658"/>
      <c r="K14" s="658"/>
      <c r="L14" s="658"/>
      <c r="M14" s="658"/>
      <c r="N14" s="658"/>
      <c r="O14" s="658"/>
      <c r="P14" s="658"/>
      <c r="Q14" s="658"/>
      <c r="R14" s="682"/>
      <c r="S14" s="682"/>
      <c r="T14" s="682"/>
      <c r="U14" s="682"/>
      <c r="V14" s="682"/>
      <c r="W14" s="682"/>
      <c r="X14" s="682"/>
      <c r="Y14" s="683"/>
      <c r="Z14" s="677"/>
      <c r="AA14" s="678"/>
      <c r="AB14" s="656"/>
      <c r="AC14" s="679"/>
      <c r="AD14" s="255" t="s">
        <v>322</v>
      </c>
      <c r="AE14" s="671">
        <f>ROUND(AD13*AG13/1000000,2)</f>
        <v>0</v>
      </c>
      <c r="AF14" s="671"/>
      <c r="AG14" s="671"/>
      <c r="AH14" s="256" t="s">
        <v>320</v>
      </c>
      <c r="AI14" s="668"/>
      <c r="AJ14" s="669"/>
      <c r="AK14" s="670"/>
      <c r="AL14" s="664"/>
      <c r="AM14" s="640"/>
      <c r="AN14" s="640"/>
      <c r="AO14" s="641"/>
      <c r="AP14" s="645"/>
      <c r="AQ14" s="646"/>
      <c r="AR14" s="646"/>
      <c r="AS14" s="647"/>
      <c r="AT14" s="636"/>
      <c r="AU14" s="637"/>
      <c r="AV14" s="638"/>
    </row>
    <row r="15" spans="1:48" s="181" customFormat="1" ht="22.5" customHeight="1">
      <c r="A15" s="590"/>
      <c r="B15" s="591"/>
      <c r="C15" s="655"/>
      <c r="D15" s="656"/>
      <c r="E15" s="672"/>
      <c r="F15" s="673"/>
      <c r="G15" s="658"/>
      <c r="H15" s="658"/>
      <c r="I15" s="658"/>
      <c r="J15" s="658"/>
      <c r="K15" s="658"/>
      <c r="L15" s="658"/>
      <c r="M15" s="658"/>
      <c r="N15" s="658"/>
      <c r="O15" s="658"/>
      <c r="P15" s="658"/>
      <c r="Q15" s="658"/>
      <c r="R15" s="682"/>
      <c r="S15" s="682"/>
      <c r="T15" s="682"/>
      <c r="U15" s="682"/>
      <c r="V15" s="682"/>
      <c r="W15" s="682"/>
      <c r="X15" s="682"/>
      <c r="Y15" s="683"/>
      <c r="Z15" s="677"/>
      <c r="AA15" s="678"/>
      <c r="AB15" s="656"/>
      <c r="AC15" s="679"/>
      <c r="AD15" s="596"/>
      <c r="AE15" s="597"/>
      <c r="AF15" s="257" t="s">
        <v>318</v>
      </c>
      <c r="AG15" s="597"/>
      <c r="AH15" s="676"/>
      <c r="AI15" s="665">
        <f>ROUND(Z15*AE16,2)</f>
        <v>0</v>
      </c>
      <c r="AJ15" s="666"/>
      <c r="AK15" s="667"/>
      <c r="AL15" s="639"/>
      <c r="AM15" s="640"/>
      <c r="AN15" s="640"/>
      <c r="AO15" s="641"/>
      <c r="AP15" s="642">
        <f>ROUNDDOWN(Z15*AL15,0)</f>
        <v>0</v>
      </c>
      <c r="AQ15" s="643"/>
      <c r="AR15" s="643"/>
      <c r="AS15" s="644"/>
      <c r="AT15" s="636"/>
      <c r="AU15" s="637"/>
      <c r="AV15" s="638"/>
    </row>
    <row r="16" spans="1:48" s="181" customFormat="1" ht="22.5" customHeight="1">
      <c r="A16" s="590"/>
      <c r="B16" s="591"/>
      <c r="C16" s="655"/>
      <c r="D16" s="656"/>
      <c r="E16" s="672"/>
      <c r="F16" s="673"/>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322</v>
      </c>
      <c r="AE16" s="671">
        <f>ROUND(AD15*AG15/1000000,2)</f>
        <v>0</v>
      </c>
      <c r="AF16" s="671"/>
      <c r="AG16" s="671"/>
      <c r="AH16" s="256" t="s">
        <v>320</v>
      </c>
      <c r="AI16" s="668"/>
      <c r="AJ16" s="669"/>
      <c r="AK16" s="670"/>
      <c r="AL16" s="639"/>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318</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322</v>
      </c>
      <c r="AE18" s="671">
        <f>ROUND(AD17*AG17/1000000,2)</f>
        <v>0</v>
      </c>
      <c r="AF18" s="671"/>
      <c r="AG18" s="671"/>
      <c r="AH18" s="256" t="s">
        <v>320</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318</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322</v>
      </c>
      <c r="AE20" s="671">
        <f>ROUND(AD19*AG19/1000000,2)</f>
        <v>0</v>
      </c>
      <c r="AF20" s="671"/>
      <c r="AG20" s="671"/>
      <c r="AH20" s="256" t="s">
        <v>320</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318</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322</v>
      </c>
      <c r="AE22" s="671">
        <f>ROUND(AD21*AG21/1000000,2)</f>
        <v>0</v>
      </c>
      <c r="AF22" s="671"/>
      <c r="AG22" s="671"/>
      <c r="AH22" s="256" t="s">
        <v>320</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318</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322</v>
      </c>
      <c r="AE24" s="671">
        <f>ROUND(AD23*AG23/1000000,2)</f>
        <v>0</v>
      </c>
      <c r="AF24" s="671"/>
      <c r="AG24" s="671"/>
      <c r="AH24" s="256" t="s">
        <v>320</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318</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322</v>
      </c>
      <c r="AE26" s="671">
        <f>ROUND(AD25*AG25/1000000,2)</f>
        <v>0</v>
      </c>
      <c r="AF26" s="671"/>
      <c r="AG26" s="671"/>
      <c r="AH26" s="256" t="s">
        <v>320</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318</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322</v>
      </c>
      <c r="AE28" s="671">
        <f>ROUND(AD27*AG27/1000000,2)</f>
        <v>0</v>
      </c>
      <c r="AF28" s="671"/>
      <c r="AG28" s="671"/>
      <c r="AH28" s="256" t="s">
        <v>320</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318</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322</v>
      </c>
      <c r="AE30" s="671">
        <f>ROUND(AD29*AG29/1000000,2)</f>
        <v>0</v>
      </c>
      <c r="AF30" s="671"/>
      <c r="AG30" s="671"/>
      <c r="AH30" s="256" t="s">
        <v>320</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318</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322</v>
      </c>
      <c r="AE32" s="671">
        <f>ROUND(AD31*AG31/1000000,2)</f>
        <v>0</v>
      </c>
      <c r="AF32" s="671"/>
      <c r="AG32" s="671"/>
      <c r="AH32" s="256" t="s">
        <v>320</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318</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322</v>
      </c>
      <c r="AE34" s="671">
        <f>ROUND(AD33*AG33/1000000,2)</f>
        <v>0</v>
      </c>
      <c r="AF34" s="671"/>
      <c r="AG34" s="671"/>
      <c r="AH34" s="256" t="s">
        <v>320</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318</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80"/>
      <c r="D36" s="681"/>
      <c r="E36" s="687"/>
      <c r="F36" s="688"/>
      <c r="G36" s="684"/>
      <c r="H36" s="684"/>
      <c r="I36" s="684"/>
      <c r="J36" s="684"/>
      <c r="K36" s="684"/>
      <c r="L36" s="684"/>
      <c r="M36" s="684"/>
      <c r="N36" s="684"/>
      <c r="O36" s="684"/>
      <c r="P36" s="684"/>
      <c r="Q36" s="684"/>
      <c r="R36" s="685"/>
      <c r="S36" s="685"/>
      <c r="T36" s="685"/>
      <c r="U36" s="685"/>
      <c r="V36" s="685"/>
      <c r="W36" s="685"/>
      <c r="X36" s="685"/>
      <c r="Y36" s="686"/>
      <c r="Z36" s="689"/>
      <c r="AA36" s="690"/>
      <c r="AB36" s="681"/>
      <c r="AC36" s="700"/>
      <c r="AD36" s="258" t="s">
        <v>322</v>
      </c>
      <c r="AE36" s="701">
        <f>ROUND(AD35*AG35/1000000,2)</f>
        <v>0</v>
      </c>
      <c r="AF36" s="701"/>
      <c r="AG36" s="701"/>
      <c r="AH36" s="259" t="s">
        <v>320</v>
      </c>
      <c r="AI36" s="668"/>
      <c r="AJ36" s="669"/>
      <c r="AK36" s="670"/>
      <c r="AL36" s="691"/>
      <c r="AM36" s="692"/>
      <c r="AN36" s="692"/>
      <c r="AO36" s="693"/>
      <c r="AP36" s="645"/>
      <c r="AQ36" s="646"/>
      <c r="AR36" s="646"/>
      <c r="AS36" s="647"/>
      <c r="AT36" s="697"/>
      <c r="AU36" s="698"/>
      <c r="AV36" s="699"/>
    </row>
    <row r="37" spans="1:48" s="181" customFormat="1" ht="35.25" customHeight="1" thickBot="1">
      <c r="A37" s="715" t="s">
        <v>86</v>
      </c>
      <c r="B37" s="716"/>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c r="AD37" s="717"/>
      <c r="AE37" s="717"/>
      <c r="AF37" s="717"/>
      <c r="AG37" s="717"/>
      <c r="AH37" s="717"/>
      <c r="AI37" s="716"/>
      <c r="AJ37" s="716"/>
      <c r="AK37" s="716"/>
      <c r="AL37" s="716"/>
      <c r="AM37" s="716"/>
      <c r="AN37" s="716"/>
      <c r="AO37" s="718"/>
      <c r="AP37" s="758">
        <f>SUM(AP13:AS36)</f>
        <v>0</v>
      </c>
      <c r="AQ37" s="759"/>
      <c r="AR37" s="759"/>
      <c r="AS37" s="759"/>
      <c r="AT37" s="759"/>
      <c r="AU37" s="759"/>
      <c r="AV37" s="760"/>
    </row>
    <row r="38" spans="1:48" s="184" customFormat="1" ht="18" customHeight="1" thickBot="1">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265"/>
      <c r="AQ38" s="265"/>
      <c r="AR38" s="265"/>
      <c r="AS38" s="265"/>
      <c r="AT38" s="265"/>
      <c r="AU38" s="265"/>
      <c r="AV38" s="265"/>
    </row>
    <row r="39" spans="1:48" ht="37.5" customHeight="1" thickBot="1">
      <c r="A39" s="702" t="s">
        <v>75</v>
      </c>
      <c r="B39" s="703"/>
      <c r="C39" s="704" t="s">
        <v>87</v>
      </c>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3"/>
      <c r="AG39" s="732" t="s">
        <v>88</v>
      </c>
      <c r="AH39" s="711"/>
      <c r="AI39" s="711" t="s">
        <v>79</v>
      </c>
      <c r="AJ39" s="711"/>
      <c r="AK39" s="711"/>
      <c r="AL39" s="711" t="s">
        <v>89</v>
      </c>
      <c r="AM39" s="711"/>
      <c r="AN39" s="711"/>
      <c r="AO39" s="712"/>
      <c r="AP39" s="736" t="s">
        <v>90</v>
      </c>
      <c r="AQ39" s="737"/>
      <c r="AR39" s="737"/>
      <c r="AS39" s="738"/>
      <c r="AT39" s="736" t="s">
        <v>91</v>
      </c>
      <c r="AU39" s="737"/>
      <c r="AV39" s="739"/>
    </row>
    <row r="40" spans="1:48" s="181" customFormat="1" ht="30.75" customHeight="1" thickTop="1">
      <c r="A40" s="590" t="s">
        <v>92</v>
      </c>
      <c r="B40" s="591"/>
      <c r="C40" s="665"/>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7"/>
      <c r="AG40" s="707"/>
      <c r="AH40" s="708"/>
      <c r="AI40" s="654"/>
      <c r="AJ40" s="654"/>
      <c r="AK40" s="654"/>
      <c r="AL40" s="713"/>
      <c r="AM40" s="713"/>
      <c r="AN40" s="713"/>
      <c r="AO40" s="714"/>
      <c r="AP40" s="733">
        <f aca="true" t="shared" si="0" ref="AP40:AP49">ROUNDDOWN(AG40*AL40,0)</f>
        <v>0</v>
      </c>
      <c r="AQ40" s="734"/>
      <c r="AR40" s="734"/>
      <c r="AS40" s="735"/>
      <c r="AT40" s="633"/>
      <c r="AU40" s="634"/>
      <c r="AV40" s="635"/>
    </row>
    <row r="41" spans="1:48" s="181" customFormat="1" ht="30.75" customHeight="1">
      <c r="A41" s="590"/>
      <c r="B41" s="591"/>
      <c r="C41" s="668"/>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70"/>
      <c r="AG41" s="709"/>
      <c r="AH41" s="710"/>
      <c r="AI41" s="656"/>
      <c r="AJ41" s="656"/>
      <c r="AK41" s="656"/>
      <c r="AL41" s="720"/>
      <c r="AM41" s="720"/>
      <c r="AN41" s="720"/>
      <c r="AO41" s="721"/>
      <c r="AP41" s="729">
        <f t="shared" si="0"/>
        <v>0</v>
      </c>
      <c r="AQ41" s="730"/>
      <c r="AR41" s="730"/>
      <c r="AS41" s="731"/>
      <c r="AT41" s="636"/>
      <c r="AU41" s="637"/>
      <c r="AV41" s="638"/>
    </row>
    <row r="42" spans="1:48" s="181" customFormat="1" ht="30.75" customHeight="1">
      <c r="A42" s="590"/>
      <c r="B42" s="591"/>
      <c r="C42" s="668"/>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70"/>
      <c r="AG42" s="709"/>
      <c r="AH42" s="710"/>
      <c r="AI42" s="656"/>
      <c r="AJ42" s="656"/>
      <c r="AK42" s="656"/>
      <c r="AL42" s="720"/>
      <c r="AM42" s="720"/>
      <c r="AN42" s="720"/>
      <c r="AO42" s="721"/>
      <c r="AP42" s="729">
        <f t="shared" si="0"/>
        <v>0</v>
      </c>
      <c r="AQ42" s="730"/>
      <c r="AR42" s="730"/>
      <c r="AS42" s="731"/>
      <c r="AT42" s="636"/>
      <c r="AU42" s="637"/>
      <c r="AV42" s="638"/>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724"/>
      <c r="B49" s="725"/>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50" s="181" customFormat="1" ht="35.25" customHeight="1" thickBot="1">
      <c r="A50" s="715" t="s">
        <v>93</v>
      </c>
      <c r="B50" s="722"/>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3"/>
      <c r="AP50" s="694">
        <f>SUM(AP40:AS49)</f>
        <v>0</v>
      </c>
      <c r="AQ50" s="695"/>
      <c r="AR50" s="695"/>
      <c r="AS50" s="695"/>
      <c r="AT50" s="695"/>
      <c r="AU50" s="695"/>
      <c r="AV50" s="696"/>
      <c r="AX50" s="67"/>
    </row>
    <row r="51" spans="1:50" s="184" customFormat="1" ht="18" customHeight="1" thickBo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266"/>
      <c r="AQ51" s="266"/>
      <c r="AR51" s="266"/>
      <c r="AS51" s="266"/>
      <c r="AT51" s="266"/>
      <c r="AU51" s="266"/>
      <c r="AV51" s="266"/>
      <c r="AX51" s="67"/>
    </row>
    <row r="52" spans="1:50" ht="45" customHeight="1" thickBot="1">
      <c r="A52" s="706" t="s">
        <v>94</v>
      </c>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8"/>
      <c r="AP52" s="755">
        <f>AP37+AP50</f>
        <v>0</v>
      </c>
      <c r="AQ52" s="756"/>
      <c r="AR52" s="756"/>
      <c r="AS52" s="756"/>
      <c r="AT52" s="756"/>
      <c r="AU52" s="756"/>
      <c r="AV52" s="757"/>
      <c r="AX52" s="68"/>
    </row>
    <row r="53" spans="1:50" ht="17.25" customHeight="1">
      <c r="A53" s="719"/>
      <c r="B53" s="719"/>
      <c r="C53" s="719"/>
      <c r="D53" s="719"/>
      <c r="E53" s="719"/>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19"/>
      <c r="AJ53" s="719"/>
      <c r="AK53" s="719"/>
      <c r="AL53" s="719"/>
      <c r="AM53" s="719"/>
      <c r="AN53" s="719"/>
      <c r="AO53" s="719"/>
      <c r="AP53" s="719"/>
      <c r="AQ53" s="719"/>
      <c r="AR53" s="719"/>
      <c r="AS53" s="719"/>
      <c r="AT53" s="185"/>
      <c r="AU53" s="185"/>
      <c r="AV53" s="185"/>
      <c r="AX53" s="68"/>
    </row>
    <row r="54" ht="16.5" customHeight="1">
      <c r="AX54" s="68"/>
    </row>
  </sheetData>
  <sheetProtection password="D419" sheet="1" formatRows="0" insertRows="0" deleteRows="0"/>
  <mergeCells count="262">
    <mergeCell ref="AB13:AC14"/>
    <mergeCell ref="Z10:AA12"/>
    <mergeCell ref="AD13:AE13"/>
    <mergeCell ref="A2:AV2"/>
    <mergeCell ref="A3:AV3"/>
    <mergeCell ref="A10:B12"/>
    <mergeCell ref="C10:D12"/>
    <mergeCell ref="E10:F12"/>
    <mergeCell ref="G10:K12"/>
    <mergeCell ref="AP10:AS12"/>
    <mergeCell ref="AG11:AH11"/>
    <mergeCell ref="AE12:AG12"/>
    <mergeCell ref="AD10:AH10"/>
    <mergeCell ref="AB10:AC12"/>
    <mergeCell ref="L10:Q12"/>
    <mergeCell ref="R10:Y12"/>
    <mergeCell ref="C13:D14"/>
    <mergeCell ref="E13:F14"/>
    <mergeCell ref="G13:K14"/>
    <mergeCell ref="L13:Q14"/>
    <mergeCell ref="R13:Y14"/>
    <mergeCell ref="Z13:AA14"/>
    <mergeCell ref="AG13:AH13"/>
    <mergeCell ref="AI13:AK14"/>
    <mergeCell ref="AL13:AO14"/>
    <mergeCell ref="AT10:AV12"/>
    <mergeCell ref="AI10:AK12"/>
    <mergeCell ref="AP13:AS14"/>
    <mergeCell ref="AL10:AO12"/>
    <mergeCell ref="AT13:AV14"/>
    <mergeCell ref="AE14:AG14"/>
    <mergeCell ref="AD11:AE11"/>
    <mergeCell ref="AT15:AV16"/>
    <mergeCell ref="AP15:AS16"/>
    <mergeCell ref="AG15:AH15"/>
    <mergeCell ref="AI15:AK16"/>
    <mergeCell ref="AL15:AO16"/>
    <mergeCell ref="C15:D16"/>
    <mergeCell ref="E15:F16"/>
    <mergeCell ref="G15:K16"/>
    <mergeCell ref="L15:Q16"/>
    <mergeCell ref="AD15:AE15"/>
    <mergeCell ref="AI19:AK20"/>
    <mergeCell ref="AL19:AO20"/>
    <mergeCell ref="AE16:AG16"/>
    <mergeCell ref="C17:D18"/>
    <mergeCell ref="E17:F18"/>
    <mergeCell ref="G17:K18"/>
    <mergeCell ref="L17:Q18"/>
    <mergeCell ref="R17:Y18"/>
    <mergeCell ref="Z17:AA18"/>
    <mergeCell ref="AB17:AC18"/>
    <mergeCell ref="AB19:AC20"/>
    <mergeCell ref="AD17:AE17"/>
    <mergeCell ref="AD19:AE19"/>
    <mergeCell ref="R15:Y16"/>
    <mergeCell ref="Z15:AA16"/>
    <mergeCell ref="AB15:AC16"/>
    <mergeCell ref="C19:D20"/>
    <mergeCell ref="E19:F20"/>
    <mergeCell ref="G19:K20"/>
    <mergeCell ref="L19:Q20"/>
    <mergeCell ref="R19:Y20"/>
    <mergeCell ref="Z19:AA20"/>
    <mergeCell ref="AP17:AS18"/>
    <mergeCell ref="AT17:AV18"/>
    <mergeCell ref="AE18:AG18"/>
    <mergeCell ref="AP19:AS20"/>
    <mergeCell ref="AT19:AV20"/>
    <mergeCell ref="AE20:AG20"/>
    <mergeCell ref="AG17:AH17"/>
    <mergeCell ref="AI17:AK18"/>
    <mergeCell ref="AL17:AO18"/>
    <mergeCell ref="AG19:AH19"/>
    <mergeCell ref="C23:D24"/>
    <mergeCell ref="E23:F24"/>
    <mergeCell ref="G23:K24"/>
    <mergeCell ref="L23:Q24"/>
    <mergeCell ref="C21:D22"/>
    <mergeCell ref="E21:F22"/>
    <mergeCell ref="G21:K22"/>
    <mergeCell ref="L21:Q22"/>
    <mergeCell ref="AI25:AK26"/>
    <mergeCell ref="AL25:AO26"/>
    <mergeCell ref="AB21:AC22"/>
    <mergeCell ref="AT21:AV22"/>
    <mergeCell ref="AE22:AG22"/>
    <mergeCell ref="AB23:AC24"/>
    <mergeCell ref="AP21:AS22"/>
    <mergeCell ref="AG21:AH21"/>
    <mergeCell ref="AI21:AK22"/>
    <mergeCell ref="AL21:AO22"/>
    <mergeCell ref="AD21:AE21"/>
    <mergeCell ref="AB25:AC26"/>
    <mergeCell ref="AD23:AE23"/>
    <mergeCell ref="AD25:AE25"/>
    <mergeCell ref="R23:Y24"/>
    <mergeCell ref="Z23:AA24"/>
    <mergeCell ref="R21:Y22"/>
    <mergeCell ref="Z21:AA22"/>
    <mergeCell ref="AG23:AH23"/>
    <mergeCell ref="AI23:AK24"/>
    <mergeCell ref="AL23:AO24"/>
    <mergeCell ref="AG25:AH25"/>
    <mergeCell ref="C25:D26"/>
    <mergeCell ref="E25:F26"/>
    <mergeCell ref="G25:K26"/>
    <mergeCell ref="L25:Q26"/>
    <mergeCell ref="R25:Y26"/>
    <mergeCell ref="Z25:AA26"/>
    <mergeCell ref="E27:F28"/>
    <mergeCell ref="G27:K28"/>
    <mergeCell ref="L27:Q28"/>
    <mergeCell ref="R27:Y28"/>
    <mergeCell ref="AP23:AS24"/>
    <mergeCell ref="AT23:AV24"/>
    <mergeCell ref="AE24:AG24"/>
    <mergeCell ref="AP25:AS26"/>
    <mergeCell ref="AT25:AV26"/>
    <mergeCell ref="AE26:AG26"/>
    <mergeCell ref="AT27:AV28"/>
    <mergeCell ref="AE28:AG28"/>
    <mergeCell ref="C29:D30"/>
    <mergeCell ref="E29:F30"/>
    <mergeCell ref="G29:K30"/>
    <mergeCell ref="L29:Q30"/>
    <mergeCell ref="R29:Y30"/>
    <mergeCell ref="Z29:AA30"/>
    <mergeCell ref="AB29:AC30"/>
    <mergeCell ref="C27:D28"/>
    <mergeCell ref="AD27:AE27"/>
    <mergeCell ref="AB31:AC32"/>
    <mergeCell ref="AD29:AE29"/>
    <mergeCell ref="AB27:AC28"/>
    <mergeCell ref="Z27:AA28"/>
    <mergeCell ref="AL29:AO30"/>
    <mergeCell ref="AD31:AE31"/>
    <mergeCell ref="AG31:AH31"/>
    <mergeCell ref="AI31:AK32"/>
    <mergeCell ref="AL31:AO32"/>
    <mergeCell ref="AP27:AS28"/>
    <mergeCell ref="AG27:AH27"/>
    <mergeCell ref="AI27:AK28"/>
    <mergeCell ref="AL27:AO28"/>
    <mergeCell ref="C31:D32"/>
    <mergeCell ref="E31:F32"/>
    <mergeCell ref="G31:K32"/>
    <mergeCell ref="L31:Q32"/>
    <mergeCell ref="R31:Y32"/>
    <mergeCell ref="Z31:AA32"/>
    <mergeCell ref="AP29:AS30"/>
    <mergeCell ref="AT29:AV30"/>
    <mergeCell ref="AE30:AG30"/>
    <mergeCell ref="AI33:AK34"/>
    <mergeCell ref="AL33:AO34"/>
    <mergeCell ref="AP31:AS32"/>
    <mergeCell ref="AT31:AV32"/>
    <mergeCell ref="AE32:AG32"/>
    <mergeCell ref="AG29:AH29"/>
    <mergeCell ref="AI29:AK30"/>
    <mergeCell ref="C33:D34"/>
    <mergeCell ref="E33:F34"/>
    <mergeCell ref="G33:K34"/>
    <mergeCell ref="L33:Q34"/>
    <mergeCell ref="R33:Y34"/>
    <mergeCell ref="L35:Q36"/>
    <mergeCell ref="R35:Y36"/>
    <mergeCell ref="AB35:AC36"/>
    <mergeCell ref="AD33:AE33"/>
    <mergeCell ref="AG33:AH33"/>
    <mergeCell ref="Z33:AA34"/>
    <mergeCell ref="AB33:AC34"/>
    <mergeCell ref="AG35:AH35"/>
    <mergeCell ref="AI35:AK36"/>
    <mergeCell ref="AL35:AO36"/>
    <mergeCell ref="A13:B36"/>
    <mergeCell ref="AP33:AS34"/>
    <mergeCell ref="AT33:AV34"/>
    <mergeCell ref="AE34:AG34"/>
    <mergeCell ref="C35:D36"/>
    <mergeCell ref="E35:F36"/>
    <mergeCell ref="G35:K36"/>
    <mergeCell ref="Z35:AA36"/>
    <mergeCell ref="A39:B39"/>
    <mergeCell ref="C39:AF39"/>
    <mergeCell ref="AG39:AH39"/>
    <mergeCell ref="AI39:AK39"/>
    <mergeCell ref="AP35:AS36"/>
    <mergeCell ref="AT35:AV36"/>
    <mergeCell ref="AE36:AG36"/>
    <mergeCell ref="A37:AO37"/>
    <mergeCell ref="AP37:AV37"/>
    <mergeCell ref="AD35:AE35"/>
    <mergeCell ref="AL39:AO39"/>
    <mergeCell ref="AP39:AS39"/>
    <mergeCell ref="AT39:AV39"/>
    <mergeCell ref="A40:B49"/>
    <mergeCell ref="C40:AF40"/>
    <mergeCell ref="AG40:AH40"/>
    <mergeCell ref="AI40:AK40"/>
    <mergeCell ref="AL40:AO40"/>
    <mergeCell ref="AP40:AS40"/>
    <mergeCell ref="C42:AF42"/>
    <mergeCell ref="AL42:AO42"/>
    <mergeCell ref="AT40:AV40"/>
    <mergeCell ref="AP41:AS41"/>
    <mergeCell ref="AT41:AV41"/>
    <mergeCell ref="AP42:AS42"/>
    <mergeCell ref="AT42:AV42"/>
    <mergeCell ref="C43:AF43"/>
    <mergeCell ref="AG43:AH43"/>
    <mergeCell ref="AI43:AK43"/>
    <mergeCell ref="AL43:AO43"/>
    <mergeCell ref="C41:AF41"/>
    <mergeCell ref="AG41:AH41"/>
    <mergeCell ref="AI41:AK41"/>
    <mergeCell ref="AL41:AO41"/>
    <mergeCell ref="AG42:AH42"/>
    <mergeCell ref="AI42:AK42"/>
    <mergeCell ref="C45:AF45"/>
    <mergeCell ref="AG45:AH45"/>
    <mergeCell ref="AP43:AS43"/>
    <mergeCell ref="AT43:AV43"/>
    <mergeCell ref="C44:AF44"/>
    <mergeCell ref="AG44:AH44"/>
    <mergeCell ref="AI44:AK44"/>
    <mergeCell ref="AL44:AO44"/>
    <mergeCell ref="AP44:AS44"/>
    <mergeCell ref="AT44:AV44"/>
    <mergeCell ref="C46:AF46"/>
    <mergeCell ref="AG46:AH46"/>
    <mergeCell ref="AI46:AK46"/>
    <mergeCell ref="AL46:AO46"/>
    <mergeCell ref="AP46:AS46"/>
    <mergeCell ref="AT46:AV46"/>
    <mergeCell ref="AL47:AO47"/>
    <mergeCell ref="AP45:AS45"/>
    <mergeCell ref="AL45:AO45"/>
    <mergeCell ref="AP47:AS47"/>
    <mergeCell ref="AI45:AK45"/>
    <mergeCell ref="AT45:AV45"/>
    <mergeCell ref="AT47:AV47"/>
    <mergeCell ref="A53:AS53"/>
    <mergeCell ref="C49:AF49"/>
    <mergeCell ref="AG49:AH49"/>
    <mergeCell ref="AI49:AK49"/>
    <mergeCell ref="AL49:AO49"/>
    <mergeCell ref="AP49:AS49"/>
    <mergeCell ref="A50:AO50"/>
    <mergeCell ref="AP50:AV50"/>
    <mergeCell ref="AT49:AV49"/>
    <mergeCell ref="A52:AO52"/>
    <mergeCell ref="AP52:AV52"/>
    <mergeCell ref="C47:AF47"/>
    <mergeCell ref="AG47:AH47"/>
    <mergeCell ref="C48:AF48"/>
    <mergeCell ref="AG48:AH48"/>
    <mergeCell ref="AI48:AK48"/>
    <mergeCell ref="AL48:AO48"/>
    <mergeCell ref="AP48:AS48"/>
    <mergeCell ref="AT48:AV48"/>
    <mergeCell ref="AI47:AK47"/>
  </mergeCells>
  <dataValidations count="3">
    <dataValidation type="list" allowBlank="1" showInputMessage="1" showErrorMessage="1" sqref="E13:F36">
      <formula1>"内窓"</formula1>
    </dataValidation>
    <dataValidation allowBlank="1" showInputMessage="1" showErrorMessage="1" imeMode="disabled" sqref="AP37:AP38 AP50:AV50 AD13:AS36 AP51:AP52 Z13:AA36 AG40:AH49 AL40:AS49"/>
    <dataValidation type="textLength" operator="equal" allowBlank="1" showInputMessage="1" showErrorMessage="1" errorTitle="文字数エラー" error="ＳＩＩ製品型番の7文字で登録してください。" imeMode="disabled" sqref="G13:K36">
      <formula1>7</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xl/worksheets/sheet11.xml><?xml version="1.0" encoding="utf-8"?>
<worksheet xmlns="http://schemas.openxmlformats.org/spreadsheetml/2006/main" xmlns:r="http://schemas.openxmlformats.org/officeDocument/2006/relationships">
  <dimension ref="A1:AO47"/>
  <sheetViews>
    <sheetView showGridLines="0" view="pageBreakPreview" zoomScale="55" zoomScaleNormal="55" zoomScaleSheetLayoutView="55" zoomScalePageLayoutView="0" workbookViewId="0" topLeftCell="A1">
      <selection activeCell="AC16" sqref="AC16:AF16"/>
    </sheetView>
  </sheetViews>
  <sheetFormatPr defaultColWidth="9.140625" defaultRowHeight="15"/>
  <cols>
    <col min="1" max="2" width="3.57421875" style="69" customWidth="1"/>
    <col min="3" max="3" width="4.7109375" style="69" customWidth="1"/>
    <col min="4" max="4" width="4.8515625" style="69" customWidth="1"/>
    <col min="5" max="39" width="3.57421875" style="69" customWidth="1"/>
    <col min="40" max="16384" width="9.00390625" style="69" customWidth="1"/>
  </cols>
  <sheetData>
    <row r="1" spans="16:38" s="1" customFormat="1" ht="17.25" customHeight="1">
      <c r="P1" s="2"/>
      <c r="Q1" s="2"/>
      <c r="R1" s="2"/>
      <c r="S1" s="253"/>
      <c r="T1" s="253"/>
      <c r="U1" s="253"/>
      <c r="V1" s="253"/>
      <c r="W1" s="253"/>
      <c r="X1" s="253"/>
      <c r="Y1" s="253"/>
      <c r="Z1" s="253"/>
      <c r="AA1" s="253"/>
      <c r="AL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39" ht="21" customHeight="1">
      <c r="A2" s="761" t="s">
        <v>98</v>
      </c>
      <c r="B2" s="761"/>
      <c r="C2" s="588"/>
      <c r="D2" s="588"/>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row>
    <row r="3" spans="1:39" ht="14.25" customHeight="1">
      <c r="A3" s="6"/>
      <c r="B3" s="6"/>
      <c r="C3" s="7"/>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2:39" ht="14.25" customHeight="1">
      <c r="B4" s="17"/>
      <c r="C4" s="18"/>
      <c r="D4" s="18"/>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4.25" customHeight="1">
      <c r="A5" s="5" t="s">
        <v>144</v>
      </c>
      <c r="B5" s="17"/>
      <c r="C5" s="18"/>
      <c r="D5" s="18"/>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4.25" customHeight="1">
      <c r="A6" s="5" t="s">
        <v>187</v>
      </c>
      <c r="B6" s="17"/>
      <c r="C6" s="18"/>
      <c r="D6" s="18"/>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4.25" customHeight="1">
      <c r="A7" s="19"/>
      <c r="B7" s="74"/>
      <c r="C7" s="20"/>
      <c r="D7" s="20"/>
      <c r="E7" s="74"/>
      <c r="F7" s="74"/>
      <c r="G7" s="74"/>
      <c r="H7" s="74"/>
      <c r="I7" s="74"/>
      <c r="J7" s="74"/>
      <c r="K7" s="74"/>
      <c r="L7" s="72"/>
      <c r="M7" s="72"/>
      <c r="N7" s="74"/>
      <c r="O7" s="74"/>
      <c r="P7" s="74"/>
      <c r="Q7" s="74"/>
      <c r="R7" s="72"/>
      <c r="S7" s="72"/>
      <c r="T7" s="72"/>
      <c r="U7" s="72"/>
      <c r="V7" s="72"/>
      <c r="W7" s="72"/>
      <c r="X7" s="72"/>
      <c r="Y7" s="72"/>
      <c r="Z7" s="72"/>
      <c r="AA7" s="72"/>
      <c r="AB7" s="72"/>
      <c r="AC7" s="72"/>
      <c r="AD7" s="72"/>
      <c r="AE7" s="72"/>
      <c r="AF7" s="72"/>
      <c r="AG7" s="72"/>
      <c r="AH7" s="72"/>
      <c r="AI7" s="72"/>
      <c r="AJ7" s="72"/>
      <c r="AK7" s="72"/>
      <c r="AL7" s="72"/>
      <c r="AM7" s="21" t="s">
        <v>3</v>
      </c>
    </row>
    <row r="8" spans="1:39" ht="23.25" customHeight="1" thickBot="1">
      <c r="A8" s="267" t="s">
        <v>96</v>
      </c>
      <c r="B8" s="267"/>
      <c r="C8" s="268"/>
      <c r="D8" s="268"/>
      <c r="E8" s="72"/>
      <c r="F8" s="72"/>
      <c r="G8" s="72"/>
      <c r="H8" s="72"/>
      <c r="I8" s="72"/>
      <c r="J8" s="72"/>
      <c r="K8" s="269"/>
      <c r="L8" s="269"/>
      <c r="M8" s="269"/>
      <c r="N8" s="269"/>
      <c r="O8" s="269"/>
      <c r="P8" s="269"/>
      <c r="Q8" s="269"/>
      <c r="R8" s="269"/>
      <c r="S8" s="269"/>
      <c r="T8" s="269"/>
      <c r="U8" s="269"/>
      <c r="V8" s="269"/>
      <c r="W8" s="269"/>
      <c r="X8" s="269"/>
      <c r="Y8" s="72"/>
      <c r="Z8" s="72"/>
      <c r="AA8" s="72"/>
      <c r="AB8" s="72"/>
      <c r="AC8" s="72"/>
      <c r="AD8" s="72"/>
      <c r="AE8" s="72"/>
      <c r="AF8" s="72"/>
      <c r="AG8" s="72"/>
      <c r="AH8" s="75"/>
      <c r="AI8" s="75"/>
      <c r="AJ8" s="75"/>
      <c r="AK8" s="75"/>
      <c r="AL8" s="75"/>
      <c r="AM8" s="13" t="s">
        <v>317</v>
      </c>
    </row>
    <row r="9" spans="1:39" ht="37.5" customHeight="1" thickBot="1">
      <c r="A9" s="702" t="s">
        <v>75</v>
      </c>
      <c r="B9" s="703"/>
      <c r="C9" s="762" t="s">
        <v>160</v>
      </c>
      <c r="D9" s="711"/>
      <c r="E9" s="763" t="s">
        <v>76</v>
      </c>
      <c r="F9" s="711"/>
      <c r="G9" s="763" t="s">
        <v>145</v>
      </c>
      <c r="H9" s="711"/>
      <c r="I9" s="711"/>
      <c r="J9" s="711"/>
      <c r="K9" s="711" t="s">
        <v>146</v>
      </c>
      <c r="L9" s="711"/>
      <c r="M9" s="711"/>
      <c r="N9" s="711"/>
      <c r="O9" s="711"/>
      <c r="P9" s="711" t="s">
        <v>77</v>
      </c>
      <c r="Q9" s="711"/>
      <c r="R9" s="711"/>
      <c r="S9" s="711"/>
      <c r="T9" s="711"/>
      <c r="U9" s="711"/>
      <c r="V9" s="711"/>
      <c r="W9" s="711"/>
      <c r="X9" s="764"/>
      <c r="Y9" s="765" t="s">
        <v>88</v>
      </c>
      <c r="Z9" s="711"/>
      <c r="AA9" s="711" t="s">
        <v>79</v>
      </c>
      <c r="AB9" s="711"/>
      <c r="AC9" s="711" t="s">
        <v>89</v>
      </c>
      <c r="AD9" s="711"/>
      <c r="AE9" s="711"/>
      <c r="AF9" s="712"/>
      <c r="AG9" s="736" t="s">
        <v>90</v>
      </c>
      <c r="AH9" s="737"/>
      <c r="AI9" s="737"/>
      <c r="AJ9" s="738"/>
      <c r="AK9" s="736" t="s">
        <v>91</v>
      </c>
      <c r="AL9" s="737"/>
      <c r="AM9" s="739"/>
    </row>
    <row r="10" spans="1:39" s="70" customFormat="1" ht="29.25" customHeight="1" thickTop="1">
      <c r="A10" s="590" t="s">
        <v>323</v>
      </c>
      <c r="B10" s="591"/>
      <c r="C10" s="653"/>
      <c r="D10" s="654"/>
      <c r="E10" s="654"/>
      <c r="F10" s="654"/>
      <c r="G10" s="654"/>
      <c r="H10" s="654"/>
      <c r="I10" s="654"/>
      <c r="J10" s="654"/>
      <c r="K10" s="766"/>
      <c r="L10" s="766"/>
      <c r="M10" s="766"/>
      <c r="N10" s="766"/>
      <c r="O10" s="766"/>
      <c r="P10" s="654"/>
      <c r="Q10" s="654"/>
      <c r="R10" s="654"/>
      <c r="S10" s="654"/>
      <c r="T10" s="654"/>
      <c r="U10" s="654"/>
      <c r="V10" s="654"/>
      <c r="W10" s="654"/>
      <c r="X10" s="767"/>
      <c r="Y10" s="768"/>
      <c r="Z10" s="744"/>
      <c r="AA10" s="654"/>
      <c r="AB10" s="654"/>
      <c r="AC10" s="769"/>
      <c r="AD10" s="769"/>
      <c r="AE10" s="769"/>
      <c r="AF10" s="770"/>
      <c r="AG10" s="771">
        <f aca="true" t="shared" si="0" ref="AG10:AG27">ROUNDDOWN(Y10*AC10,0)</f>
        <v>0</v>
      </c>
      <c r="AH10" s="772"/>
      <c r="AI10" s="772"/>
      <c r="AJ10" s="773"/>
      <c r="AK10" s="633"/>
      <c r="AL10" s="634"/>
      <c r="AM10" s="635"/>
    </row>
    <row r="11" spans="1:39" s="70" customFormat="1" ht="29.25" customHeight="1">
      <c r="A11" s="590"/>
      <c r="B11" s="591"/>
      <c r="C11" s="655"/>
      <c r="D11" s="656"/>
      <c r="E11" s="656"/>
      <c r="F11" s="656"/>
      <c r="G11" s="656"/>
      <c r="H11" s="656"/>
      <c r="I11" s="656"/>
      <c r="J11" s="656"/>
      <c r="K11" s="774"/>
      <c r="L11" s="774"/>
      <c r="M11" s="774"/>
      <c r="N11" s="774"/>
      <c r="O11" s="774"/>
      <c r="P11" s="656"/>
      <c r="Q11" s="656"/>
      <c r="R11" s="656"/>
      <c r="S11" s="656"/>
      <c r="T11" s="656"/>
      <c r="U11" s="656"/>
      <c r="V11" s="656"/>
      <c r="W11" s="656"/>
      <c r="X11" s="775"/>
      <c r="Y11" s="776"/>
      <c r="Z11" s="678"/>
      <c r="AA11" s="656"/>
      <c r="AB11" s="656"/>
      <c r="AC11" s="777"/>
      <c r="AD11" s="777"/>
      <c r="AE11" s="777"/>
      <c r="AF11" s="778"/>
      <c r="AG11" s="779">
        <f t="shared" si="0"/>
        <v>0</v>
      </c>
      <c r="AH11" s="780"/>
      <c r="AI11" s="780"/>
      <c r="AJ11" s="781"/>
      <c r="AK11" s="636"/>
      <c r="AL11" s="637"/>
      <c r="AM11" s="638"/>
    </row>
    <row r="12" spans="1:39" s="70" customFormat="1" ht="29.25" customHeight="1">
      <c r="A12" s="590"/>
      <c r="B12" s="591"/>
      <c r="C12" s="655"/>
      <c r="D12" s="656"/>
      <c r="E12" s="656"/>
      <c r="F12" s="656"/>
      <c r="G12" s="656"/>
      <c r="H12" s="656"/>
      <c r="I12" s="656"/>
      <c r="J12" s="656"/>
      <c r="K12" s="774"/>
      <c r="L12" s="774"/>
      <c r="M12" s="774"/>
      <c r="N12" s="774"/>
      <c r="O12" s="774"/>
      <c r="P12" s="656"/>
      <c r="Q12" s="656"/>
      <c r="R12" s="656"/>
      <c r="S12" s="656"/>
      <c r="T12" s="656"/>
      <c r="U12" s="656"/>
      <c r="V12" s="656"/>
      <c r="W12" s="656"/>
      <c r="X12" s="775"/>
      <c r="Y12" s="776"/>
      <c r="Z12" s="678"/>
      <c r="AA12" s="656"/>
      <c r="AB12" s="656"/>
      <c r="AC12" s="777"/>
      <c r="AD12" s="777"/>
      <c r="AE12" s="777"/>
      <c r="AF12" s="778"/>
      <c r="AG12" s="779">
        <f t="shared" si="0"/>
        <v>0</v>
      </c>
      <c r="AH12" s="780"/>
      <c r="AI12" s="780"/>
      <c r="AJ12" s="781"/>
      <c r="AK12" s="636"/>
      <c r="AL12" s="637"/>
      <c r="AM12" s="638"/>
    </row>
    <row r="13" spans="1:39" s="70" customFormat="1" ht="29.25" customHeight="1">
      <c r="A13" s="590"/>
      <c r="B13" s="591"/>
      <c r="C13" s="655"/>
      <c r="D13" s="656"/>
      <c r="E13" s="656"/>
      <c r="F13" s="656"/>
      <c r="G13" s="656"/>
      <c r="H13" s="656"/>
      <c r="I13" s="656"/>
      <c r="J13" s="656"/>
      <c r="K13" s="774"/>
      <c r="L13" s="774"/>
      <c r="M13" s="774"/>
      <c r="N13" s="774"/>
      <c r="O13" s="774"/>
      <c r="P13" s="656"/>
      <c r="Q13" s="656"/>
      <c r="R13" s="656"/>
      <c r="S13" s="656"/>
      <c r="T13" s="656"/>
      <c r="U13" s="656"/>
      <c r="V13" s="656"/>
      <c r="W13" s="656"/>
      <c r="X13" s="775"/>
      <c r="Y13" s="776"/>
      <c r="Z13" s="678"/>
      <c r="AA13" s="656"/>
      <c r="AB13" s="656"/>
      <c r="AC13" s="777"/>
      <c r="AD13" s="777"/>
      <c r="AE13" s="777"/>
      <c r="AF13" s="778"/>
      <c r="AG13" s="779">
        <f t="shared" si="0"/>
        <v>0</v>
      </c>
      <c r="AH13" s="780"/>
      <c r="AI13" s="780"/>
      <c r="AJ13" s="781"/>
      <c r="AK13" s="636"/>
      <c r="AL13" s="637"/>
      <c r="AM13" s="638"/>
    </row>
    <row r="14" spans="1:39" s="70" customFormat="1" ht="29.25" customHeight="1">
      <c r="A14" s="590"/>
      <c r="B14" s="591"/>
      <c r="C14" s="655"/>
      <c r="D14" s="656"/>
      <c r="E14" s="656"/>
      <c r="F14" s="656"/>
      <c r="G14" s="656"/>
      <c r="H14" s="656"/>
      <c r="I14" s="656"/>
      <c r="J14" s="656"/>
      <c r="K14" s="774"/>
      <c r="L14" s="774"/>
      <c r="M14" s="774"/>
      <c r="N14" s="774"/>
      <c r="O14" s="774"/>
      <c r="P14" s="656"/>
      <c r="Q14" s="656"/>
      <c r="R14" s="656"/>
      <c r="S14" s="656"/>
      <c r="T14" s="656"/>
      <c r="U14" s="656"/>
      <c r="V14" s="656"/>
      <c r="W14" s="656"/>
      <c r="X14" s="775"/>
      <c r="Y14" s="776"/>
      <c r="Z14" s="678"/>
      <c r="AA14" s="656"/>
      <c r="AB14" s="656"/>
      <c r="AC14" s="777"/>
      <c r="AD14" s="777"/>
      <c r="AE14" s="777"/>
      <c r="AF14" s="778"/>
      <c r="AG14" s="779">
        <f t="shared" si="0"/>
        <v>0</v>
      </c>
      <c r="AH14" s="780"/>
      <c r="AI14" s="780"/>
      <c r="AJ14" s="781"/>
      <c r="AK14" s="636"/>
      <c r="AL14" s="637"/>
      <c r="AM14" s="638"/>
    </row>
    <row r="15" spans="1:39" s="70" customFormat="1" ht="29.25" customHeight="1">
      <c r="A15" s="590"/>
      <c r="B15" s="591"/>
      <c r="C15" s="655"/>
      <c r="D15" s="656"/>
      <c r="E15" s="656"/>
      <c r="F15" s="656"/>
      <c r="G15" s="656"/>
      <c r="H15" s="656"/>
      <c r="I15" s="656"/>
      <c r="J15" s="656"/>
      <c r="K15" s="774"/>
      <c r="L15" s="774"/>
      <c r="M15" s="774"/>
      <c r="N15" s="774"/>
      <c r="O15" s="774"/>
      <c r="P15" s="656"/>
      <c r="Q15" s="656"/>
      <c r="R15" s="656"/>
      <c r="S15" s="656"/>
      <c r="T15" s="656"/>
      <c r="U15" s="656"/>
      <c r="V15" s="656"/>
      <c r="W15" s="656"/>
      <c r="X15" s="775"/>
      <c r="Y15" s="776"/>
      <c r="Z15" s="678"/>
      <c r="AA15" s="656"/>
      <c r="AB15" s="656"/>
      <c r="AC15" s="777"/>
      <c r="AD15" s="777"/>
      <c r="AE15" s="777"/>
      <c r="AF15" s="778"/>
      <c r="AG15" s="779">
        <f t="shared" si="0"/>
        <v>0</v>
      </c>
      <c r="AH15" s="780"/>
      <c r="AI15" s="780"/>
      <c r="AJ15" s="781"/>
      <c r="AK15" s="636"/>
      <c r="AL15" s="637"/>
      <c r="AM15" s="638"/>
    </row>
    <row r="16" spans="1:39" s="70" customFormat="1" ht="29.25" customHeight="1">
      <c r="A16" s="590"/>
      <c r="B16" s="591"/>
      <c r="C16" s="655"/>
      <c r="D16" s="656"/>
      <c r="E16" s="656"/>
      <c r="F16" s="656"/>
      <c r="G16" s="656"/>
      <c r="H16" s="656"/>
      <c r="I16" s="656"/>
      <c r="J16" s="656"/>
      <c r="K16" s="774"/>
      <c r="L16" s="774"/>
      <c r="M16" s="774"/>
      <c r="N16" s="774"/>
      <c r="O16" s="774"/>
      <c r="P16" s="656"/>
      <c r="Q16" s="656"/>
      <c r="R16" s="656"/>
      <c r="S16" s="656"/>
      <c r="T16" s="656"/>
      <c r="U16" s="656"/>
      <c r="V16" s="656"/>
      <c r="W16" s="656"/>
      <c r="X16" s="775"/>
      <c r="Y16" s="776"/>
      <c r="Z16" s="678"/>
      <c r="AA16" s="656"/>
      <c r="AB16" s="656"/>
      <c r="AC16" s="777"/>
      <c r="AD16" s="777"/>
      <c r="AE16" s="777"/>
      <c r="AF16" s="778"/>
      <c r="AG16" s="779">
        <f t="shared" si="0"/>
        <v>0</v>
      </c>
      <c r="AH16" s="780"/>
      <c r="AI16" s="780"/>
      <c r="AJ16" s="781"/>
      <c r="AK16" s="636"/>
      <c r="AL16" s="637"/>
      <c r="AM16" s="638"/>
    </row>
    <row r="17" spans="1:39" s="70" customFormat="1" ht="29.25" customHeight="1">
      <c r="A17" s="590"/>
      <c r="B17" s="591"/>
      <c r="C17" s="655"/>
      <c r="D17" s="656"/>
      <c r="E17" s="656"/>
      <c r="F17" s="656"/>
      <c r="G17" s="656"/>
      <c r="H17" s="656"/>
      <c r="I17" s="656"/>
      <c r="J17" s="656"/>
      <c r="K17" s="774"/>
      <c r="L17" s="774"/>
      <c r="M17" s="774"/>
      <c r="N17" s="774"/>
      <c r="O17" s="774"/>
      <c r="P17" s="656"/>
      <c r="Q17" s="656"/>
      <c r="R17" s="656"/>
      <c r="S17" s="656"/>
      <c r="T17" s="656"/>
      <c r="U17" s="656"/>
      <c r="V17" s="656"/>
      <c r="W17" s="656"/>
      <c r="X17" s="775"/>
      <c r="Y17" s="776"/>
      <c r="Z17" s="678"/>
      <c r="AA17" s="656"/>
      <c r="AB17" s="656"/>
      <c r="AC17" s="777"/>
      <c r="AD17" s="777"/>
      <c r="AE17" s="777"/>
      <c r="AF17" s="778"/>
      <c r="AG17" s="779">
        <f t="shared" si="0"/>
        <v>0</v>
      </c>
      <c r="AH17" s="780"/>
      <c r="AI17" s="780"/>
      <c r="AJ17" s="781"/>
      <c r="AK17" s="636"/>
      <c r="AL17" s="637"/>
      <c r="AM17" s="638"/>
    </row>
    <row r="18" spans="1:39" s="70" customFormat="1" ht="29.25" customHeight="1">
      <c r="A18" s="590"/>
      <c r="B18" s="591"/>
      <c r="C18" s="655"/>
      <c r="D18" s="656"/>
      <c r="E18" s="656"/>
      <c r="F18" s="656"/>
      <c r="G18" s="656"/>
      <c r="H18" s="656"/>
      <c r="I18" s="656"/>
      <c r="J18" s="656"/>
      <c r="K18" s="774"/>
      <c r="L18" s="774"/>
      <c r="M18" s="774"/>
      <c r="N18" s="774"/>
      <c r="O18" s="774"/>
      <c r="P18" s="656"/>
      <c r="Q18" s="656"/>
      <c r="R18" s="656"/>
      <c r="S18" s="656"/>
      <c r="T18" s="656"/>
      <c r="U18" s="656"/>
      <c r="V18" s="656"/>
      <c r="W18" s="656"/>
      <c r="X18" s="775"/>
      <c r="Y18" s="776"/>
      <c r="Z18" s="678"/>
      <c r="AA18" s="656"/>
      <c r="AB18" s="656"/>
      <c r="AC18" s="777"/>
      <c r="AD18" s="777"/>
      <c r="AE18" s="777"/>
      <c r="AF18" s="778"/>
      <c r="AG18" s="779">
        <f t="shared" si="0"/>
        <v>0</v>
      </c>
      <c r="AH18" s="780"/>
      <c r="AI18" s="780"/>
      <c r="AJ18" s="781"/>
      <c r="AK18" s="636"/>
      <c r="AL18" s="637"/>
      <c r="AM18" s="638"/>
    </row>
    <row r="19" spans="1:39" s="70" customFormat="1" ht="29.25" customHeight="1">
      <c r="A19" s="590"/>
      <c r="B19" s="591"/>
      <c r="C19" s="655"/>
      <c r="D19" s="656"/>
      <c r="E19" s="656"/>
      <c r="F19" s="656"/>
      <c r="G19" s="656"/>
      <c r="H19" s="656"/>
      <c r="I19" s="656"/>
      <c r="J19" s="656"/>
      <c r="K19" s="774"/>
      <c r="L19" s="774"/>
      <c r="M19" s="774"/>
      <c r="N19" s="774"/>
      <c r="O19" s="774"/>
      <c r="P19" s="656"/>
      <c r="Q19" s="656"/>
      <c r="R19" s="656"/>
      <c r="S19" s="656"/>
      <c r="T19" s="656"/>
      <c r="U19" s="656"/>
      <c r="V19" s="656"/>
      <c r="W19" s="656"/>
      <c r="X19" s="775"/>
      <c r="Y19" s="776"/>
      <c r="Z19" s="678"/>
      <c r="AA19" s="656"/>
      <c r="AB19" s="656"/>
      <c r="AC19" s="777"/>
      <c r="AD19" s="777"/>
      <c r="AE19" s="777"/>
      <c r="AF19" s="778"/>
      <c r="AG19" s="779">
        <f t="shared" si="0"/>
        <v>0</v>
      </c>
      <c r="AH19" s="780"/>
      <c r="AI19" s="780"/>
      <c r="AJ19" s="781"/>
      <c r="AK19" s="636"/>
      <c r="AL19" s="637"/>
      <c r="AM19" s="638"/>
    </row>
    <row r="20" spans="1:39" s="70" customFormat="1" ht="29.25" customHeight="1">
      <c r="A20" s="590"/>
      <c r="B20" s="591"/>
      <c r="C20" s="655"/>
      <c r="D20" s="656"/>
      <c r="E20" s="656"/>
      <c r="F20" s="656"/>
      <c r="G20" s="656"/>
      <c r="H20" s="656"/>
      <c r="I20" s="656"/>
      <c r="J20" s="656"/>
      <c r="K20" s="774"/>
      <c r="L20" s="774"/>
      <c r="M20" s="774"/>
      <c r="N20" s="774"/>
      <c r="O20" s="774"/>
      <c r="P20" s="656"/>
      <c r="Q20" s="656"/>
      <c r="R20" s="656"/>
      <c r="S20" s="656"/>
      <c r="T20" s="656"/>
      <c r="U20" s="656"/>
      <c r="V20" s="656"/>
      <c r="W20" s="656"/>
      <c r="X20" s="775"/>
      <c r="Y20" s="776"/>
      <c r="Z20" s="678"/>
      <c r="AA20" s="656"/>
      <c r="AB20" s="656"/>
      <c r="AC20" s="777"/>
      <c r="AD20" s="777"/>
      <c r="AE20" s="777"/>
      <c r="AF20" s="778"/>
      <c r="AG20" s="779">
        <f t="shared" si="0"/>
        <v>0</v>
      </c>
      <c r="AH20" s="780"/>
      <c r="AI20" s="780"/>
      <c r="AJ20" s="781"/>
      <c r="AK20" s="636"/>
      <c r="AL20" s="637"/>
      <c r="AM20" s="638"/>
    </row>
    <row r="21" spans="1:39" s="70" customFormat="1" ht="29.25" customHeight="1">
      <c r="A21" s="590"/>
      <c r="B21" s="591"/>
      <c r="C21" s="655"/>
      <c r="D21" s="656"/>
      <c r="E21" s="656"/>
      <c r="F21" s="656"/>
      <c r="G21" s="656"/>
      <c r="H21" s="656"/>
      <c r="I21" s="656"/>
      <c r="J21" s="656"/>
      <c r="K21" s="774"/>
      <c r="L21" s="774"/>
      <c r="M21" s="774"/>
      <c r="N21" s="774"/>
      <c r="O21" s="774"/>
      <c r="P21" s="656"/>
      <c r="Q21" s="656"/>
      <c r="R21" s="656"/>
      <c r="S21" s="656"/>
      <c r="T21" s="656"/>
      <c r="U21" s="656"/>
      <c r="V21" s="656"/>
      <c r="W21" s="656"/>
      <c r="X21" s="775"/>
      <c r="Y21" s="776"/>
      <c r="Z21" s="678"/>
      <c r="AA21" s="656"/>
      <c r="AB21" s="656"/>
      <c r="AC21" s="777"/>
      <c r="AD21" s="777"/>
      <c r="AE21" s="777"/>
      <c r="AF21" s="778"/>
      <c r="AG21" s="779">
        <f t="shared" si="0"/>
        <v>0</v>
      </c>
      <c r="AH21" s="780"/>
      <c r="AI21" s="780"/>
      <c r="AJ21" s="781"/>
      <c r="AK21" s="636"/>
      <c r="AL21" s="637"/>
      <c r="AM21" s="638"/>
    </row>
    <row r="22" spans="1:39" s="70" customFormat="1" ht="29.25" customHeight="1">
      <c r="A22" s="590"/>
      <c r="B22" s="591"/>
      <c r="C22" s="655"/>
      <c r="D22" s="656"/>
      <c r="E22" s="656"/>
      <c r="F22" s="656"/>
      <c r="G22" s="656"/>
      <c r="H22" s="656"/>
      <c r="I22" s="656"/>
      <c r="J22" s="656"/>
      <c r="K22" s="774"/>
      <c r="L22" s="774"/>
      <c r="M22" s="774"/>
      <c r="N22" s="774"/>
      <c r="O22" s="774"/>
      <c r="P22" s="656"/>
      <c r="Q22" s="656"/>
      <c r="R22" s="656"/>
      <c r="S22" s="656"/>
      <c r="T22" s="656"/>
      <c r="U22" s="656"/>
      <c r="V22" s="656"/>
      <c r="W22" s="656"/>
      <c r="X22" s="775"/>
      <c r="Y22" s="776"/>
      <c r="Z22" s="678"/>
      <c r="AA22" s="656"/>
      <c r="AB22" s="656"/>
      <c r="AC22" s="777"/>
      <c r="AD22" s="777"/>
      <c r="AE22" s="777"/>
      <c r="AF22" s="778"/>
      <c r="AG22" s="779">
        <f t="shared" si="0"/>
        <v>0</v>
      </c>
      <c r="AH22" s="780"/>
      <c r="AI22" s="780"/>
      <c r="AJ22" s="781"/>
      <c r="AK22" s="636"/>
      <c r="AL22" s="637"/>
      <c r="AM22" s="638"/>
    </row>
    <row r="23" spans="1:39" s="70" customFormat="1" ht="29.25" customHeight="1">
      <c r="A23" s="590"/>
      <c r="B23" s="591"/>
      <c r="C23" s="655"/>
      <c r="D23" s="656"/>
      <c r="E23" s="656"/>
      <c r="F23" s="656"/>
      <c r="G23" s="656"/>
      <c r="H23" s="656"/>
      <c r="I23" s="656"/>
      <c r="J23" s="656"/>
      <c r="K23" s="774"/>
      <c r="L23" s="774"/>
      <c r="M23" s="774"/>
      <c r="N23" s="774"/>
      <c r="O23" s="774"/>
      <c r="P23" s="656"/>
      <c r="Q23" s="656"/>
      <c r="R23" s="656"/>
      <c r="S23" s="656"/>
      <c r="T23" s="656"/>
      <c r="U23" s="656"/>
      <c r="V23" s="656"/>
      <c r="W23" s="656"/>
      <c r="X23" s="775"/>
      <c r="Y23" s="776"/>
      <c r="Z23" s="678"/>
      <c r="AA23" s="656"/>
      <c r="AB23" s="656"/>
      <c r="AC23" s="777"/>
      <c r="AD23" s="777"/>
      <c r="AE23" s="777"/>
      <c r="AF23" s="778"/>
      <c r="AG23" s="779">
        <f t="shared" si="0"/>
        <v>0</v>
      </c>
      <c r="AH23" s="780"/>
      <c r="AI23" s="780"/>
      <c r="AJ23" s="781"/>
      <c r="AK23" s="636"/>
      <c r="AL23" s="637"/>
      <c r="AM23" s="638"/>
    </row>
    <row r="24" spans="1:39" s="70" customFormat="1" ht="29.25" customHeight="1">
      <c r="A24" s="590"/>
      <c r="B24" s="591"/>
      <c r="C24" s="655"/>
      <c r="D24" s="656"/>
      <c r="E24" s="656"/>
      <c r="F24" s="656"/>
      <c r="G24" s="656"/>
      <c r="H24" s="656"/>
      <c r="I24" s="656"/>
      <c r="J24" s="656"/>
      <c r="K24" s="774"/>
      <c r="L24" s="774"/>
      <c r="M24" s="774"/>
      <c r="N24" s="774"/>
      <c r="O24" s="774"/>
      <c r="P24" s="656"/>
      <c r="Q24" s="656"/>
      <c r="R24" s="656"/>
      <c r="S24" s="656"/>
      <c r="T24" s="656"/>
      <c r="U24" s="656"/>
      <c r="V24" s="656"/>
      <c r="W24" s="656"/>
      <c r="X24" s="775"/>
      <c r="Y24" s="776"/>
      <c r="Z24" s="678"/>
      <c r="AA24" s="656"/>
      <c r="AB24" s="656"/>
      <c r="AC24" s="777"/>
      <c r="AD24" s="777"/>
      <c r="AE24" s="777"/>
      <c r="AF24" s="778"/>
      <c r="AG24" s="779">
        <f t="shared" si="0"/>
        <v>0</v>
      </c>
      <c r="AH24" s="780"/>
      <c r="AI24" s="780"/>
      <c r="AJ24" s="781"/>
      <c r="AK24" s="636"/>
      <c r="AL24" s="637"/>
      <c r="AM24" s="638"/>
    </row>
    <row r="25" spans="1:39" s="70" customFormat="1" ht="29.25" customHeight="1">
      <c r="A25" s="590"/>
      <c r="B25" s="591"/>
      <c r="C25" s="655"/>
      <c r="D25" s="656"/>
      <c r="E25" s="656"/>
      <c r="F25" s="656"/>
      <c r="G25" s="656"/>
      <c r="H25" s="656"/>
      <c r="I25" s="656"/>
      <c r="J25" s="656"/>
      <c r="K25" s="774"/>
      <c r="L25" s="774"/>
      <c r="M25" s="774"/>
      <c r="N25" s="774"/>
      <c r="O25" s="774"/>
      <c r="P25" s="656"/>
      <c r="Q25" s="656"/>
      <c r="R25" s="656"/>
      <c r="S25" s="656"/>
      <c r="T25" s="656"/>
      <c r="U25" s="656"/>
      <c r="V25" s="656"/>
      <c r="W25" s="656"/>
      <c r="X25" s="775"/>
      <c r="Y25" s="782"/>
      <c r="Z25" s="678"/>
      <c r="AA25" s="656"/>
      <c r="AB25" s="656"/>
      <c r="AC25" s="777"/>
      <c r="AD25" s="777"/>
      <c r="AE25" s="777"/>
      <c r="AF25" s="778"/>
      <c r="AG25" s="779">
        <f t="shared" si="0"/>
        <v>0</v>
      </c>
      <c r="AH25" s="780"/>
      <c r="AI25" s="780"/>
      <c r="AJ25" s="781"/>
      <c r="AK25" s="636"/>
      <c r="AL25" s="637"/>
      <c r="AM25" s="638"/>
    </row>
    <row r="26" spans="1:39" s="70" customFormat="1" ht="29.25" customHeight="1">
      <c r="A26" s="590"/>
      <c r="B26" s="591"/>
      <c r="C26" s="655"/>
      <c r="D26" s="656"/>
      <c r="E26" s="656"/>
      <c r="F26" s="656"/>
      <c r="G26" s="656"/>
      <c r="H26" s="656"/>
      <c r="I26" s="656"/>
      <c r="J26" s="656"/>
      <c r="K26" s="774"/>
      <c r="L26" s="774"/>
      <c r="M26" s="774"/>
      <c r="N26" s="774"/>
      <c r="O26" s="774"/>
      <c r="P26" s="656"/>
      <c r="Q26" s="656"/>
      <c r="R26" s="656"/>
      <c r="S26" s="656"/>
      <c r="T26" s="656"/>
      <c r="U26" s="656"/>
      <c r="V26" s="656"/>
      <c r="W26" s="656"/>
      <c r="X26" s="775"/>
      <c r="Y26" s="776"/>
      <c r="Z26" s="678"/>
      <c r="AA26" s="656"/>
      <c r="AB26" s="656"/>
      <c r="AC26" s="777"/>
      <c r="AD26" s="777"/>
      <c r="AE26" s="777"/>
      <c r="AF26" s="778"/>
      <c r="AG26" s="779">
        <f t="shared" si="0"/>
        <v>0</v>
      </c>
      <c r="AH26" s="780"/>
      <c r="AI26" s="780"/>
      <c r="AJ26" s="781"/>
      <c r="AK26" s="636"/>
      <c r="AL26" s="637"/>
      <c r="AM26" s="638"/>
    </row>
    <row r="27" spans="1:39" s="70" customFormat="1" ht="29.25" customHeight="1">
      <c r="A27" s="724"/>
      <c r="B27" s="725"/>
      <c r="C27" s="680"/>
      <c r="D27" s="681"/>
      <c r="E27" s="681"/>
      <c r="F27" s="681"/>
      <c r="G27" s="681"/>
      <c r="H27" s="681"/>
      <c r="I27" s="681"/>
      <c r="J27" s="681"/>
      <c r="K27" s="789"/>
      <c r="L27" s="789"/>
      <c r="M27" s="789"/>
      <c r="N27" s="789"/>
      <c r="O27" s="789"/>
      <c r="P27" s="681"/>
      <c r="Q27" s="681"/>
      <c r="R27" s="681"/>
      <c r="S27" s="681"/>
      <c r="T27" s="681"/>
      <c r="U27" s="681"/>
      <c r="V27" s="681"/>
      <c r="W27" s="681"/>
      <c r="X27" s="788"/>
      <c r="Y27" s="793"/>
      <c r="Z27" s="794"/>
      <c r="AA27" s="681"/>
      <c r="AB27" s="681"/>
      <c r="AC27" s="783"/>
      <c r="AD27" s="783"/>
      <c r="AE27" s="783"/>
      <c r="AF27" s="784"/>
      <c r="AG27" s="785">
        <f t="shared" si="0"/>
        <v>0</v>
      </c>
      <c r="AH27" s="786"/>
      <c r="AI27" s="786"/>
      <c r="AJ27" s="787"/>
      <c r="AK27" s="697"/>
      <c r="AL27" s="698"/>
      <c r="AM27" s="699"/>
    </row>
    <row r="28" spans="1:39" ht="35.25" customHeight="1" thickBot="1">
      <c r="A28" s="795" t="s">
        <v>97</v>
      </c>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7"/>
      <c r="AG28" s="790">
        <f>SUM(AG10:AJ27)</f>
        <v>0</v>
      </c>
      <c r="AH28" s="791"/>
      <c r="AI28" s="791"/>
      <c r="AJ28" s="791"/>
      <c r="AK28" s="791"/>
      <c r="AL28" s="791"/>
      <c r="AM28" s="792"/>
    </row>
    <row r="29" spans="1:39" s="271" customFormat="1" ht="18" customHeight="1" thickBot="1">
      <c r="A29" s="260"/>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70"/>
      <c r="AH29" s="270"/>
      <c r="AI29" s="270"/>
      <c r="AJ29" s="270"/>
      <c r="AK29" s="270"/>
      <c r="AL29" s="270"/>
      <c r="AM29" s="270"/>
    </row>
    <row r="30" spans="1:39" ht="37.5" customHeight="1" thickBot="1">
      <c r="A30" s="702" t="s">
        <v>75</v>
      </c>
      <c r="B30" s="703"/>
      <c r="C30" s="704" t="s">
        <v>87</v>
      </c>
      <c r="D30" s="705"/>
      <c r="E30" s="705"/>
      <c r="F30" s="705"/>
      <c r="G30" s="705"/>
      <c r="H30" s="705"/>
      <c r="I30" s="705"/>
      <c r="J30" s="705"/>
      <c r="K30" s="705"/>
      <c r="L30" s="705"/>
      <c r="M30" s="705"/>
      <c r="N30" s="705"/>
      <c r="O30" s="705"/>
      <c r="P30" s="705"/>
      <c r="Q30" s="705"/>
      <c r="R30" s="705"/>
      <c r="S30" s="705"/>
      <c r="T30" s="705"/>
      <c r="U30" s="705"/>
      <c r="V30" s="705"/>
      <c r="W30" s="705"/>
      <c r="X30" s="801"/>
      <c r="Y30" s="765" t="s">
        <v>88</v>
      </c>
      <c r="Z30" s="711"/>
      <c r="AA30" s="711" t="s">
        <v>79</v>
      </c>
      <c r="AB30" s="711"/>
      <c r="AC30" s="711" t="s">
        <v>89</v>
      </c>
      <c r="AD30" s="711"/>
      <c r="AE30" s="711"/>
      <c r="AF30" s="712"/>
      <c r="AG30" s="736" t="s">
        <v>90</v>
      </c>
      <c r="AH30" s="737"/>
      <c r="AI30" s="737"/>
      <c r="AJ30" s="738"/>
      <c r="AK30" s="736" t="s">
        <v>91</v>
      </c>
      <c r="AL30" s="737"/>
      <c r="AM30" s="739"/>
    </row>
    <row r="31" spans="1:39" s="70" customFormat="1" ht="29.25" customHeight="1" thickTop="1">
      <c r="A31" s="590" t="s">
        <v>92</v>
      </c>
      <c r="B31" s="591"/>
      <c r="C31" s="665"/>
      <c r="D31" s="666"/>
      <c r="E31" s="666"/>
      <c r="F31" s="666"/>
      <c r="G31" s="666"/>
      <c r="H31" s="666"/>
      <c r="I31" s="666"/>
      <c r="J31" s="666"/>
      <c r="K31" s="666"/>
      <c r="L31" s="666"/>
      <c r="M31" s="666"/>
      <c r="N31" s="666"/>
      <c r="O31" s="666"/>
      <c r="P31" s="666"/>
      <c r="Q31" s="666"/>
      <c r="R31" s="666"/>
      <c r="S31" s="666"/>
      <c r="T31" s="666"/>
      <c r="U31" s="666"/>
      <c r="V31" s="666"/>
      <c r="W31" s="666"/>
      <c r="X31" s="798"/>
      <c r="Y31" s="799"/>
      <c r="Z31" s="800"/>
      <c r="AA31" s="654"/>
      <c r="AB31" s="654"/>
      <c r="AC31" s="769"/>
      <c r="AD31" s="769"/>
      <c r="AE31" s="769"/>
      <c r="AF31" s="770"/>
      <c r="AG31" s="771">
        <f aca="true" t="shared" si="1" ref="AG31:AG42">ROUNDDOWN(Y31*AC31,0)</f>
        <v>0</v>
      </c>
      <c r="AH31" s="772"/>
      <c r="AI31" s="772"/>
      <c r="AJ31" s="773"/>
      <c r="AK31" s="633"/>
      <c r="AL31" s="634"/>
      <c r="AM31" s="635"/>
    </row>
    <row r="32" spans="1:39" s="70" customFormat="1" ht="29.25" customHeight="1">
      <c r="A32" s="590"/>
      <c r="B32" s="591"/>
      <c r="C32" s="668"/>
      <c r="D32" s="669"/>
      <c r="E32" s="669"/>
      <c r="F32" s="669"/>
      <c r="G32" s="669"/>
      <c r="H32" s="669"/>
      <c r="I32" s="669"/>
      <c r="J32" s="669"/>
      <c r="K32" s="669"/>
      <c r="L32" s="669"/>
      <c r="M32" s="669"/>
      <c r="N32" s="669"/>
      <c r="O32" s="669"/>
      <c r="P32" s="669"/>
      <c r="Q32" s="669"/>
      <c r="R32" s="669"/>
      <c r="S32" s="669"/>
      <c r="T32" s="669"/>
      <c r="U32" s="669"/>
      <c r="V32" s="669"/>
      <c r="W32" s="669"/>
      <c r="X32" s="802"/>
      <c r="Y32" s="803"/>
      <c r="Z32" s="804"/>
      <c r="AA32" s="656"/>
      <c r="AB32" s="656"/>
      <c r="AC32" s="777"/>
      <c r="AD32" s="777"/>
      <c r="AE32" s="777"/>
      <c r="AF32" s="778"/>
      <c r="AG32" s="779">
        <f t="shared" si="1"/>
        <v>0</v>
      </c>
      <c r="AH32" s="780"/>
      <c r="AI32" s="780"/>
      <c r="AJ32" s="781"/>
      <c r="AK32" s="636"/>
      <c r="AL32" s="637"/>
      <c r="AM32" s="638"/>
    </row>
    <row r="33" spans="1:39" s="70" customFormat="1" ht="29.25" customHeight="1">
      <c r="A33" s="590"/>
      <c r="B33" s="591"/>
      <c r="C33" s="668"/>
      <c r="D33" s="669"/>
      <c r="E33" s="669"/>
      <c r="F33" s="669"/>
      <c r="G33" s="669"/>
      <c r="H33" s="669"/>
      <c r="I33" s="669"/>
      <c r="J33" s="669"/>
      <c r="K33" s="669"/>
      <c r="L33" s="669"/>
      <c r="M33" s="669"/>
      <c r="N33" s="669"/>
      <c r="O33" s="669"/>
      <c r="P33" s="669"/>
      <c r="Q33" s="669"/>
      <c r="R33" s="669"/>
      <c r="S33" s="669"/>
      <c r="T33" s="669"/>
      <c r="U33" s="669"/>
      <c r="V33" s="669"/>
      <c r="W33" s="669"/>
      <c r="X33" s="802"/>
      <c r="Y33" s="803"/>
      <c r="Z33" s="804"/>
      <c r="AA33" s="656"/>
      <c r="AB33" s="656"/>
      <c r="AC33" s="777"/>
      <c r="AD33" s="777"/>
      <c r="AE33" s="777"/>
      <c r="AF33" s="778"/>
      <c r="AG33" s="779">
        <f t="shared" si="1"/>
        <v>0</v>
      </c>
      <c r="AH33" s="780"/>
      <c r="AI33" s="780"/>
      <c r="AJ33" s="781"/>
      <c r="AK33" s="636"/>
      <c r="AL33" s="637"/>
      <c r="AM33" s="638"/>
    </row>
    <row r="34" spans="1:39" s="70" customFormat="1" ht="29.25" customHeight="1">
      <c r="A34" s="590"/>
      <c r="B34" s="591"/>
      <c r="C34" s="668"/>
      <c r="D34" s="669"/>
      <c r="E34" s="669"/>
      <c r="F34" s="669"/>
      <c r="G34" s="669"/>
      <c r="H34" s="669"/>
      <c r="I34" s="669"/>
      <c r="J34" s="669"/>
      <c r="K34" s="669"/>
      <c r="L34" s="669"/>
      <c r="M34" s="669"/>
      <c r="N34" s="669"/>
      <c r="O34" s="669"/>
      <c r="P34" s="669"/>
      <c r="Q34" s="669"/>
      <c r="R34" s="669"/>
      <c r="S34" s="669"/>
      <c r="T34" s="669"/>
      <c r="U34" s="669"/>
      <c r="V34" s="669"/>
      <c r="W34" s="669"/>
      <c r="X34" s="802"/>
      <c r="Y34" s="776"/>
      <c r="Z34" s="678"/>
      <c r="AA34" s="656"/>
      <c r="AB34" s="656"/>
      <c r="AC34" s="805"/>
      <c r="AD34" s="805"/>
      <c r="AE34" s="805"/>
      <c r="AF34" s="806"/>
      <c r="AG34" s="807">
        <f t="shared" si="1"/>
        <v>0</v>
      </c>
      <c r="AH34" s="808"/>
      <c r="AI34" s="808"/>
      <c r="AJ34" s="809"/>
      <c r="AK34" s="636"/>
      <c r="AL34" s="637"/>
      <c r="AM34" s="638"/>
    </row>
    <row r="35" spans="1:39" s="70" customFormat="1" ht="29.25" customHeight="1">
      <c r="A35" s="590"/>
      <c r="B35" s="591"/>
      <c r="C35" s="668"/>
      <c r="D35" s="669"/>
      <c r="E35" s="669"/>
      <c r="F35" s="669"/>
      <c r="G35" s="669"/>
      <c r="H35" s="669"/>
      <c r="I35" s="669"/>
      <c r="J35" s="669"/>
      <c r="K35" s="669"/>
      <c r="L35" s="669"/>
      <c r="M35" s="669"/>
      <c r="N35" s="669"/>
      <c r="O35" s="669"/>
      <c r="P35" s="669"/>
      <c r="Q35" s="669"/>
      <c r="R35" s="669"/>
      <c r="S35" s="669"/>
      <c r="T35" s="669"/>
      <c r="U35" s="669"/>
      <c r="V35" s="669"/>
      <c r="W35" s="669"/>
      <c r="X35" s="802"/>
      <c r="Y35" s="776"/>
      <c r="Z35" s="678"/>
      <c r="AA35" s="656"/>
      <c r="AB35" s="656"/>
      <c r="AC35" s="805"/>
      <c r="AD35" s="805"/>
      <c r="AE35" s="805"/>
      <c r="AF35" s="806"/>
      <c r="AG35" s="807">
        <f t="shared" si="1"/>
        <v>0</v>
      </c>
      <c r="AH35" s="808"/>
      <c r="AI35" s="808"/>
      <c r="AJ35" s="809"/>
      <c r="AK35" s="636"/>
      <c r="AL35" s="637"/>
      <c r="AM35" s="638"/>
    </row>
    <row r="36" spans="1:39" s="70" customFormat="1" ht="29.25" customHeight="1">
      <c r="A36" s="590"/>
      <c r="B36" s="591"/>
      <c r="C36" s="668"/>
      <c r="D36" s="669"/>
      <c r="E36" s="669"/>
      <c r="F36" s="669"/>
      <c r="G36" s="669"/>
      <c r="H36" s="669"/>
      <c r="I36" s="669"/>
      <c r="J36" s="669"/>
      <c r="K36" s="669"/>
      <c r="L36" s="669"/>
      <c r="M36" s="669"/>
      <c r="N36" s="669"/>
      <c r="O36" s="669"/>
      <c r="P36" s="669"/>
      <c r="Q36" s="669"/>
      <c r="R36" s="669"/>
      <c r="S36" s="669"/>
      <c r="T36" s="669"/>
      <c r="U36" s="669"/>
      <c r="V36" s="669"/>
      <c r="W36" s="669"/>
      <c r="X36" s="802"/>
      <c r="Y36" s="776"/>
      <c r="Z36" s="678"/>
      <c r="AA36" s="656"/>
      <c r="AB36" s="656"/>
      <c r="AC36" s="805"/>
      <c r="AD36" s="805"/>
      <c r="AE36" s="805"/>
      <c r="AF36" s="806"/>
      <c r="AG36" s="807">
        <f t="shared" si="1"/>
        <v>0</v>
      </c>
      <c r="AH36" s="808"/>
      <c r="AI36" s="808"/>
      <c r="AJ36" s="809"/>
      <c r="AK36" s="636"/>
      <c r="AL36" s="637"/>
      <c r="AM36" s="638"/>
    </row>
    <row r="37" spans="1:39" s="70" customFormat="1" ht="29.25" customHeight="1">
      <c r="A37" s="590"/>
      <c r="B37" s="591"/>
      <c r="C37" s="668"/>
      <c r="D37" s="669"/>
      <c r="E37" s="669"/>
      <c r="F37" s="669"/>
      <c r="G37" s="669"/>
      <c r="H37" s="669"/>
      <c r="I37" s="669"/>
      <c r="J37" s="669"/>
      <c r="K37" s="669"/>
      <c r="L37" s="669"/>
      <c r="M37" s="669"/>
      <c r="N37" s="669"/>
      <c r="O37" s="669"/>
      <c r="P37" s="669"/>
      <c r="Q37" s="669"/>
      <c r="R37" s="669"/>
      <c r="S37" s="669"/>
      <c r="T37" s="669"/>
      <c r="U37" s="669"/>
      <c r="V37" s="669"/>
      <c r="W37" s="669"/>
      <c r="X37" s="802"/>
      <c r="Y37" s="803"/>
      <c r="Z37" s="804"/>
      <c r="AA37" s="656"/>
      <c r="AB37" s="656"/>
      <c r="AC37" s="777"/>
      <c r="AD37" s="777"/>
      <c r="AE37" s="777"/>
      <c r="AF37" s="778"/>
      <c r="AG37" s="779">
        <f t="shared" si="1"/>
        <v>0</v>
      </c>
      <c r="AH37" s="780"/>
      <c r="AI37" s="780"/>
      <c r="AJ37" s="781"/>
      <c r="AK37" s="636"/>
      <c r="AL37" s="637"/>
      <c r="AM37" s="638"/>
    </row>
    <row r="38" spans="1:40" s="70" customFormat="1" ht="29.25" customHeight="1">
      <c r="A38" s="590"/>
      <c r="B38" s="591"/>
      <c r="C38" s="668"/>
      <c r="D38" s="669"/>
      <c r="E38" s="669"/>
      <c r="F38" s="669"/>
      <c r="G38" s="669"/>
      <c r="H38" s="669"/>
      <c r="I38" s="669"/>
      <c r="J38" s="669"/>
      <c r="K38" s="669"/>
      <c r="L38" s="669"/>
      <c r="M38" s="669"/>
      <c r="N38" s="669"/>
      <c r="O38" s="669"/>
      <c r="P38" s="669"/>
      <c r="Q38" s="669"/>
      <c r="R38" s="669"/>
      <c r="S38" s="669"/>
      <c r="T38" s="669"/>
      <c r="U38" s="669"/>
      <c r="V38" s="669"/>
      <c r="W38" s="669"/>
      <c r="X38" s="802"/>
      <c r="Y38" s="803"/>
      <c r="Z38" s="804"/>
      <c r="AA38" s="656"/>
      <c r="AB38" s="656"/>
      <c r="AC38" s="777"/>
      <c r="AD38" s="777"/>
      <c r="AE38" s="777"/>
      <c r="AF38" s="778"/>
      <c r="AG38" s="779">
        <f t="shared" si="1"/>
        <v>0</v>
      </c>
      <c r="AH38" s="780"/>
      <c r="AI38" s="780"/>
      <c r="AJ38" s="781"/>
      <c r="AK38" s="636"/>
      <c r="AL38" s="637"/>
      <c r="AM38" s="638"/>
      <c r="AN38" s="14"/>
    </row>
    <row r="39" spans="1:40" s="70" customFormat="1" ht="29.25" customHeight="1">
      <c r="A39" s="590"/>
      <c r="B39" s="591"/>
      <c r="C39" s="668"/>
      <c r="D39" s="669"/>
      <c r="E39" s="669"/>
      <c r="F39" s="669"/>
      <c r="G39" s="669"/>
      <c r="H39" s="669"/>
      <c r="I39" s="669"/>
      <c r="J39" s="669"/>
      <c r="K39" s="669"/>
      <c r="L39" s="669"/>
      <c r="M39" s="669"/>
      <c r="N39" s="669"/>
      <c r="O39" s="669"/>
      <c r="P39" s="669"/>
      <c r="Q39" s="669"/>
      <c r="R39" s="669"/>
      <c r="S39" s="669"/>
      <c r="T39" s="669"/>
      <c r="U39" s="669"/>
      <c r="V39" s="669"/>
      <c r="W39" s="669"/>
      <c r="X39" s="802"/>
      <c r="Y39" s="803"/>
      <c r="Z39" s="804"/>
      <c r="AA39" s="656"/>
      <c r="AB39" s="656"/>
      <c r="AC39" s="777"/>
      <c r="AD39" s="777"/>
      <c r="AE39" s="777"/>
      <c r="AF39" s="778"/>
      <c r="AG39" s="779">
        <f t="shared" si="1"/>
        <v>0</v>
      </c>
      <c r="AH39" s="780"/>
      <c r="AI39" s="780"/>
      <c r="AJ39" s="781"/>
      <c r="AK39" s="636"/>
      <c r="AL39" s="637"/>
      <c r="AM39" s="638"/>
      <c r="AN39" s="14"/>
    </row>
    <row r="40" spans="1:40" s="70" customFormat="1" ht="29.25" customHeight="1">
      <c r="A40" s="590"/>
      <c r="B40" s="591"/>
      <c r="C40" s="668"/>
      <c r="D40" s="669"/>
      <c r="E40" s="669"/>
      <c r="F40" s="669"/>
      <c r="G40" s="669"/>
      <c r="H40" s="669"/>
      <c r="I40" s="669"/>
      <c r="J40" s="669"/>
      <c r="K40" s="669"/>
      <c r="L40" s="669"/>
      <c r="M40" s="669"/>
      <c r="N40" s="669"/>
      <c r="O40" s="669"/>
      <c r="P40" s="669"/>
      <c r="Q40" s="669"/>
      <c r="R40" s="669"/>
      <c r="S40" s="669"/>
      <c r="T40" s="669"/>
      <c r="U40" s="669"/>
      <c r="V40" s="669"/>
      <c r="W40" s="669"/>
      <c r="X40" s="802"/>
      <c r="Y40" s="803"/>
      <c r="Z40" s="804"/>
      <c r="AA40" s="656"/>
      <c r="AB40" s="656"/>
      <c r="AC40" s="777"/>
      <c r="AD40" s="777"/>
      <c r="AE40" s="777"/>
      <c r="AF40" s="778"/>
      <c r="AG40" s="779">
        <f t="shared" si="1"/>
        <v>0</v>
      </c>
      <c r="AH40" s="780"/>
      <c r="AI40" s="780"/>
      <c r="AJ40" s="781"/>
      <c r="AK40" s="636"/>
      <c r="AL40" s="637"/>
      <c r="AM40" s="638"/>
      <c r="AN40" s="14"/>
    </row>
    <row r="41" spans="1:41" s="70" customFormat="1" ht="29.25" customHeight="1">
      <c r="A41" s="590"/>
      <c r="B41" s="591"/>
      <c r="C41" s="668"/>
      <c r="D41" s="669"/>
      <c r="E41" s="669"/>
      <c r="F41" s="669"/>
      <c r="G41" s="669"/>
      <c r="H41" s="669"/>
      <c r="I41" s="669"/>
      <c r="J41" s="669"/>
      <c r="K41" s="669"/>
      <c r="L41" s="669"/>
      <c r="M41" s="669"/>
      <c r="N41" s="669"/>
      <c r="O41" s="669"/>
      <c r="P41" s="669"/>
      <c r="Q41" s="669"/>
      <c r="R41" s="669"/>
      <c r="S41" s="669"/>
      <c r="T41" s="669"/>
      <c r="U41" s="669"/>
      <c r="V41" s="669"/>
      <c r="W41" s="669"/>
      <c r="X41" s="802"/>
      <c r="Y41" s="803"/>
      <c r="Z41" s="804"/>
      <c r="AA41" s="656"/>
      <c r="AB41" s="656"/>
      <c r="AC41" s="777"/>
      <c r="AD41" s="777"/>
      <c r="AE41" s="777"/>
      <c r="AF41" s="778"/>
      <c r="AG41" s="779">
        <f t="shared" si="1"/>
        <v>0</v>
      </c>
      <c r="AH41" s="780"/>
      <c r="AI41" s="780"/>
      <c r="AJ41" s="781"/>
      <c r="AK41" s="636"/>
      <c r="AL41" s="637"/>
      <c r="AM41" s="638"/>
      <c r="AO41" s="71"/>
    </row>
    <row r="42" spans="1:41" s="70" customFormat="1" ht="29.25" customHeight="1">
      <c r="A42" s="724"/>
      <c r="B42" s="725"/>
      <c r="C42" s="813"/>
      <c r="D42" s="814"/>
      <c r="E42" s="814"/>
      <c r="F42" s="814"/>
      <c r="G42" s="814"/>
      <c r="H42" s="814"/>
      <c r="I42" s="814"/>
      <c r="J42" s="814"/>
      <c r="K42" s="814"/>
      <c r="L42" s="814"/>
      <c r="M42" s="814"/>
      <c r="N42" s="814"/>
      <c r="O42" s="814"/>
      <c r="P42" s="814"/>
      <c r="Q42" s="814"/>
      <c r="R42" s="814"/>
      <c r="S42" s="814"/>
      <c r="T42" s="814"/>
      <c r="U42" s="814"/>
      <c r="V42" s="814"/>
      <c r="W42" s="814"/>
      <c r="X42" s="815"/>
      <c r="Y42" s="816"/>
      <c r="Z42" s="817"/>
      <c r="AA42" s="681"/>
      <c r="AB42" s="681"/>
      <c r="AC42" s="783"/>
      <c r="AD42" s="783"/>
      <c r="AE42" s="783"/>
      <c r="AF42" s="784"/>
      <c r="AG42" s="785">
        <f t="shared" si="1"/>
        <v>0</v>
      </c>
      <c r="AH42" s="786"/>
      <c r="AI42" s="786"/>
      <c r="AJ42" s="787"/>
      <c r="AK42" s="697"/>
      <c r="AL42" s="698"/>
      <c r="AM42" s="699"/>
      <c r="AO42" s="71"/>
    </row>
    <row r="43" spans="1:41" ht="35.25" customHeight="1" thickBot="1">
      <c r="A43" s="795" t="s">
        <v>93</v>
      </c>
      <c r="B43" s="796"/>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7"/>
      <c r="AG43" s="790">
        <f>SUM(AG31:AJ42)</f>
        <v>0</v>
      </c>
      <c r="AH43" s="791"/>
      <c r="AI43" s="791"/>
      <c r="AJ43" s="791"/>
      <c r="AK43" s="791"/>
      <c r="AL43" s="791"/>
      <c r="AM43" s="792"/>
      <c r="AO43" s="272"/>
    </row>
    <row r="44" spans="1:41" s="271" customFormat="1" ht="18" customHeight="1" thickBot="1">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73"/>
      <c r="AH44" s="273"/>
      <c r="AI44" s="273"/>
      <c r="AJ44" s="273"/>
      <c r="AK44" s="273"/>
      <c r="AL44" s="273"/>
      <c r="AM44" s="273"/>
      <c r="AO44" s="272"/>
    </row>
    <row r="45" spans="1:41" ht="42.75" customHeight="1" thickBot="1">
      <c r="A45" s="706" t="s">
        <v>94</v>
      </c>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810">
        <f>AG28+AG43</f>
        <v>0</v>
      </c>
      <c r="AH45" s="811"/>
      <c r="AI45" s="811"/>
      <c r="AJ45" s="811"/>
      <c r="AK45" s="811"/>
      <c r="AL45" s="811"/>
      <c r="AM45" s="812"/>
      <c r="AO45" s="272"/>
    </row>
    <row r="46" spans="1:41" ht="16.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6"/>
      <c r="AH46" s="16"/>
      <c r="AI46" s="16"/>
      <c r="AJ46" s="16"/>
      <c r="AK46" s="16"/>
      <c r="AL46" s="16"/>
      <c r="AM46" s="16"/>
      <c r="AO46" s="272"/>
    </row>
    <row r="47" ht="16.5" customHeight="1">
      <c r="AO47" s="272"/>
    </row>
  </sheetData>
  <sheetProtection password="D419" sheet="1" formatRows="0" insertRows="0" deleteRows="0"/>
  <mergeCells count="279">
    <mergeCell ref="A43:AF43"/>
    <mergeCell ref="AG43:AM43"/>
    <mergeCell ref="A45:AF45"/>
    <mergeCell ref="AG45:AM45"/>
    <mergeCell ref="AG42:AJ42"/>
    <mergeCell ref="AK42:AM42"/>
    <mergeCell ref="C42:X42"/>
    <mergeCell ref="Y42:Z42"/>
    <mergeCell ref="AA42:AB42"/>
    <mergeCell ref="AC42:AF42"/>
    <mergeCell ref="C40:X40"/>
    <mergeCell ref="Y40:Z40"/>
    <mergeCell ref="C41:X41"/>
    <mergeCell ref="Y41:Z41"/>
    <mergeCell ref="AA41:AB41"/>
    <mergeCell ref="AC41:AF41"/>
    <mergeCell ref="AA40:AB40"/>
    <mergeCell ref="AC40:AF40"/>
    <mergeCell ref="AG38:AJ38"/>
    <mergeCell ref="AK38:AM38"/>
    <mergeCell ref="AG39:AJ39"/>
    <mergeCell ref="AK39:AM39"/>
    <mergeCell ref="AG41:AJ41"/>
    <mergeCell ref="AK41:AM41"/>
    <mergeCell ref="C38:X38"/>
    <mergeCell ref="Y38:Z38"/>
    <mergeCell ref="AA38:AB38"/>
    <mergeCell ref="AC38:AF38"/>
    <mergeCell ref="AG40:AJ40"/>
    <mergeCell ref="AK40:AM40"/>
    <mergeCell ref="C39:X39"/>
    <mergeCell ref="Y39:Z39"/>
    <mergeCell ref="AA39:AB39"/>
    <mergeCell ref="AC39:AF39"/>
    <mergeCell ref="AG37:AJ37"/>
    <mergeCell ref="AK37:AM37"/>
    <mergeCell ref="C36:X36"/>
    <mergeCell ref="Y36:Z36"/>
    <mergeCell ref="C37:X37"/>
    <mergeCell ref="Y37:Z37"/>
    <mergeCell ref="AA37:AB37"/>
    <mergeCell ref="AC37:AF37"/>
    <mergeCell ref="AA36:AB36"/>
    <mergeCell ref="AC36:AF36"/>
    <mergeCell ref="AG36:AJ36"/>
    <mergeCell ref="AK36:AM36"/>
    <mergeCell ref="C35:X35"/>
    <mergeCell ref="Y35:Z35"/>
    <mergeCell ref="AA35:AB35"/>
    <mergeCell ref="AC35:AF35"/>
    <mergeCell ref="AG35:AJ35"/>
    <mergeCell ref="AK35:AM35"/>
    <mergeCell ref="AK33:AM33"/>
    <mergeCell ref="C32:X32"/>
    <mergeCell ref="Y32:Z32"/>
    <mergeCell ref="AA32:AB32"/>
    <mergeCell ref="C34:X34"/>
    <mergeCell ref="Y34:Z34"/>
    <mergeCell ref="AA34:AB34"/>
    <mergeCell ref="AC34:AF34"/>
    <mergeCell ref="AG34:AJ34"/>
    <mergeCell ref="AK34:AM34"/>
    <mergeCell ref="AC32:AF32"/>
    <mergeCell ref="AC30:AF30"/>
    <mergeCell ref="AG30:AJ30"/>
    <mergeCell ref="AG32:AJ32"/>
    <mergeCell ref="AK32:AM32"/>
    <mergeCell ref="C33:X33"/>
    <mergeCell ref="Y33:Z33"/>
    <mergeCell ref="AA33:AB33"/>
    <mergeCell ref="AC33:AF33"/>
    <mergeCell ref="AG33:AJ33"/>
    <mergeCell ref="AK30:AM30"/>
    <mergeCell ref="A31:B42"/>
    <mergeCell ref="C31:X31"/>
    <mergeCell ref="Y31:Z31"/>
    <mergeCell ref="AA31:AB31"/>
    <mergeCell ref="AC31:AF31"/>
    <mergeCell ref="AG31:AJ31"/>
    <mergeCell ref="AK31:AM31"/>
    <mergeCell ref="A30:B30"/>
    <mergeCell ref="C30:X30"/>
    <mergeCell ref="AG28:AM28"/>
    <mergeCell ref="AC26:AF26"/>
    <mergeCell ref="AG26:AJ26"/>
    <mergeCell ref="AK26:AM26"/>
    <mergeCell ref="AK27:AM27"/>
    <mergeCell ref="Y30:Z30"/>
    <mergeCell ref="AA30:AB30"/>
    <mergeCell ref="Y27:Z27"/>
    <mergeCell ref="AA27:AB27"/>
    <mergeCell ref="A28:AF28"/>
    <mergeCell ref="AC27:AF27"/>
    <mergeCell ref="AG27:AJ27"/>
    <mergeCell ref="C26:D26"/>
    <mergeCell ref="C27:D27"/>
    <mergeCell ref="E27:F27"/>
    <mergeCell ref="G27:J27"/>
    <mergeCell ref="E26:F26"/>
    <mergeCell ref="G26:J26"/>
    <mergeCell ref="P27:X27"/>
    <mergeCell ref="K27:O27"/>
    <mergeCell ref="K26:O26"/>
    <mergeCell ref="P26:X26"/>
    <mergeCell ref="AC24:AF24"/>
    <mergeCell ref="AG24:AJ24"/>
    <mergeCell ref="Y26:Z26"/>
    <mergeCell ref="AA26:AB26"/>
    <mergeCell ref="AC25:AF25"/>
    <mergeCell ref="AG25:AJ25"/>
    <mergeCell ref="AK24:AM24"/>
    <mergeCell ref="C25:D25"/>
    <mergeCell ref="E25:F25"/>
    <mergeCell ref="G25:J25"/>
    <mergeCell ref="K25:O25"/>
    <mergeCell ref="P25:X25"/>
    <mergeCell ref="Y25:Z25"/>
    <mergeCell ref="AA25:AB25"/>
    <mergeCell ref="AK25:AM25"/>
    <mergeCell ref="AC23:AF23"/>
    <mergeCell ref="AG23:AJ23"/>
    <mergeCell ref="AK23:AM23"/>
    <mergeCell ref="C24:D24"/>
    <mergeCell ref="E24:F24"/>
    <mergeCell ref="G24:J24"/>
    <mergeCell ref="K24:O24"/>
    <mergeCell ref="P24:X24"/>
    <mergeCell ref="Y24:Z24"/>
    <mergeCell ref="AA24:AB24"/>
    <mergeCell ref="AC22:AF22"/>
    <mergeCell ref="AG22:AJ22"/>
    <mergeCell ref="AK22:AM22"/>
    <mergeCell ref="C23:D23"/>
    <mergeCell ref="E23:F23"/>
    <mergeCell ref="G23:J23"/>
    <mergeCell ref="K23:O23"/>
    <mergeCell ref="P23:X23"/>
    <mergeCell ref="Y23:Z23"/>
    <mergeCell ref="AA23:AB23"/>
    <mergeCell ref="AC21:AF21"/>
    <mergeCell ref="AG21:AJ21"/>
    <mergeCell ref="AK21:AM21"/>
    <mergeCell ref="C22:D22"/>
    <mergeCell ref="E22:F22"/>
    <mergeCell ref="G22:J22"/>
    <mergeCell ref="K22:O22"/>
    <mergeCell ref="P22:X22"/>
    <mergeCell ref="Y22:Z22"/>
    <mergeCell ref="AA22:AB22"/>
    <mergeCell ref="AC20:AF20"/>
    <mergeCell ref="AG20:AJ20"/>
    <mergeCell ref="AK20:AM20"/>
    <mergeCell ref="C21:D21"/>
    <mergeCell ref="E21:F21"/>
    <mergeCell ref="G21:J21"/>
    <mergeCell ref="K21:O21"/>
    <mergeCell ref="P21:X21"/>
    <mergeCell ref="Y21:Z21"/>
    <mergeCell ref="AA21:AB21"/>
    <mergeCell ref="AC19:AF19"/>
    <mergeCell ref="AG19:AJ19"/>
    <mergeCell ref="AK19:AM19"/>
    <mergeCell ref="C20:D20"/>
    <mergeCell ref="E20:F20"/>
    <mergeCell ref="G20:J20"/>
    <mergeCell ref="K20:O20"/>
    <mergeCell ref="P20:X20"/>
    <mergeCell ref="Y20:Z20"/>
    <mergeCell ref="AA20:AB20"/>
    <mergeCell ref="AC18:AF18"/>
    <mergeCell ref="AG18:AJ18"/>
    <mergeCell ref="AK18:AM18"/>
    <mergeCell ref="C19:D19"/>
    <mergeCell ref="E19:F19"/>
    <mergeCell ref="G19:J19"/>
    <mergeCell ref="K19:O19"/>
    <mergeCell ref="P19:X19"/>
    <mergeCell ref="Y19:Z19"/>
    <mergeCell ref="AA19:AB19"/>
    <mergeCell ref="AC17:AF17"/>
    <mergeCell ref="AG17:AJ17"/>
    <mergeCell ref="AK17:AM17"/>
    <mergeCell ref="C18:D18"/>
    <mergeCell ref="E18:F18"/>
    <mergeCell ref="G18:J18"/>
    <mergeCell ref="K18:O18"/>
    <mergeCell ref="P18:X18"/>
    <mergeCell ref="Y18:Z18"/>
    <mergeCell ref="AA18:AB18"/>
    <mergeCell ref="AC16:AF16"/>
    <mergeCell ref="AG16:AJ16"/>
    <mergeCell ref="AK16:AM16"/>
    <mergeCell ref="C17:D17"/>
    <mergeCell ref="E17:F17"/>
    <mergeCell ref="G17:J17"/>
    <mergeCell ref="K17:O17"/>
    <mergeCell ref="P17:X17"/>
    <mergeCell ref="Y17:Z17"/>
    <mergeCell ref="AA17:AB17"/>
    <mergeCell ref="AC15:AF15"/>
    <mergeCell ref="AG15:AJ15"/>
    <mergeCell ref="AK15:AM15"/>
    <mergeCell ref="C16:D16"/>
    <mergeCell ref="E16:F16"/>
    <mergeCell ref="G16:J16"/>
    <mergeCell ref="K16:O16"/>
    <mergeCell ref="P16:X16"/>
    <mergeCell ref="Y16:Z16"/>
    <mergeCell ref="AA16:AB16"/>
    <mergeCell ref="AC14:AF14"/>
    <mergeCell ref="AG14:AJ14"/>
    <mergeCell ref="AK14:AM14"/>
    <mergeCell ref="C15:D15"/>
    <mergeCell ref="E15:F15"/>
    <mergeCell ref="G15:J15"/>
    <mergeCell ref="K15:O15"/>
    <mergeCell ref="P15:X15"/>
    <mergeCell ref="Y15:Z15"/>
    <mergeCell ref="AA15:AB15"/>
    <mergeCell ref="AC13:AF13"/>
    <mergeCell ref="AG13:AJ13"/>
    <mergeCell ref="AK13:AM13"/>
    <mergeCell ref="C14:D14"/>
    <mergeCell ref="E14:F14"/>
    <mergeCell ref="G14:J14"/>
    <mergeCell ref="K14:O14"/>
    <mergeCell ref="P14:X14"/>
    <mergeCell ref="Y14:Z14"/>
    <mergeCell ref="AA14:AB14"/>
    <mergeCell ref="AC12:AF12"/>
    <mergeCell ref="AG12:AJ12"/>
    <mergeCell ref="AK12:AM12"/>
    <mergeCell ref="C13:D13"/>
    <mergeCell ref="E13:F13"/>
    <mergeCell ref="G13:J13"/>
    <mergeCell ref="K13:O13"/>
    <mergeCell ref="P13:X13"/>
    <mergeCell ref="Y13:Z13"/>
    <mergeCell ref="AA13:AB13"/>
    <mergeCell ref="AC11:AF11"/>
    <mergeCell ref="AG11:AJ11"/>
    <mergeCell ref="AK11:AM11"/>
    <mergeCell ref="C12:D12"/>
    <mergeCell ref="E12:F12"/>
    <mergeCell ref="G12:J12"/>
    <mergeCell ref="K12:O12"/>
    <mergeCell ref="P12:X12"/>
    <mergeCell ref="Y12:Z12"/>
    <mergeCell ref="AA12:AB12"/>
    <mergeCell ref="AC10:AF10"/>
    <mergeCell ref="AG10:AJ10"/>
    <mergeCell ref="AK10:AM10"/>
    <mergeCell ref="C11:D11"/>
    <mergeCell ref="E11:F11"/>
    <mergeCell ref="G11:J11"/>
    <mergeCell ref="K11:O11"/>
    <mergeCell ref="P11:X11"/>
    <mergeCell ref="Y11:Z11"/>
    <mergeCell ref="AA11:AB11"/>
    <mergeCell ref="AG9:AJ9"/>
    <mergeCell ref="AK9:AM9"/>
    <mergeCell ref="A10:B27"/>
    <mergeCell ref="C10:D10"/>
    <mergeCell ref="E10:F10"/>
    <mergeCell ref="G10:J10"/>
    <mergeCell ref="K10:O10"/>
    <mergeCell ref="P10:X10"/>
    <mergeCell ref="Y10:Z10"/>
    <mergeCell ref="AA10:AB10"/>
    <mergeCell ref="A2:AM2"/>
    <mergeCell ref="A9:B9"/>
    <mergeCell ref="C9:D9"/>
    <mergeCell ref="E9:F9"/>
    <mergeCell ref="G9:J9"/>
    <mergeCell ref="K9:O9"/>
    <mergeCell ref="P9:X9"/>
    <mergeCell ref="Y9:Z9"/>
    <mergeCell ref="AA9:AB9"/>
    <mergeCell ref="AC9:AF9"/>
  </mergeCells>
  <dataValidations count="1">
    <dataValidation allowBlank="1" showInputMessage="1" showErrorMessage="1" imeMode="disabled" sqref="G10:J27 Y10:Z27 AC10:AJ27 AG43:AG45 Y31:Z42 AC31:AJ42 AG28:AG29"/>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6" r:id="rId1"/>
  <headerFooter alignWithMargins="0">
    <oddHeader>&amp;R&amp;13【集合住宅全体】
[実績報告]
添付書類２</oddHeader>
  </headerFooter>
</worksheet>
</file>

<file path=xl/worksheets/sheet12.xml><?xml version="1.0" encoding="utf-8"?>
<worksheet xmlns="http://schemas.openxmlformats.org/spreadsheetml/2006/main" xmlns:r="http://schemas.openxmlformats.org/officeDocument/2006/relationships">
  <dimension ref="A1:AL33"/>
  <sheetViews>
    <sheetView showGridLines="0" view="pageBreakPreview" zoomScale="55" zoomScaleNormal="55" zoomScaleSheetLayoutView="55" zoomScalePageLayoutView="0" workbookViewId="0" topLeftCell="A1">
      <selection activeCell="A1" sqref="A1"/>
    </sheetView>
  </sheetViews>
  <sheetFormatPr defaultColWidth="9.140625" defaultRowHeight="15"/>
  <cols>
    <col min="1" max="8" width="3.8515625" style="201" customWidth="1"/>
    <col min="9" max="12" width="3.8515625" style="216" customWidth="1"/>
    <col min="13" max="23" width="3.8515625" style="201" customWidth="1"/>
    <col min="24" max="26" width="3.8515625" style="215" customWidth="1"/>
    <col min="27" max="38" width="3.8515625" style="201" customWidth="1"/>
    <col min="39" max="16384" width="9.00390625" style="201" customWidth="1"/>
  </cols>
  <sheetData>
    <row r="1" spans="1:38" ht="19.5" customHeight="1">
      <c r="A1" s="198"/>
      <c r="B1" s="198"/>
      <c r="C1" s="198"/>
      <c r="D1" s="198"/>
      <c r="E1" s="198"/>
      <c r="F1" s="198"/>
      <c r="G1" s="198"/>
      <c r="H1" s="198"/>
      <c r="I1" s="199"/>
      <c r="J1" s="199"/>
      <c r="K1" s="199"/>
      <c r="L1" s="199"/>
      <c r="M1" s="198"/>
      <c r="N1" s="198"/>
      <c r="O1" s="198"/>
      <c r="P1" s="198"/>
      <c r="Q1" s="198"/>
      <c r="R1" s="198"/>
      <c r="S1" s="198"/>
      <c r="T1" s="198"/>
      <c r="U1" s="198"/>
      <c r="V1" s="198"/>
      <c r="W1" s="198"/>
      <c r="X1" s="200"/>
      <c r="Y1" s="200"/>
      <c r="Z1" s="200"/>
      <c r="AA1" s="198"/>
      <c r="AB1" s="198"/>
      <c r="AC1" s="198"/>
      <c r="AD1" s="198"/>
      <c r="AE1" s="198"/>
      <c r="AG1" s="197"/>
      <c r="AH1" s="197"/>
      <c r="AI1" s="197"/>
      <c r="AJ1" s="197"/>
      <c r="AK1" s="197"/>
      <c r="AL1" s="197" t="s">
        <v>26</v>
      </c>
    </row>
    <row r="2" spans="1:38" ht="24" customHeight="1">
      <c r="A2" s="198"/>
      <c r="B2" s="198"/>
      <c r="C2" s="198"/>
      <c r="D2" s="198"/>
      <c r="E2" s="198"/>
      <c r="F2" s="198"/>
      <c r="G2" s="198"/>
      <c r="H2" s="198"/>
      <c r="I2" s="199"/>
      <c r="J2" s="199"/>
      <c r="K2" s="199"/>
      <c r="L2" s="199"/>
      <c r="M2" s="198"/>
      <c r="N2" s="198"/>
      <c r="O2" s="198"/>
      <c r="P2" s="198"/>
      <c r="Q2" s="198"/>
      <c r="R2" s="198"/>
      <c r="S2" s="198"/>
      <c r="T2" s="198"/>
      <c r="U2" s="198"/>
      <c r="V2" s="198"/>
      <c r="W2" s="198"/>
      <c r="X2" s="200"/>
      <c r="Y2" s="200"/>
      <c r="Z2" s="200"/>
      <c r="AA2" s="198"/>
      <c r="AB2" s="198"/>
      <c r="AC2" s="198"/>
      <c r="AD2" s="198"/>
      <c r="AE2" s="198"/>
      <c r="AJ2" s="90"/>
      <c r="AL2" s="202" t="s">
        <v>241</v>
      </c>
    </row>
    <row r="3" spans="1:38" ht="24" customHeight="1">
      <c r="A3" s="198"/>
      <c r="B3" s="198"/>
      <c r="C3" s="198"/>
      <c r="D3" s="198"/>
      <c r="E3" s="198"/>
      <c r="F3" s="198"/>
      <c r="G3" s="198"/>
      <c r="H3" s="198"/>
      <c r="I3" s="199"/>
      <c r="J3" s="199"/>
      <c r="K3" s="199"/>
      <c r="L3" s="199"/>
      <c r="M3" s="198"/>
      <c r="N3" s="198"/>
      <c r="O3" s="198"/>
      <c r="P3" s="198"/>
      <c r="Q3" s="198"/>
      <c r="R3" s="198"/>
      <c r="S3" s="198"/>
      <c r="T3" s="198"/>
      <c r="U3" s="198"/>
      <c r="V3" s="198"/>
      <c r="W3" s="198"/>
      <c r="X3" s="200"/>
      <c r="Y3" s="200"/>
      <c r="Z3" s="200"/>
      <c r="AA3" s="198"/>
      <c r="AB3" s="198"/>
      <c r="AC3" s="198"/>
      <c r="AD3" s="198"/>
      <c r="AE3" s="198"/>
      <c r="AJ3" s="90"/>
      <c r="AK3"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c r="AL3" s="203"/>
    </row>
    <row r="4" spans="1:38" ht="30.75" customHeight="1">
      <c r="A4" s="867" t="s">
        <v>148</v>
      </c>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row>
    <row r="5" spans="1:38" ht="27"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1:38" s="1" customFormat="1" ht="14.25" customHeight="1">
      <c r="A6" s="17" t="s">
        <v>193</v>
      </c>
      <c r="B6" s="6"/>
      <c r="C6" s="6"/>
      <c r="D6" s="6"/>
      <c r="E6" s="6"/>
      <c r="F6" s="7"/>
      <c r="G6" s="7"/>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s="1" customFormat="1" ht="19.5" customHeight="1">
      <c r="A7" s="868" t="s">
        <v>194</v>
      </c>
      <c r="B7" s="868"/>
      <c r="C7" s="868"/>
      <c r="D7" s="868"/>
      <c r="E7" s="868"/>
      <c r="F7" s="868"/>
      <c r="G7" s="5"/>
      <c r="H7" s="5"/>
      <c r="I7" s="5"/>
      <c r="J7" s="5"/>
      <c r="K7" s="5"/>
      <c r="L7" s="5"/>
      <c r="M7" s="5"/>
      <c r="N7" s="5"/>
      <c r="O7" s="5"/>
      <c r="P7" s="5"/>
      <c r="Q7" s="5"/>
      <c r="R7" s="5"/>
      <c r="S7" s="5"/>
      <c r="T7" s="5"/>
      <c r="U7" s="5"/>
      <c r="V7" s="5"/>
      <c r="W7" s="5"/>
      <c r="X7" s="5"/>
      <c r="Y7" s="5"/>
      <c r="Z7" s="5"/>
      <c r="AA7" s="5"/>
      <c r="AB7" s="5"/>
      <c r="AC7" s="73"/>
      <c r="AD7" s="5"/>
      <c r="AE7" s="5"/>
      <c r="AF7" s="5"/>
      <c r="AG7" s="5"/>
      <c r="AH7" s="5"/>
      <c r="AI7" s="5"/>
      <c r="AJ7" s="5"/>
      <c r="AK7" s="5"/>
      <c r="AL7" s="5"/>
    </row>
    <row r="8" spans="1:38" ht="30.75" customHeight="1">
      <c r="A8" s="869"/>
      <c r="B8" s="870"/>
      <c r="C8" s="870"/>
      <c r="D8" s="870"/>
      <c r="E8" s="870"/>
      <c r="F8" s="871"/>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row>
    <row r="9" spans="1:38" ht="18" customHeight="1">
      <c r="A9" s="198"/>
      <c r="B9" s="198"/>
      <c r="C9" s="198"/>
      <c r="D9" s="198"/>
      <c r="E9" s="198"/>
      <c r="F9" s="198"/>
      <c r="G9" s="198"/>
      <c r="H9" s="198"/>
      <c r="I9" s="204"/>
      <c r="J9" s="204"/>
      <c r="K9" s="204"/>
      <c r="L9" s="204"/>
      <c r="M9" s="204"/>
      <c r="N9" s="204"/>
      <c r="O9" s="198"/>
      <c r="P9" s="198"/>
      <c r="Q9" s="198"/>
      <c r="R9" s="198"/>
      <c r="S9" s="198"/>
      <c r="T9" s="198"/>
      <c r="U9" s="198"/>
      <c r="V9" s="204"/>
      <c r="W9" s="204"/>
      <c r="X9" s="204"/>
      <c r="Y9" s="204"/>
      <c r="Z9" s="204"/>
      <c r="AA9" s="204"/>
      <c r="AB9" s="204"/>
      <c r="AC9" s="204"/>
      <c r="AD9" s="204"/>
      <c r="AE9" s="204"/>
      <c r="AF9" s="204"/>
      <c r="AH9" s="872"/>
      <c r="AI9" s="872"/>
      <c r="AJ9" s="872"/>
      <c r="AK9" s="872"/>
      <c r="AL9" s="205"/>
    </row>
    <row r="10" spans="1:32" ht="18" customHeight="1">
      <c r="A10" s="97" t="s">
        <v>153</v>
      </c>
      <c r="B10" s="97"/>
      <c r="C10" s="97"/>
      <c r="D10" s="198"/>
      <c r="E10" s="198"/>
      <c r="F10" s="198"/>
      <c r="G10" s="198"/>
      <c r="H10" s="198"/>
      <c r="I10" s="206"/>
      <c r="J10" s="206"/>
      <c r="K10" s="206"/>
      <c r="L10" s="206"/>
      <c r="M10" s="207"/>
      <c r="N10" s="207"/>
      <c r="O10" s="198"/>
      <c r="P10" s="198"/>
      <c r="Q10" s="198"/>
      <c r="R10" s="198"/>
      <c r="S10" s="198"/>
      <c r="T10" s="198"/>
      <c r="U10" s="198"/>
      <c r="V10" s="198"/>
      <c r="W10" s="198"/>
      <c r="X10" s="208"/>
      <c r="Y10" s="208"/>
      <c r="Z10" s="208"/>
      <c r="AA10" s="198"/>
      <c r="AB10" s="204"/>
      <c r="AC10" s="204"/>
      <c r="AD10" s="204"/>
      <c r="AE10" s="204"/>
      <c r="AF10" s="204"/>
    </row>
    <row r="11" spans="1:38" ht="24.75" customHeight="1">
      <c r="A11" s="209" t="s">
        <v>327</v>
      </c>
      <c r="B11" s="97"/>
      <c r="C11" s="97"/>
      <c r="D11" s="198"/>
      <c r="E11" s="198"/>
      <c r="F11" s="198"/>
      <c r="G11" s="198"/>
      <c r="H11" s="198"/>
      <c r="I11" s="206"/>
      <c r="J11" s="206"/>
      <c r="K11" s="206"/>
      <c r="L11" s="206"/>
      <c r="M11" s="207"/>
      <c r="N11" s="207"/>
      <c r="O11" s="198"/>
      <c r="P11" s="198"/>
      <c r="Q11" s="198"/>
      <c r="R11" s="198"/>
      <c r="S11" s="198"/>
      <c r="T11" s="198"/>
      <c r="U11" s="198"/>
      <c r="V11" s="198"/>
      <c r="W11" s="198"/>
      <c r="X11" s="208"/>
      <c r="Y11" s="208"/>
      <c r="Z11" s="208"/>
      <c r="AA11" s="198"/>
      <c r="AB11" s="204"/>
      <c r="AC11" s="204"/>
      <c r="AD11" s="204"/>
      <c r="AE11" s="204"/>
      <c r="AF11" s="204"/>
      <c r="AL11" s="73" t="s">
        <v>3</v>
      </c>
    </row>
    <row r="12" spans="1:38" ht="24" customHeight="1" thickBot="1">
      <c r="A12" s="91" t="s">
        <v>100</v>
      </c>
      <c r="B12" s="97"/>
      <c r="C12" s="97"/>
      <c r="D12" s="198"/>
      <c r="E12" s="198"/>
      <c r="F12" s="198"/>
      <c r="G12" s="198"/>
      <c r="H12" s="198"/>
      <c r="I12" s="206"/>
      <c r="J12" s="206"/>
      <c r="K12" s="206"/>
      <c r="L12" s="206"/>
      <c r="M12" s="207"/>
      <c r="N12" s="207"/>
      <c r="O12" s="198"/>
      <c r="P12" s="198"/>
      <c r="Q12" s="198"/>
      <c r="R12" s="198"/>
      <c r="S12" s="198"/>
      <c r="T12" s="198"/>
      <c r="U12" s="198"/>
      <c r="V12" s="198"/>
      <c r="W12" s="198"/>
      <c r="X12" s="208"/>
      <c r="Y12" s="208"/>
      <c r="Z12" s="208"/>
      <c r="AA12" s="198"/>
      <c r="AB12" s="204"/>
      <c r="AC12" s="204"/>
      <c r="AD12" s="204"/>
      <c r="AE12" s="204"/>
      <c r="AF12" s="204"/>
      <c r="AG12" s="94"/>
      <c r="AH12" s="94"/>
      <c r="AI12" s="94"/>
      <c r="AJ12" s="94"/>
      <c r="AK12" s="94"/>
      <c r="AL12" s="65" t="s">
        <v>195</v>
      </c>
    </row>
    <row r="13" spans="1:38" ht="40.5" customHeight="1" thickBot="1">
      <c r="A13" s="879" t="s">
        <v>196</v>
      </c>
      <c r="B13" s="876"/>
      <c r="C13" s="876"/>
      <c r="D13" s="857"/>
      <c r="E13" s="857"/>
      <c r="F13" s="857" t="s">
        <v>101</v>
      </c>
      <c r="G13" s="857"/>
      <c r="H13" s="857"/>
      <c r="I13" s="857" t="s">
        <v>197</v>
      </c>
      <c r="J13" s="873"/>
      <c r="K13" s="873"/>
      <c r="L13" s="873"/>
      <c r="M13" s="873"/>
      <c r="N13" s="873"/>
      <c r="O13" s="874" t="s">
        <v>198</v>
      </c>
      <c r="P13" s="875"/>
      <c r="Q13" s="875"/>
      <c r="R13" s="875"/>
      <c r="S13" s="875"/>
      <c r="T13" s="876"/>
      <c r="U13" s="857" t="s">
        <v>199</v>
      </c>
      <c r="V13" s="857"/>
      <c r="W13" s="857"/>
      <c r="X13" s="857"/>
      <c r="Y13" s="857"/>
      <c r="Z13" s="857"/>
      <c r="AA13" s="857" t="s">
        <v>200</v>
      </c>
      <c r="AB13" s="857"/>
      <c r="AC13" s="857"/>
      <c r="AD13" s="857"/>
      <c r="AE13" s="857"/>
      <c r="AF13" s="857"/>
      <c r="AG13" s="857" t="s">
        <v>201</v>
      </c>
      <c r="AH13" s="857"/>
      <c r="AI13" s="857"/>
      <c r="AJ13" s="857"/>
      <c r="AK13" s="857"/>
      <c r="AL13" s="858"/>
    </row>
    <row r="14" spans="1:38" s="94" customFormat="1" ht="48" customHeight="1" thickTop="1">
      <c r="A14" s="859"/>
      <c r="B14" s="860"/>
      <c r="C14" s="860"/>
      <c r="D14" s="861"/>
      <c r="E14" s="861"/>
      <c r="F14" s="862"/>
      <c r="G14" s="862"/>
      <c r="H14" s="862"/>
      <c r="I14" s="863"/>
      <c r="J14" s="864"/>
      <c r="K14" s="864"/>
      <c r="L14" s="864"/>
      <c r="M14" s="864"/>
      <c r="N14" s="92" t="s">
        <v>102</v>
      </c>
      <c r="O14" s="863"/>
      <c r="P14" s="864"/>
      <c r="Q14" s="864"/>
      <c r="R14" s="864"/>
      <c r="S14" s="864"/>
      <c r="T14" s="92" t="s">
        <v>102</v>
      </c>
      <c r="U14" s="863"/>
      <c r="V14" s="864"/>
      <c r="W14" s="864"/>
      <c r="X14" s="864"/>
      <c r="Y14" s="864"/>
      <c r="Z14" s="92" t="s">
        <v>102</v>
      </c>
      <c r="AA14" s="863"/>
      <c r="AB14" s="864"/>
      <c r="AC14" s="864"/>
      <c r="AD14" s="864"/>
      <c r="AE14" s="864"/>
      <c r="AF14" s="92" t="s">
        <v>102</v>
      </c>
      <c r="AG14" s="877">
        <f>F14*(O14+U14+I14+AA14)</f>
        <v>0</v>
      </c>
      <c r="AH14" s="878"/>
      <c r="AI14" s="878"/>
      <c r="AJ14" s="878"/>
      <c r="AK14" s="878"/>
      <c r="AL14" s="93" t="s">
        <v>102</v>
      </c>
    </row>
    <row r="15" spans="1:38" s="94" customFormat="1" ht="48" customHeight="1">
      <c r="A15" s="849"/>
      <c r="B15" s="865"/>
      <c r="C15" s="865"/>
      <c r="D15" s="866"/>
      <c r="E15" s="866"/>
      <c r="F15" s="852"/>
      <c r="G15" s="852"/>
      <c r="H15" s="852"/>
      <c r="I15" s="853"/>
      <c r="J15" s="854"/>
      <c r="K15" s="854"/>
      <c r="L15" s="854"/>
      <c r="M15" s="854"/>
      <c r="N15" s="95" t="s">
        <v>102</v>
      </c>
      <c r="O15" s="853"/>
      <c r="P15" s="854"/>
      <c r="Q15" s="854"/>
      <c r="R15" s="854"/>
      <c r="S15" s="854"/>
      <c r="T15" s="95" t="s">
        <v>102</v>
      </c>
      <c r="U15" s="853"/>
      <c r="V15" s="854"/>
      <c r="W15" s="854"/>
      <c r="X15" s="854"/>
      <c r="Y15" s="854"/>
      <c r="Z15" s="95" t="s">
        <v>102</v>
      </c>
      <c r="AA15" s="853"/>
      <c r="AB15" s="854"/>
      <c r="AC15" s="854"/>
      <c r="AD15" s="854"/>
      <c r="AE15" s="854"/>
      <c r="AF15" s="95" t="s">
        <v>102</v>
      </c>
      <c r="AG15" s="855">
        <f>F15*(O15+U15+I15+AA15)</f>
        <v>0</v>
      </c>
      <c r="AH15" s="856"/>
      <c r="AI15" s="856"/>
      <c r="AJ15" s="856"/>
      <c r="AK15" s="856"/>
      <c r="AL15" s="96" t="s">
        <v>102</v>
      </c>
    </row>
    <row r="16" spans="1:38" s="94" customFormat="1" ht="48" customHeight="1">
      <c r="A16" s="849"/>
      <c r="B16" s="850"/>
      <c r="C16" s="850"/>
      <c r="D16" s="851"/>
      <c r="E16" s="851"/>
      <c r="F16" s="852"/>
      <c r="G16" s="852"/>
      <c r="H16" s="852"/>
      <c r="I16" s="853"/>
      <c r="J16" s="854"/>
      <c r="K16" s="854"/>
      <c r="L16" s="854"/>
      <c r="M16" s="854"/>
      <c r="N16" s="95" t="s">
        <v>102</v>
      </c>
      <c r="O16" s="853"/>
      <c r="P16" s="854"/>
      <c r="Q16" s="854"/>
      <c r="R16" s="854"/>
      <c r="S16" s="854"/>
      <c r="T16" s="95" t="s">
        <v>102</v>
      </c>
      <c r="U16" s="853"/>
      <c r="V16" s="854"/>
      <c r="W16" s="854"/>
      <c r="X16" s="854"/>
      <c r="Y16" s="854"/>
      <c r="Z16" s="95" t="s">
        <v>102</v>
      </c>
      <c r="AA16" s="853"/>
      <c r="AB16" s="854"/>
      <c r="AC16" s="854"/>
      <c r="AD16" s="854"/>
      <c r="AE16" s="854"/>
      <c r="AF16" s="95" t="s">
        <v>102</v>
      </c>
      <c r="AG16" s="855">
        <f>F16*(O16+U16+I16+AA16)</f>
        <v>0</v>
      </c>
      <c r="AH16" s="856"/>
      <c r="AI16" s="856"/>
      <c r="AJ16" s="856"/>
      <c r="AK16" s="856"/>
      <c r="AL16" s="96" t="s">
        <v>102</v>
      </c>
    </row>
    <row r="17" spans="1:38" s="94" customFormat="1" ht="48" customHeight="1">
      <c r="A17" s="849"/>
      <c r="B17" s="850"/>
      <c r="C17" s="850"/>
      <c r="D17" s="851"/>
      <c r="E17" s="851"/>
      <c r="F17" s="852"/>
      <c r="G17" s="852"/>
      <c r="H17" s="852"/>
      <c r="I17" s="853"/>
      <c r="J17" s="854"/>
      <c r="K17" s="854"/>
      <c r="L17" s="854"/>
      <c r="M17" s="854"/>
      <c r="N17" s="95" t="s">
        <v>102</v>
      </c>
      <c r="O17" s="853"/>
      <c r="P17" s="854"/>
      <c r="Q17" s="854"/>
      <c r="R17" s="854"/>
      <c r="S17" s="854"/>
      <c r="T17" s="95" t="s">
        <v>102</v>
      </c>
      <c r="U17" s="853"/>
      <c r="V17" s="854"/>
      <c r="W17" s="854"/>
      <c r="X17" s="854"/>
      <c r="Y17" s="854"/>
      <c r="Z17" s="95" t="s">
        <v>102</v>
      </c>
      <c r="AA17" s="853"/>
      <c r="AB17" s="854"/>
      <c r="AC17" s="854"/>
      <c r="AD17" s="854"/>
      <c r="AE17" s="854"/>
      <c r="AF17" s="95" t="s">
        <v>102</v>
      </c>
      <c r="AG17" s="855">
        <f>F17*(O17+U17+I17+AA17)</f>
        <v>0</v>
      </c>
      <c r="AH17" s="856"/>
      <c r="AI17" s="856"/>
      <c r="AJ17" s="856"/>
      <c r="AK17" s="856"/>
      <c r="AL17" s="96" t="s">
        <v>102</v>
      </c>
    </row>
    <row r="18" spans="1:38" s="94" customFormat="1" ht="48" customHeight="1">
      <c r="A18" s="849"/>
      <c r="B18" s="850"/>
      <c r="C18" s="850"/>
      <c r="D18" s="851"/>
      <c r="E18" s="851"/>
      <c r="F18" s="852"/>
      <c r="G18" s="852"/>
      <c r="H18" s="852"/>
      <c r="I18" s="853"/>
      <c r="J18" s="854"/>
      <c r="K18" s="854"/>
      <c r="L18" s="854"/>
      <c r="M18" s="854"/>
      <c r="N18" s="95" t="s">
        <v>102</v>
      </c>
      <c r="O18" s="853"/>
      <c r="P18" s="854"/>
      <c r="Q18" s="854"/>
      <c r="R18" s="854"/>
      <c r="S18" s="854"/>
      <c r="T18" s="95" t="s">
        <v>102</v>
      </c>
      <c r="U18" s="853"/>
      <c r="V18" s="854"/>
      <c r="W18" s="854"/>
      <c r="X18" s="854"/>
      <c r="Y18" s="854"/>
      <c r="Z18" s="95" t="s">
        <v>102</v>
      </c>
      <c r="AA18" s="853"/>
      <c r="AB18" s="854"/>
      <c r="AC18" s="854"/>
      <c r="AD18" s="854"/>
      <c r="AE18" s="854"/>
      <c r="AF18" s="95" t="s">
        <v>102</v>
      </c>
      <c r="AG18" s="855">
        <f aca="true" t="shared" si="0" ref="AG18:AG26">F18*(O18+U18+I18+AA18)</f>
        <v>0</v>
      </c>
      <c r="AH18" s="856"/>
      <c r="AI18" s="856"/>
      <c r="AJ18" s="856"/>
      <c r="AK18" s="856"/>
      <c r="AL18" s="96" t="s">
        <v>102</v>
      </c>
    </row>
    <row r="19" spans="1:38" s="94" customFormat="1" ht="48" customHeight="1">
      <c r="A19" s="849"/>
      <c r="B19" s="850"/>
      <c r="C19" s="850"/>
      <c r="D19" s="851"/>
      <c r="E19" s="851"/>
      <c r="F19" s="852"/>
      <c r="G19" s="852"/>
      <c r="H19" s="852"/>
      <c r="I19" s="853"/>
      <c r="J19" s="854"/>
      <c r="K19" s="854"/>
      <c r="L19" s="854"/>
      <c r="M19" s="854"/>
      <c r="N19" s="95" t="s">
        <v>102</v>
      </c>
      <c r="O19" s="853"/>
      <c r="P19" s="854"/>
      <c r="Q19" s="854"/>
      <c r="R19" s="854"/>
      <c r="S19" s="854"/>
      <c r="T19" s="95" t="s">
        <v>102</v>
      </c>
      <c r="U19" s="853"/>
      <c r="V19" s="854"/>
      <c r="W19" s="854"/>
      <c r="X19" s="854"/>
      <c r="Y19" s="854"/>
      <c r="Z19" s="95" t="s">
        <v>102</v>
      </c>
      <c r="AA19" s="853"/>
      <c r="AB19" s="854"/>
      <c r="AC19" s="854"/>
      <c r="AD19" s="854"/>
      <c r="AE19" s="854"/>
      <c r="AF19" s="95" t="s">
        <v>102</v>
      </c>
      <c r="AG19" s="855">
        <f t="shared" si="0"/>
        <v>0</v>
      </c>
      <c r="AH19" s="856"/>
      <c r="AI19" s="856"/>
      <c r="AJ19" s="856"/>
      <c r="AK19" s="856"/>
      <c r="AL19" s="96" t="s">
        <v>102</v>
      </c>
    </row>
    <row r="20" spans="1:38" s="94" customFormat="1" ht="48" customHeight="1">
      <c r="A20" s="849"/>
      <c r="B20" s="850"/>
      <c r="C20" s="850"/>
      <c r="D20" s="851"/>
      <c r="E20" s="851"/>
      <c r="F20" s="852"/>
      <c r="G20" s="852"/>
      <c r="H20" s="852"/>
      <c r="I20" s="853"/>
      <c r="J20" s="854"/>
      <c r="K20" s="854"/>
      <c r="L20" s="854"/>
      <c r="M20" s="854"/>
      <c r="N20" s="95" t="s">
        <v>102</v>
      </c>
      <c r="O20" s="853"/>
      <c r="P20" s="854"/>
      <c r="Q20" s="854"/>
      <c r="R20" s="854"/>
      <c r="S20" s="854"/>
      <c r="T20" s="95" t="s">
        <v>102</v>
      </c>
      <c r="U20" s="853"/>
      <c r="V20" s="854"/>
      <c r="W20" s="854"/>
      <c r="X20" s="854"/>
      <c r="Y20" s="854"/>
      <c r="Z20" s="95" t="s">
        <v>102</v>
      </c>
      <c r="AA20" s="853"/>
      <c r="AB20" s="854"/>
      <c r="AC20" s="854"/>
      <c r="AD20" s="854"/>
      <c r="AE20" s="854"/>
      <c r="AF20" s="95" t="s">
        <v>102</v>
      </c>
      <c r="AG20" s="855">
        <f t="shared" si="0"/>
        <v>0</v>
      </c>
      <c r="AH20" s="856"/>
      <c r="AI20" s="856"/>
      <c r="AJ20" s="856"/>
      <c r="AK20" s="856"/>
      <c r="AL20" s="96" t="s">
        <v>102</v>
      </c>
    </row>
    <row r="21" spans="1:38" s="94" customFormat="1" ht="48" customHeight="1">
      <c r="A21" s="849"/>
      <c r="B21" s="850"/>
      <c r="C21" s="850"/>
      <c r="D21" s="851"/>
      <c r="E21" s="851"/>
      <c r="F21" s="852"/>
      <c r="G21" s="852"/>
      <c r="H21" s="852"/>
      <c r="I21" s="853"/>
      <c r="J21" s="854"/>
      <c r="K21" s="854"/>
      <c r="L21" s="854"/>
      <c r="M21" s="854"/>
      <c r="N21" s="95" t="s">
        <v>102</v>
      </c>
      <c r="O21" s="853"/>
      <c r="P21" s="854"/>
      <c r="Q21" s="854"/>
      <c r="R21" s="854"/>
      <c r="S21" s="854"/>
      <c r="T21" s="95" t="s">
        <v>102</v>
      </c>
      <c r="U21" s="853"/>
      <c r="V21" s="854"/>
      <c r="W21" s="854"/>
      <c r="X21" s="854"/>
      <c r="Y21" s="854"/>
      <c r="Z21" s="95" t="s">
        <v>102</v>
      </c>
      <c r="AA21" s="853"/>
      <c r="AB21" s="854"/>
      <c r="AC21" s="854"/>
      <c r="AD21" s="854"/>
      <c r="AE21" s="854"/>
      <c r="AF21" s="95" t="s">
        <v>102</v>
      </c>
      <c r="AG21" s="855">
        <f t="shared" si="0"/>
        <v>0</v>
      </c>
      <c r="AH21" s="856"/>
      <c r="AI21" s="856"/>
      <c r="AJ21" s="856"/>
      <c r="AK21" s="856"/>
      <c r="AL21" s="96" t="s">
        <v>102</v>
      </c>
    </row>
    <row r="22" spans="1:38" s="94" customFormat="1" ht="48" customHeight="1">
      <c r="A22" s="849"/>
      <c r="B22" s="850"/>
      <c r="C22" s="850"/>
      <c r="D22" s="851"/>
      <c r="E22" s="851"/>
      <c r="F22" s="852"/>
      <c r="G22" s="852"/>
      <c r="H22" s="852"/>
      <c r="I22" s="853"/>
      <c r="J22" s="854"/>
      <c r="K22" s="854"/>
      <c r="L22" s="854"/>
      <c r="M22" s="854"/>
      <c r="N22" s="95" t="s">
        <v>102</v>
      </c>
      <c r="O22" s="853"/>
      <c r="P22" s="854"/>
      <c r="Q22" s="854"/>
      <c r="R22" s="854"/>
      <c r="S22" s="854"/>
      <c r="T22" s="95" t="s">
        <v>102</v>
      </c>
      <c r="U22" s="853"/>
      <c r="V22" s="854"/>
      <c r="W22" s="854"/>
      <c r="X22" s="854"/>
      <c r="Y22" s="854"/>
      <c r="Z22" s="95" t="s">
        <v>102</v>
      </c>
      <c r="AA22" s="853"/>
      <c r="AB22" s="854"/>
      <c r="AC22" s="854"/>
      <c r="AD22" s="854"/>
      <c r="AE22" s="854"/>
      <c r="AF22" s="95" t="s">
        <v>102</v>
      </c>
      <c r="AG22" s="855">
        <f t="shared" si="0"/>
        <v>0</v>
      </c>
      <c r="AH22" s="856"/>
      <c r="AI22" s="856"/>
      <c r="AJ22" s="856"/>
      <c r="AK22" s="856"/>
      <c r="AL22" s="96" t="s">
        <v>102</v>
      </c>
    </row>
    <row r="23" spans="1:38" s="94" customFormat="1" ht="48" customHeight="1">
      <c r="A23" s="849"/>
      <c r="B23" s="850"/>
      <c r="C23" s="850"/>
      <c r="D23" s="851"/>
      <c r="E23" s="851"/>
      <c r="F23" s="852"/>
      <c r="G23" s="852"/>
      <c r="H23" s="852"/>
      <c r="I23" s="853"/>
      <c r="J23" s="854"/>
      <c r="K23" s="854"/>
      <c r="L23" s="854"/>
      <c r="M23" s="854"/>
      <c r="N23" s="95" t="s">
        <v>102</v>
      </c>
      <c r="O23" s="853"/>
      <c r="P23" s="854"/>
      <c r="Q23" s="854"/>
      <c r="R23" s="854"/>
      <c r="S23" s="854"/>
      <c r="T23" s="95" t="s">
        <v>102</v>
      </c>
      <c r="U23" s="853"/>
      <c r="V23" s="854"/>
      <c r="W23" s="854"/>
      <c r="X23" s="854"/>
      <c r="Y23" s="854"/>
      <c r="Z23" s="95" t="s">
        <v>102</v>
      </c>
      <c r="AA23" s="853"/>
      <c r="AB23" s="854"/>
      <c r="AC23" s="854"/>
      <c r="AD23" s="854"/>
      <c r="AE23" s="854"/>
      <c r="AF23" s="95" t="s">
        <v>102</v>
      </c>
      <c r="AG23" s="855">
        <f t="shared" si="0"/>
        <v>0</v>
      </c>
      <c r="AH23" s="856"/>
      <c r="AI23" s="856"/>
      <c r="AJ23" s="856"/>
      <c r="AK23" s="856"/>
      <c r="AL23" s="96" t="s">
        <v>102</v>
      </c>
    </row>
    <row r="24" spans="1:38" s="94" customFormat="1" ht="48" customHeight="1">
      <c r="A24" s="849"/>
      <c r="B24" s="850"/>
      <c r="C24" s="850"/>
      <c r="D24" s="851"/>
      <c r="E24" s="851"/>
      <c r="F24" s="852"/>
      <c r="G24" s="852"/>
      <c r="H24" s="852"/>
      <c r="I24" s="853"/>
      <c r="J24" s="854"/>
      <c r="K24" s="854"/>
      <c r="L24" s="854"/>
      <c r="M24" s="854"/>
      <c r="N24" s="95" t="s">
        <v>102</v>
      </c>
      <c r="O24" s="853"/>
      <c r="P24" s="854"/>
      <c r="Q24" s="854"/>
      <c r="R24" s="854"/>
      <c r="S24" s="854"/>
      <c r="T24" s="95" t="s">
        <v>102</v>
      </c>
      <c r="U24" s="853"/>
      <c r="V24" s="854"/>
      <c r="W24" s="854"/>
      <c r="X24" s="854"/>
      <c r="Y24" s="854"/>
      <c r="Z24" s="95" t="s">
        <v>102</v>
      </c>
      <c r="AA24" s="853"/>
      <c r="AB24" s="854"/>
      <c r="AC24" s="854"/>
      <c r="AD24" s="854"/>
      <c r="AE24" s="854"/>
      <c r="AF24" s="95" t="s">
        <v>102</v>
      </c>
      <c r="AG24" s="855">
        <f t="shared" si="0"/>
        <v>0</v>
      </c>
      <c r="AH24" s="856"/>
      <c r="AI24" s="856"/>
      <c r="AJ24" s="856"/>
      <c r="AK24" s="856"/>
      <c r="AL24" s="96" t="s">
        <v>102</v>
      </c>
    </row>
    <row r="25" spans="1:38" s="94" customFormat="1" ht="48" customHeight="1">
      <c r="A25" s="849"/>
      <c r="B25" s="850"/>
      <c r="C25" s="850"/>
      <c r="D25" s="851"/>
      <c r="E25" s="851"/>
      <c r="F25" s="852"/>
      <c r="G25" s="852"/>
      <c r="H25" s="852"/>
      <c r="I25" s="853"/>
      <c r="J25" s="854"/>
      <c r="K25" s="854"/>
      <c r="L25" s="854"/>
      <c r="M25" s="854"/>
      <c r="N25" s="95" t="s">
        <v>102</v>
      </c>
      <c r="O25" s="853"/>
      <c r="P25" s="854"/>
      <c r="Q25" s="854"/>
      <c r="R25" s="854"/>
      <c r="S25" s="854"/>
      <c r="T25" s="95" t="s">
        <v>102</v>
      </c>
      <c r="U25" s="853"/>
      <c r="V25" s="854"/>
      <c r="W25" s="854"/>
      <c r="X25" s="854"/>
      <c r="Y25" s="854"/>
      <c r="Z25" s="95" t="s">
        <v>102</v>
      </c>
      <c r="AA25" s="853"/>
      <c r="AB25" s="854"/>
      <c r="AC25" s="854"/>
      <c r="AD25" s="854"/>
      <c r="AE25" s="854"/>
      <c r="AF25" s="95" t="s">
        <v>102</v>
      </c>
      <c r="AG25" s="855">
        <f t="shared" si="0"/>
        <v>0</v>
      </c>
      <c r="AH25" s="856"/>
      <c r="AI25" s="856"/>
      <c r="AJ25" s="856"/>
      <c r="AK25" s="856"/>
      <c r="AL25" s="96" t="s">
        <v>102</v>
      </c>
    </row>
    <row r="26" spans="1:38" s="212" customFormat="1" ht="48" customHeight="1" thickBot="1">
      <c r="A26" s="845"/>
      <c r="B26" s="846"/>
      <c r="C26" s="846"/>
      <c r="D26" s="847"/>
      <c r="E26" s="847"/>
      <c r="F26" s="848"/>
      <c r="G26" s="848"/>
      <c r="H26" s="848"/>
      <c r="I26" s="824"/>
      <c r="J26" s="825"/>
      <c r="K26" s="825"/>
      <c r="L26" s="825"/>
      <c r="M26" s="825"/>
      <c r="N26" s="210" t="s">
        <v>102</v>
      </c>
      <c r="O26" s="824"/>
      <c r="P26" s="825"/>
      <c r="Q26" s="825"/>
      <c r="R26" s="825"/>
      <c r="S26" s="825"/>
      <c r="T26" s="210" t="s">
        <v>102</v>
      </c>
      <c r="U26" s="824"/>
      <c r="V26" s="825"/>
      <c r="W26" s="825"/>
      <c r="X26" s="825"/>
      <c r="Y26" s="825"/>
      <c r="Z26" s="210" t="s">
        <v>102</v>
      </c>
      <c r="AA26" s="824"/>
      <c r="AB26" s="825"/>
      <c r="AC26" s="825"/>
      <c r="AD26" s="825"/>
      <c r="AE26" s="825"/>
      <c r="AF26" s="210" t="s">
        <v>102</v>
      </c>
      <c r="AG26" s="822">
        <f t="shared" si="0"/>
        <v>0</v>
      </c>
      <c r="AH26" s="823"/>
      <c r="AI26" s="823"/>
      <c r="AJ26" s="823"/>
      <c r="AK26" s="823"/>
      <c r="AL26" s="211" t="s">
        <v>102</v>
      </c>
    </row>
    <row r="27" spans="1:38" ht="27" customHeight="1" thickTop="1">
      <c r="A27" s="826" t="s">
        <v>202</v>
      </c>
      <c r="B27" s="827"/>
      <c r="C27" s="827"/>
      <c r="D27" s="827"/>
      <c r="E27" s="828"/>
      <c r="F27" s="832">
        <f>SUM(F14:H26)</f>
        <v>0</v>
      </c>
      <c r="G27" s="833"/>
      <c r="H27" s="834"/>
      <c r="I27" s="838" t="s">
        <v>203</v>
      </c>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40"/>
      <c r="AG27" s="841">
        <f>SUM(AG14:AK26)</f>
        <v>0</v>
      </c>
      <c r="AH27" s="842"/>
      <c r="AI27" s="842"/>
      <c r="AJ27" s="842"/>
      <c r="AK27" s="842"/>
      <c r="AL27" s="818" t="s">
        <v>102</v>
      </c>
    </row>
    <row r="28" spans="1:38" s="198" customFormat="1" ht="48" customHeight="1" thickBot="1">
      <c r="A28" s="829"/>
      <c r="B28" s="830"/>
      <c r="C28" s="830"/>
      <c r="D28" s="830"/>
      <c r="E28" s="831"/>
      <c r="F28" s="835"/>
      <c r="G28" s="836"/>
      <c r="H28" s="837"/>
      <c r="I28" s="820">
        <f>SUMPRODUCT(F14:F26,I14:I26)</f>
        <v>0</v>
      </c>
      <c r="J28" s="821"/>
      <c r="K28" s="821"/>
      <c r="L28" s="821"/>
      <c r="M28" s="821"/>
      <c r="N28" s="213" t="s">
        <v>102</v>
      </c>
      <c r="O28" s="820">
        <f>SUMPRODUCT(F14:F26,O14:O26)</f>
        <v>0</v>
      </c>
      <c r="P28" s="821"/>
      <c r="Q28" s="821"/>
      <c r="R28" s="821"/>
      <c r="S28" s="821"/>
      <c r="T28" s="213" t="s">
        <v>102</v>
      </c>
      <c r="U28" s="820">
        <f>SUMPRODUCT(F14:F26,U14:U26)</f>
        <v>0</v>
      </c>
      <c r="V28" s="821"/>
      <c r="W28" s="821"/>
      <c r="X28" s="821"/>
      <c r="Y28" s="821"/>
      <c r="Z28" s="213" t="s">
        <v>102</v>
      </c>
      <c r="AA28" s="820">
        <f>SUMPRODUCT(F14:F26,AA14:AA26)</f>
        <v>0</v>
      </c>
      <c r="AB28" s="821"/>
      <c r="AC28" s="821"/>
      <c r="AD28" s="821"/>
      <c r="AE28" s="821"/>
      <c r="AF28" s="213" t="s">
        <v>102</v>
      </c>
      <c r="AG28" s="843"/>
      <c r="AH28" s="844"/>
      <c r="AI28" s="844"/>
      <c r="AJ28" s="844"/>
      <c r="AK28" s="844"/>
      <c r="AL28" s="819"/>
    </row>
    <row r="29" spans="1:26" s="198" customFormat="1" ht="48" customHeight="1">
      <c r="A29" s="214"/>
      <c r="B29" s="214"/>
      <c r="C29" s="214"/>
      <c r="D29" s="214"/>
      <c r="E29" s="214"/>
      <c r="X29" s="200"/>
      <c r="Y29" s="200"/>
      <c r="Z29" s="200"/>
    </row>
    <row r="30" spans="9:25" ht="48" customHeight="1">
      <c r="I30" s="201"/>
      <c r="J30" s="201"/>
      <c r="K30" s="201"/>
      <c r="L30" s="201"/>
      <c r="X30" s="201"/>
      <c r="Y30" s="201"/>
    </row>
    <row r="31" spans="9:25" ht="48" customHeight="1">
      <c r="I31" s="201"/>
      <c r="J31" s="201"/>
      <c r="K31" s="201"/>
      <c r="L31" s="201"/>
      <c r="X31" s="201"/>
      <c r="Y31" s="201"/>
    </row>
    <row r="32" spans="9:25" ht="48" customHeight="1">
      <c r="I32" s="201"/>
      <c r="J32" s="201"/>
      <c r="K32" s="201"/>
      <c r="L32" s="201"/>
      <c r="X32" s="201"/>
      <c r="Y32" s="201"/>
    </row>
    <row r="33" spans="9:25" ht="48" customHeight="1">
      <c r="I33" s="201"/>
      <c r="J33" s="201"/>
      <c r="K33" s="201"/>
      <c r="L33" s="201"/>
      <c r="X33" s="201"/>
      <c r="Y33" s="201"/>
    </row>
    <row r="34" ht="48" customHeight="1"/>
    <row r="35" ht="48" customHeight="1"/>
    <row r="36" ht="48" customHeight="1"/>
    <row r="37" ht="48" customHeight="1"/>
    <row r="38" ht="48" customHeight="1"/>
    <row r="39" ht="48" customHeight="1"/>
    <row r="40" ht="48" customHeight="1"/>
    <row r="41" ht="48" customHeight="1"/>
    <row r="42" ht="48" customHeight="1"/>
    <row r="43" ht="48" customHeight="1"/>
    <row r="44" ht="48" customHeight="1"/>
    <row r="45" ht="48" customHeight="1"/>
    <row r="46" ht="48" customHeight="1"/>
    <row r="47" ht="48" customHeight="1"/>
    <row r="48" ht="48" customHeight="1"/>
    <row r="49" ht="48" customHeight="1"/>
    <row r="50" ht="48" customHeight="1"/>
    <row r="51" ht="48" customHeight="1"/>
    <row r="52" ht="48" customHeight="1"/>
    <row r="53" ht="48" customHeight="1"/>
    <row r="54" ht="48" customHeight="1"/>
    <row r="55" ht="48" customHeight="1"/>
    <row r="56" ht="48" customHeight="1"/>
    <row r="57" ht="48" customHeight="1"/>
    <row r="58" ht="48" customHeight="1"/>
    <row r="59" ht="48" customHeight="1"/>
    <row r="60" ht="48" customHeight="1"/>
    <row r="61" ht="48" customHeight="1"/>
    <row r="62" ht="48" customHeight="1"/>
    <row r="63" ht="48" customHeight="1"/>
    <row r="64"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sheetData>
  <sheetProtection password="D419" sheet="1" formatRows="0" insertRows="0" deleteRows="0"/>
  <mergeCells count="111">
    <mergeCell ref="AG14:AK14"/>
    <mergeCell ref="A13:E13"/>
    <mergeCell ref="A4:AL4"/>
    <mergeCell ref="A7:F7"/>
    <mergeCell ref="A8:F8"/>
    <mergeCell ref="AH9:AK9"/>
    <mergeCell ref="I13:N13"/>
    <mergeCell ref="O13:T13"/>
    <mergeCell ref="U13:Z13"/>
    <mergeCell ref="AG16:AK16"/>
    <mergeCell ref="A15:E15"/>
    <mergeCell ref="F15:H15"/>
    <mergeCell ref="I15:M15"/>
    <mergeCell ref="O15:S15"/>
    <mergeCell ref="U15:Y15"/>
    <mergeCell ref="AG15:AK15"/>
    <mergeCell ref="U16:Y16"/>
    <mergeCell ref="O16:S16"/>
    <mergeCell ref="A16:E16"/>
    <mergeCell ref="AA13:AF13"/>
    <mergeCell ref="A14:E14"/>
    <mergeCell ref="F14:H14"/>
    <mergeCell ref="I14:M14"/>
    <mergeCell ref="O14:S14"/>
    <mergeCell ref="U14:Y14"/>
    <mergeCell ref="AA14:AE14"/>
    <mergeCell ref="F16:H16"/>
    <mergeCell ref="I16:M16"/>
    <mergeCell ref="AG13:AL13"/>
    <mergeCell ref="AA15:AE15"/>
    <mergeCell ref="I17:M17"/>
    <mergeCell ref="O17:S17"/>
    <mergeCell ref="U17:Y17"/>
    <mergeCell ref="AA17:AE17"/>
    <mergeCell ref="AA16:AE16"/>
    <mergeCell ref="F13:H13"/>
    <mergeCell ref="A17:E17"/>
    <mergeCell ref="F17:H17"/>
    <mergeCell ref="U18:Y18"/>
    <mergeCell ref="AA18:AE18"/>
    <mergeCell ref="AG17:AK17"/>
    <mergeCell ref="A18:E18"/>
    <mergeCell ref="F18:H18"/>
    <mergeCell ref="I18:M18"/>
    <mergeCell ref="A19:E19"/>
    <mergeCell ref="F19:H19"/>
    <mergeCell ref="I19:M19"/>
    <mergeCell ref="O19:S19"/>
    <mergeCell ref="O18:S18"/>
    <mergeCell ref="AG18:AK18"/>
    <mergeCell ref="AG21:AK21"/>
    <mergeCell ref="AA19:AE19"/>
    <mergeCell ref="I21:M21"/>
    <mergeCell ref="O21:S21"/>
    <mergeCell ref="U21:Y21"/>
    <mergeCell ref="AA21:AE21"/>
    <mergeCell ref="AG19:AK19"/>
    <mergeCell ref="AA20:AE20"/>
    <mergeCell ref="AG20:AK20"/>
    <mergeCell ref="U19:Y19"/>
    <mergeCell ref="AA22:AE22"/>
    <mergeCell ref="A20:E20"/>
    <mergeCell ref="F20:H20"/>
    <mergeCell ref="I20:M20"/>
    <mergeCell ref="O20:S20"/>
    <mergeCell ref="U20:Y20"/>
    <mergeCell ref="F22:H22"/>
    <mergeCell ref="I22:M22"/>
    <mergeCell ref="O22:S22"/>
    <mergeCell ref="U22:Y22"/>
    <mergeCell ref="AG23:AK23"/>
    <mergeCell ref="AG22:AK22"/>
    <mergeCell ref="A21:E21"/>
    <mergeCell ref="F21:H21"/>
    <mergeCell ref="A23:E23"/>
    <mergeCell ref="F23:H23"/>
    <mergeCell ref="I23:M23"/>
    <mergeCell ref="O23:S23"/>
    <mergeCell ref="U23:Y23"/>
    <mergeCell ref="A22:E22"/>
    <mergeCell ref="AA23:AE23"/>
    <mergeCell ref="I25:M25"/>
    <mergeCell ref="O25:S25"/>
    <mergeCell ref="U25:Y25"/>
    <mergeCell ref="AA25:AE25"/>
    <mergeCell ref="AA24:AE24"/>
    <mergeCell ref="U24:Y24"/>
    <mergeCell ref="A24:E24"/>
    <mergeCell ref="F24:H24"/>
    <mergeCell ref="I24:M24"/>
    <mergeCell ref="O24:S24"/>
    <mergeCell ref="AG25:AK25"/>
    <mergeCell ref="A25:E25"/>
    <mergeCell ref="F25:H25"/>
    <mergeCell ref="AG24:AK24"/>
    <mergeCell ref="A27:E28"/>
    <mergeCell ref="F27:H28"/>
    <mergeCell ref="I27:AF27"/>
    <mergeCell ref="AG27:AK28"/>
    <mergeCell ref="A26:E26"/>
    <mergeCell ref="F26:H26"/>
    <mergeCell ref="I26:M26"/>
    <mergeCell ref="O26:S26"/>
    <mergeCell ref="AL27:AL28"/>
    <mergeCell ref="I28:M28"/>
    <mergeCell ref="O28:S28"/>
    <mergeCell ref="U28:Y28"/>
    <mergeCell ref="AA28:AE28"/>
    <mergeCell ref="AG26:AK26"/>
    <mergeCell ref="U26:Y26"/>
    <mergeCell ref="AA26:AE26"/>
  </mergeCells>
  <dataValidations count="3">
    <dataValidation type="custom" allowBlank="1" showInputMessage="1" showErrorMessage="1" sqref="AA28:AE28 O28:S28 U28:Y28 F27 I28:M28">
      <formula1>AA28-ROUNDDOWN(AA28,0)=0</formula1>
    </dataValidation>
    <dataValidation type="custom" allowBlank="1" showInputMessage="1" showErrorMessage="1" imeMode="disabled" sqref="U14:Y26 F14:M26 AA14:AE26 O14:S26">
      <formula1>U14-ROUNDDOWN(U14,0)=0</formula1>
    </dataValidation>
    <dataValidation allowBlank="1" showInputMessage="1" showErrorMessage="1" imeMode="disabled" sqref="AH14:AK26 AG14:AG27"/>
  </dataValidations>
  <printOptions/>
  <pageMargins left="0.7086614173228347" right="0.7086614173228347" top="0.7480314960629921" bottom="0.7480314960629921" header="0.31496062992125984" footer="0.31496062992125984"/>
  <pageSetup horizontalDpi="600" verticalDpi="600" orientation="portrait" paperSize="9" scale="55" r:id="rId1"/>
  <ignoredErrors>
    <ignoredError sqref="AG14:AK17" unlockedFormula="1"/>
  </ignoredErrors>
</worksheet>
</file>

<file path=xl/worksheets/sheet13.xml><?xml version="1.0" encoding="utf-8"?>
<worksheet xmlns="http://schemas.openxmlformats.org/spreadsheetml/2006/main" xmlns:r="http://schemas.openxmlformats.org/officeDocument/2006/relationships">
  <dimension ref="A1:AU66"/>
  <sheetViews>
    <sheetView showGridLines="0" view="pageBreakPreview" zoomScale="55" zoomScaleNormal="70" zoomScaleSheetLayoutView="55" zoomScalePageLayoutView="0" workbookViewId="0" topLeftCell="A1">
      <selection activeCell="A1" sqref="A1"/>
    </sheetView>
  </sheetViews>
  <sheetFormatPr defaultColWidth="9.140625" defaultRowHeight="15"/>
  <cols>
    <col min="1" max="5" width="3.57421875" style="1" customWidth="1"/>
    <col min="6" max="6" width="4.8515625" style="1" customWidth="1"/>
    <col min="7" max="12" width="3.57421875" style="1" customWidth="1"/>
    <col min="13" max="13" width="5.421875" style="1" customWidth="1"/>
    <col min="14" max="17" width="3.57421875" style="1" customWidth="1"/>
    <col min="18" max="18" width="2.421875" style="1" customWidth="1"/>
    <col min="19" max="47" width="3.57421875" style="1" customWidth="1"/>
    <col min="48" max="16384" width="9.00390625" style="1" customWidth="1"/>
  </cols>
  <sheetData>
    <row r="1" ht="17.25">
      <c r="AU1" s="197" t="s">
        <v>26</v>
      </c>
    </row>
    <row r="2" spans="1:47" ht="23.25" customHeight="1">
      <c r="A2" s="97"/>
      <c r="B2" s="9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
      <c r="AL2" s="5"/>
      <c r="AT2" s="3"/>
      <c r="AU2" s="202" t="s">
        <v>240</v>
      </c>
    </row>
    <row r="3" spans="1:47" ht="18" customHeight="1">
      <c r="A3" s="97"/>
      <c r="B3" s="97"/>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3"/>
      <c r="AL3" s="5"/>
      <c r="AT3"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c r="AU3" s="203"/>
    </row>
    <row r="4" spans="1:47" ht="25.5">
      <c r="A4" s="1166" t="s">
        <v>154</v>
      </c>
      <c r="B4" s="1167"/>
      <c r="C4" s="1167"/>
      <c r="D4" s="1167"/>
      <c r="E4" s="1167"/>
      <c r="F4" s="1168"/>
      <c r="G4" s="1168"/>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169"/>
      <c r="AU4" s="1169"/>
    </row>
    <row r="5" spans="1:47" s="5" customFormat="1" ht="21">
      <c r="A5" s="217"/>
      <c r="B5" s="217"/>
      <c r="C5" s="217"/>
      <c r="D5" s="217"/>
      <c r="E5" s="217"/>
      <c r="F5" s="217"/>
      <c r="G5" s="217"/>
      <c r="H5" s="217"/>
      <c r="I5" s="217"/>
      <c r="J5" s="217"/>
      <c r="K5" s="217"/>
      <c r="L5" s="217"/>
      <c r="M5" s="217"/>
      <c r="N5" s="217"/>
      <c r="O5" s="217"/>
      <c r="P5" s="217"/>
      <c r="Q5" s="217"/>
      <c r="R5" s="217"/>
      <c r="S5" s="8" t="s">
        <v>103</v>
      </c>
      <c r="U5" s="8"/>
      <c r="V5" s="8"/>
      <c r="W5" s="8"/>
      <c r="X5" s="1170"/>
      <c r="Y5" s="1170"/>
      <c r="Z5" s="1170"/>
      <c r="AA5" s="1170"/>
      <c r="AB5" s="1170"/>
      <c r="AC5" s="8" t="s">
        <v>205</v>
      </c>
      <c r="AD5" s="217"/>
      <c r="AE5" s="217"/>
      <c r="AF5" s="217"/>
      <c r="AG5" s="217"/>
      <c r="AH5" s="217"/>
      <c r="AI5" s="217"/>
      <c r="AJ5" s="217"/>
      <c r="AK5" s="217"/>
      <c r="AL5" s="217"/>
      <c r="AM5" s="217"/>
      <c r="AN5" s="217"/>
      <c r="AO5" s="217"/>
      <c r="AP5" s="217"/>
      <c r="AQ5" s="217"/>
      <c r="AR5" s="217"/>
      <c r="AS5" s="217"/>
      <c r="AT5" s="217"/>
      <c r="AU5" s="217"/>
    </row>
    <row r="6" spans="1:47" ht="9" customHeight="1">
      <c r="A6" s="98"/>
      <c r="B6" s="98"/>
      <c r="C6" s="98"/>
      <c r="D6" s="98"/>
      <c r="E6" s="98"/>
      <c r="F6" s="98"/>
      <c r="G6" s="98"/>
      <c r="H6" s="98"/>
      <c r="I6" s="98"/>
      <c r="J6" s="98"/>
      <c r="K6" s="98"/>
      <c r="L6" s="98"/>
      <c r="M6" s="98"/>
      <c r="N6" s="98"/>
      <c r="O6" s="98"/>
      <c r="P6" s="98"/>
      <c r="Q6" s="98"/>
      <c r="R6" s="98"/>
      <c r="S6" s="98"/>
      <c r="AC6" s="98"/>
      <c r="AD6" s="98"/>
      <c r="AE6" s="98"/>
      <c r="AF6" s="98"/>
      <c r="AG6" s="98"/>
      <c r="AH6" s="98"/>
      <c r="AI6" s="98"/>
      <c r="AJ6" s="98"/>
      <c r="AK6" s="98"/>
      <c r="AL6" s="98"/>
      <c r="AM6" s="98"/>
      <c r="AN6" s="98"/>
      <c r="AO6" s="98"/>
      <c r="AP6" s="98"/>
      <c r="AQ6" s="98"/>
      <c r="AR6" s="98"/>
      <c r="AS6" s="98"/>
      <c r="AT6" s="98"/>
      <c r="AU6" s="98"/>
    </row>
    <row r="7" spans="1:47" ht="15.75" customHeight="1">
      <c r="A7" s="1" t="s">
        <v>243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1:47" ht="19.5" customHeight="1">
      <c r="A8" s="5" t="s">
        <v>242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7" ht="15" customHeight="1">
      <c r="A9" s="6"/>
      <c r="B9" s="6"/>
      <c r="C9" s="6"/>
      <c r="D9" s="6"/>
      <c r="E9" s="6"/>
      <c r="F9" s="7"/>
      <c r="G9" s="7"/>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47" ht="21">
      <c r="A10" s="17" t="s">
        <v>193</v>
      </c>
      <c r="B10" s="6"/>
      <c r="C10" s="6"/>
      <c r="D10" s="6"/>
      <c r="E10" s="6"/>
      <c r="F10" s="7"/>
      <c r="G10" s="7"/>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47" ht="21">
      <c r="A11" s="868" t="s">
        <v>194</v>
      </c>
      <c r="B11" s="868"/>
      <c r="C11" s="868"/>
      <c r="D11" s="868"/>
      <c r="E11" s="868"/>
      <c r="F11" s="868"/>
      <c r="G11" s="5"/>
      <c r="H11" s="5"/>
      <c r="I11" s="5"/>
      <c r="J11" s="5"/>
      <c r="K11" s="5"/>
      <c r="L11" s="5"/>
      <c r="M11" s="5"/>
      <c r="N11" s="5"/>
      <c r="O11" s="5"/>
      <c r="P11" s="5"/>
      <c r="Q11" s="5"/>
      <c r="R11" s="5"/>
      <c r="S11" s="5"/>
      <c r="T11" s="5"/>
      <c r="U11" s="5"/>
      <c r="V11" s="5"/>
      <c r="W11" s="5"/>
      <c r="X11" s="5"/>
      <c r="Y11" s="5"/>
      <c r="Z11" s="5"/>
      <c r="AA11" s="5"/>
      <c r="AB11" s="5"/>
      <c r="AC11" s="73"/>
      <c r="AD11" s="5"/>
      <c r="AE11" s="5"/>
      <c r="AF11" s="5"/>
      <c r="AG11" s="5"/>
      <c r="AH11" s="5"/>
      <c r="AI11" s="5"/>
      <c r="AJ11" s="5"/>
      <c r="AK11" s="5"/>
      <c r="AL11" s="5"/>
      <c r="AM11" s="5"/>
      <c r="AN11" s="5"/>
      <c r="AO11" s="5"/>
      <c r="AP11" s="8"/>
      <c r="AQ11" s="8"/>
      <c r="AR11" s="8"/>
      <c r="AS11" s="8"/>
      <c r="AT11" s="8"/>
      <c r="AU11" s="8"/>
    </row>
    <row r="12" spans="1:47" ht="39" customHeight="1">
      <c r="A12" s="1171"/>
      <c r="B12" s="1171"/>
      <c r="C12" s="1171"/>
      <c r="D12" s="1171"/>
      <c r="E12" s="1171"/>
      <c r="F12" s="1171"/>
      <c r="G12" s="5"/>
      <c r="H12" s="5"/>
      <c r="I12" s="5"/>
      <c r="J12" s="5"/>
      <c r="K12" s="5"/>
      <c r="L12" s="5"/>
      <c r="M12" s="5"/>
      <c r="N12" s="5"/>
      <c r="P12" s="5"/>
      <c r="Q12" s="5"/>
      <c r="R12" s="5"/>
      <c r="S12" s="5"/>
      <c r="T12" s="5"/>
      <c r="U12" s="5"/>
      <c r="V12" s="5"/>
      <c r="W12" s="5"/>
      <c r="X12" s="5"/>
      <c r="Y12" s="5"/>
      <c r="Z12" s="5"/>
      <c r="AA12" s="5"/>
      <c r="AB12" s="5"/>
      <c r="AC12" s="73"/>
      <c r="AD12" s="5"/>
      <c r="AE12" s="5"/>
      <c r="AF12" s="5"/>
      <c r="AG12" s="5"/>
      <c r="AH12" s="5"/>
      <c r="AI12" s="5"/>
      <c r="AJ12" s="5"/>
      <c r="AK12" s="5"/>
      <c r="AL12" s="5"/>
      <c r="AM12" s="5"/>
      <c r="AN12" s="5"/>
      <c r="AO12" s="5"/>
      <c r="AP12" s="8"/>
      <c r="AQ12" s="8"/>
      <c r="AR12" s="8"/>
      <c r="AS12" s="8"/>
      <c r="AT12" s="8"/>
      <c r="AU12" s="8"/>
    </row>
    <row r="13" spans="1:47" ht="18.75" customHeight="1">
      <c r="A13" s="15"/>
      <c r="B13" s="15"/>
      <c r="C13" s="15"/>
      <c r="D13" s="15"/>
      <c r="E13" s="15"/>
      <c r="F13" s="15"/>
      <c r="G13" s="5"/>
      <c r="H13" s="5"/>
      <c r="I13" s="5"/>
      <c r="J13" s="5"/>
      <c r="K13" s="5"/>
      <c r="L13" s="5"/>
      <c r="M13" s="5"/>
      <c r="N13" s="5"/>
      <c r="O13" s="5"/>
      <c r="P13" s="5"/>
      <c r="Q13" s="5"/>
      <c r="R13" s="5"/>
      <c r="S13" s="5"/>
      <c r="T13" s="5"/>
      <c r="U13" s="5"/>
      <c r="V13" s="5"/>
      <c r="W13" s="5"/>
      <c r="X13" s="5"/>
      <c r="Y13" s="5"/>
      <c r="Z13" s="5"/>
      <c r="AA13" s="5"/>
      <c r="AB13" s="5"/>
      <c r="AC13" s="73"/>
      <c r="AD13" s="5"/>
      <c r="AE13" s="5"/>
      <c r="AF13" s="5"/>
      <c r="AG13" s="5"/>
      <c r="AH13" s="5"/>
      <c r="AI13" s="5"/>
      <c r="AJ13" s="5"/>
      <c r="AK13" s="5"/>
      <c r="AL13" s="5"/>
      <c r="AM13" s="5"/>
      <c r="AN13" s="5"/>
      <c r="AO13" s="5"/>
      <c r="AP13" s="8"/>
      <c r="AQ13" s="8"/>
      <c r="AR13" s="8"/>
      <c r="AS13" s="8"/>
      <c r="AT13" s="8"/>
      <c r="AU13" s="73" t="s">
        <v>3</v>
      </c>
    </row>
    <row r="14" spans="1:47" ht="18" thickBot="1">
      <c r="A14" s="9" t="s">
        <v>206</v>
      </c>
      <c r="B14" s="10"/>
      <c r="C14" s="10"/>
      <c r="D14" s="10"/>
      <c r="E14" s="10"/>
      <c r="F14" s="11"/>
      <c r="G14" s="99"/>
      <c r="H14" s="99" t="s">
        <v>104</v>
      </c>
      <c r="I14" s="5"/>
      <c r="J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12"/>
      <c r="AR14" s="12"/>
      <c r="AS14" s="12"/>
      <c r="AT14" s="12"/>
      <c r="AU14" s="65" t="s">
        <v>207</v>
      </c>
    </row>
    <row r="15" spans="1:47" ht="13.5">
      <c r="A15" s="1172" t="s">
        <v>75</v>
      </c>
      <c r="B15" s="1121"/>
      <c r="C15" s="1100" t="s">
        <v>208</v>
      </c>
      <c r="D15" s="1101"/>
      <c r="E15" s="1101"/>
      <c r="F15" s="1175" t="s">
        <v>188</v>
      </c>
      <c r="G15" s="1175"/>
      <c r="H15" s="1152" t="s">
        <v>209</v>
      </c>
      <c r="I15" s="1152"/>
      <c r="J15" s="1152"/>
      <c r="K15" s="1152"/>
      <c r="L15" s="1152"/>
      <c r="M15" s="1163" t="s">
        <v>210</v>
      </c>
      <c r="N15" s="1163"/>
      <c r="O15" s="1163"/>
      <c r="P15" s="1163"/>
      <c r="Q15" s="1163"/>
      <c r="R15" s="1163" t="s">
        <v>77</v>
      </c>
      <c r="S15" s="1163"/>
      <c r="T15" s="1163"/>
      <c r="U15" s="1163"/>
      <c r="V15" s="1163"/>
      <c r="W15" s="1163"/>
      <c r="X15" s="1163"/>
      <c r="Y15" s="1146" t="s">
        <v>78</v>
      </c>
      <c r="Z15" s="1147"/>
      <c r="AA15" s="1160" t="s">
        <v>79</v>
      </c>
      <c r="AB15" s="1147"/>
      <c r="AC15" s="1111" t="s">
        <v>211</v>
      </c>
      <c r="AD15" s="1112"/>
      <c r="AE15" s="1112"/>
      <c r="AF15" s="1112"/>
      <c r="AG15" s="1113"/>
      <c r="AH15" s="1100" t="s">
        <v>80</v>
      </c>
      <c r="AI15" s="1101"/>
      <c r="AJ15" s="1114"/>
      <c r="AK15" s="1119" t="s">
        <v>81</v>
      </c>
      <c r="AL15" s="1120"/>
      <c r="AM15" s="1120"/>
      <c r="AN15" s="1121"/>
      <c r="AO15" s="1100" t="s">
        <v>82</v>
      </c>
      <c r="AP15" s="1101"/>
      <c r="AQ15" s="1101"/>
      <c r="AR15" s="1114"/>
      <c r="AS15" s="1100" t="s">
        <v>91</v>
      </c>
      <c r="AT15" s="1101"/>
      <c r="AU15" s="1102"/>
    </row>
    <row r="16" spans="1:47" ht="13.5">
      <c r="A16" s="1173"/>
      <c r="B16" s="1116"/>
      <c r="C16" s="1103"/>
      <c r="D16" s="1104"/>
      <c r="E16" s="1104"/>
      <c r="F16" s="1176"/>
      <c r="G16" s="1176"/>
      <c r="H16" s="1153"/>
      <c r="I16" s="1153"/>
      <c r="J16" s="1153"/>
      <c r="K16" s="1153"/>
      <c r="L16" s="1153"/>
      <c r="M16" s="1164"/>
      <c r="N16" s="1164"/>
      <c r="O16" s="1164"/>
      <c r="P16" s="1164"/>
      <c r="Q16" s="1164"/>
      <c r="R16" s="1164"/>
      <c r="S16" s="1164"/>
      <c r="T16" s="1164"/>
      <c r="U16" s="1164"/>
      <c r="V16" s="1164"/>
      <c r="W16" s="1164"/>
      <c r="X16" s="1164"/>
      <c r="Y16" s="1148"/>
      <c r="Z16" s="1149"/>
      <c r="AA16" s="1161"/>
      <c r="AB16" s="1149"/>
      <c r="AC16" s="1109" t="s">
        <v>83</v>
      </c>
      <c r="AD16" s="1109"/>
      <c r="AE16" s="218" t="s">
        <v>212</v>
      </c>
      <c r="AF16" s="1109" t="s">
        <v>84</v>
      </c>
      <c r="AG16" s="1109"/>
      <c r="AH16" s="1115"/>
      <c r="AI16" s="1109"/>
      <c r="AJ16" s="1116"/>
      <c r="AK16" s="1122"/>
      <c r="AL16" s="1109"/>
      <c r="AM16" s="1109"/>
      <c r="AN16" s="1116"/>
      <c r="AO16" s="1103"/>
      <c r="AP16" s="1104"/>
      <c r="AQ16" s="1104"/>
      <c r="AR16" s="1124"/>
      <c r="AS16" s="1103"/>
      <c r="AT16" s="1104"/>
      <c r="AU16" s="1105"/>
    </row>
    <row r="17" spans="1:47" ht="14.25" thickBot="1">
      <c r="A17" s="1174"/>
      <c r="B17" s="1118"/>
      <c r="C17" s="1106"/>
      <c r="D17" s="1107"/>
      <c r="E17" s="1107"/>
      <c r="F17" s="1177"/>
      <c r="G17" s="1177"/>
      <c r="H17" s="1154"/>
      <c r="I17" s="1154"/>
      <c r="J17" s="1154"/>
      <c r="K17" s="1154"/>
      <c r="L17" s="1154"/>
      <c r="M17" s="1165"/>
      <c r="N17" s="1165"/>
      <c r="O17" s="1165"/>
      <c r="P17" s="1165"/>
      <c r="Q17" s="1165"/>
      <c r="R17" s="1165"/>
      <c r="S17" s="1165"/>
      <c r="T17" s="1165"/>
      <c r="U17" s="1165"/>
      <c r="V17" s="1165"/>
      <c r="W17" s="1165"/>
      <c r="X17" s="1165"/>
      <c r="Y17" s="1150"/>
      <c r="Z17" s="1151"/>
      <c r="AA17" s="1162"/>
      <c r="AB17" s="1151"/>
      <c r="AC17" s="219" t="s">
        <v>213</v>
      </c>
      <c r="AD17" s="1110" t="s">
        <v>85</v>
      </c>
      <c r="AE17" s="1110"/>
      <c r="AF17" s="1110"/>
      <c r="AG17" s="219" t="s">
        <v>214</v>
      </c>
      <c r="AH17" s="1117"/>
      <c r="AI17" s="1110"/>
      <c r="AJ17" s="1118"/>
      <c r="AK17" s="1123"/>
      <c r="AL17" s="1110"/>
      <c r="AM17" s="1110"/>
      <c r="AN17" s="1118"/>
      <c r="AO17" s="1106"/>
      <c r="AP17" s="1107"/>
      <c r="AQ17" s="1107"/>
      <c r="AR17" s="1125"/>
      <c r="AS17" s="1106"/>
      <c r="AT17" s="1107"/>
      <c r="AU17" s="1108"/>
    </row>
    <row r="18" spans="1:47" s="12" customFormat="1" ht="20.25" customHeight="1" thickTop="1">
      <c r="A18" s="590" t="s">
        <v>215</v>
      </c>
      <c r="B18" s="591"/>
      <c r="C18" s="1126"/>
      <c r="D18" s="1127"/>
      <c r="E18" s="1128"/>
      <c r="F18" s="1130"/>
      <c r="G18" s="1131"/>
      <c r="H18" s="1133"/>
      <c r="I18" s="1134"/>
      <c r="J18" s="1134"/>
      <c r="K18" s="1134"/>
      <c r="L18" s="1134"/>
      <c r="M18" s="1137"/>
      <c r="N18" s="1138"/>
      <c r="O18" s="1138"/>
      <c r="P18" s="1138"/>
      <c r="Q18" s="1139"/>
      <c r="R18" s="1130"/>
      <c r="S18" s="1130"/>
      <c r="T18" s="1130"/>
      <c r="U18" s="1130"/>
      <c r="V18" s="1130"/>
      <c r="W18" s="1130"/>
      <c r="X18" s="1143"/>
      <c r="Y18" s="1093"/>
      <c r="Z18" s="1094"/>
      <c r="AA18" s="993"/>
      <c r="AB18" s="1097"/>
      <c r="AC18" s="1078"/>
      <c r="AD18" s="1079"/>
      <c r="AE18" s="221" t="s">
        <v>212</v>
      </c>
      <c r="AF18" s="1079"/>
      <c r="AG18" s="1080"/>
      <c r="AH18" s="1081">
        <f>ROUND(Y18*AD19,2)</f>
        <v>0</v>
      </c>
      <c r="AI18" s="1082"/>
      <c r="AJ18" s="1083"/>
      <c r="AK18" s="1087"/>
      <c r="AL18" s="1088"/>
      <c r="AM18" s="1088"/>
      <c r="AN18" s="1089"/>
      <c r="AO18" s="1069">
        <f>ROUNDDOWN(Y18*AK18,0)</f>
        <v>0</v>
      </c>
      <c r="AP18" s="1070"/>
      <c r="AQ18" s="1070"/>
      <c r="AR18" s="1071"/>
      <c r="AS18" s="999"/>
      <c r="AT18" s="1000"/>
      <c r="AU18" s="1001"/>
    </row>
    <row r="19" spans="1:47" s="12" customFormat="1" ht="20.25" customHeight="1">
      <c r="A19" s="590"/>
      <c r="B19" s="591"/>
      <c r="C19" s="986"/>
      <c r="D19" s="987"/>
      <c r="E19" s="1129"/>
      <c r="F19" s="1132"/>
      <c r="G19" s="1132"/>
      <c r="H19" s="1135"/>
      <c r="I19" s="1136"/>
      <c r="J19" s="1136"/>
      <c r="K19" s="1136"/>
      <c r="L19" s="1136"/>
      <c r="M19" s="1140"/>
      <c r="N19" s="1141"/>
      <c r="O19" s="1141"/>
      <c r="P19" s="1141"/>
      <c r="Q19" s="1142"/>
      <c r="R19" s="1144"/>
      <c r="S19" s="1144"/>
      <c r="T19" s="1144"/>
      <c r="U19" s="1144"/>
      <c r="V19" s="1144"/>
      <c r="W19" s="1144"/>
      <c r="X19" s="1145"/>
      <c r="Y19" s="1095"/>
      <c r="Z19" s="1096"/>
      <c r="AA19" s="1098"/>
      <c r="AB19" s="1099"/>
      <c r="AC19" s="220" t="s">
        <v>216</v>
      </c>
      <c r="AD19" s="1048">
        <f>ROUND(AC18*AF18/1000000,2)</f>
        <v>0</v>
      </c>
      <c r="AE19" s="1048"/>
      <c r="AF19" s="1048"/>
      <c r="AG19" s="222" t="s">
        <v>204</v>
      </c>
      <c r="AH19" s="1084"/>
      <c r="AI19" s="1085"/>
      <c r="AJ19" s="1086"/>
      <c r="AK19" s="1090"/>
      <c r="AL19" s="1091"/>
      <c r="AM19" s="1091"/>
      <c r="AN19" s="1092"/>
      <c r="AO19" s="1072"/>
      <c r="AP19" s="1073"/>
      <c r="AQ19" s="1073"/>
      <c r="AR19" s="1074"/>
      <c r="AS19" s="1075"/>
      <c r="AT19" s="1076"/>
      <c r="AU19" s="1077"/>
    </row>
    <row r="20" spans="1:47" s="66" customFormat="1" ht="20.25" customHeight="1">
      <c r="A20" s="590"/>
      <c r="B20" s="591"/>
      <c r="C20" s="966"/>
      <c r="D20" s="967"/>
      <c r="E20" s="1059"/>
      <c r="F20" s="1065"/>
      <c r="G20" s="1065"/>
      <c r="H20" s="1067"/>
      <c r="I20" s="1067"/>
      <c r="J20" s="1067"/>
      <c r="K20" s="1067"/>
      <c r="L20" s="1067"/>
      <c r="M20" s="1155"/>
      <c r="N20" s="1155"/>
      <c r="O20" s="1155"/>
      <c r="P20" s="1155"/>
      <c r="Q20" s="1155"/>
      <c r="R20" s="1156"/>
      <c r="S20" s="1157"/>
      <c r="T20" s="1157"/>
      <c r="U20" s="1157"/>
      <c r="V20" s="1157"/>
      <c r="W20" s="1157"/>
      <c r="X20" s="1158"/>
      <c r="Y20" s="1055"/>
      <c r="Z20" s="1056"/>
      <c r="AA20" s="953"/>
      <c r="AB20" s="1049"/>
      <c r="AC20" s="1052"/>
      <c r="AD20" s="1053"/>
      <c r="AE20" s="223" t="s">
        <v>217</v>
      </c>
      <c r="AF20" s="1053"/>
      <c r="AG20" s="1054"/>
      <c r="AH20" s="1036">
        <f>ROUND(Y20*AD21,2)</f>
        <v>0</v>
      </c>
      <c r="AI20" s="1037"/>
      <c r="AJ20" s="1038"/>
      <c r="AK20" s="1021"/>
      <c r="AL20" s="1022"/>
      <c r="AM20" s="1022"/>
      <c r="AN20" s="1023"/>
      <c r="AO20" s="1027">
        <f>ROUNDDOWN(Y20*AK20,0)</f>
        <v>0</v>
      </c>
      <c r="AP20" s="1028"/>
      <c r="AQ20" s="1028"/>
      <c r="AR20" s="1029"/>
      <c r="AS20" s="902"/>
      <c r="AT20" s="903"/>
      <c r="AU20" s="904"/>
    </row>
    <row r="21" spans="1:47" s="66" customFormat="1" ht="20.25" customHeight="1">
      <c r="A21" s="590"/>
      <c r="B21" s="591"/>
      <c r="C21" s="964"/>
      <c r="D21" s="965"/>
      <c r="E21" s="1060"/>
      <c r="F21" s="1065"/>
      <c r="G21" s="1065"/>
      <c r="H21" s="1067"/>
      <c r="I21" s="1067"/>
      <c r="J21" s="1067"/>
      <c r="K21" s="1067"/>
      <c r="L21" s="1067"/>
      <c r="M21" s="1067"/>
      <c r="N21" s="1067"/>
      <c r="O21" s="1067"/>
      <c r="P21" s="1067"/>
      <c r="Q21" s="1067"/>
      <c r="R21" s="1159"/>
      <c r="S21" s="1044"/>
      <c r="T21" s="1044"/>
      <c r="U21" s="1044"/>
      <c r="V21" s="1044"/>
      <c r="W21" s="1044"/>
      <c r="X21" s="1045"/>
      <c r="Y21" s="1055"/>
      <c r="Z21" s="1056"/>
      <c r="AA21" s="953"/>
      <c r="AB21" s="1049"/>
      <c r="AC21" s="220" t="s">
        <v>218</v>
      </c>
      <c r="AD21" s="1048">
        <f>ROUND(AC20*AF20/1000000,2)</f>
        <v>0</v>
      </c>
      <c r="AE21" s="1048"/>
      <c r="AF21" s="1048"/>
      <c r="AG21" s="222" t="s">
        <v>219</v>
      </c>
      <c r="AH21" s="1039"/>
      <c r="AI21" s="1040"/>
      <c r="AJ21" s="1041"/>
      <c r="AK21" s="1021"/>
      <c r="AL21" s="1022"/>
      <c r="AM21" s="1022"/>
      <c r="AN21" s="1023"/>
      <c r="AO21" s="1027"/>
      <c r="AP21" s="1028"/>
      <c r="AQ21" s="1028"/>
      <c r="AR21" s="1029"/>
      <c r="AS21" s="902"/>
      <c r="AT21" s="903"/>
      <c r="AU21" s="904"/>
    </row>
    <row r="22" spans="1:47" s="66" customFormat="1" ht="20.25" customHeight="1">
      <c r="A22" s="590"/>
      <c r="B22" s="591"/>
      <c r="C22" s="966"/>
      <c r="D22" s="967"/>
      <c r="E22" s="1059"/>
      <c r="F22" s="1065"/>
      <c r="G22" s="1065"/>
      <c r="H22" s="1067"/>
      <c r="I22" s="1067"/>
      <c r="J22" s="1067"/>
      <c r="K22" s="1067"/>
      <c r="L22" s="1067"/>
      <c r="M22" s="1067"/>
      <c r="N22" s="1067"/>
      <c r="O22" s="1067"/>
      <c r="P22" s="1067"/>
      <c r="Q22" s="1067"/>
      <c r="R22" s="1044"/>
      <c r="S22" s="1044"/>
      <c r="T22" s="1044"/>
      <c r="U22" s="1044"/>
      <c r="V22" s="1044"/>
      <c r="W22" s="1044"/>
      <c r="X22" s="1045"/>
      <c r="Y22" s="1055"/>
      <c r="Z22" s="1056"/>
      <c r="AA22" s="953" t="s">
        <v>220</v>
      </c>
      <c r="AB22" s="1049"/>
      <c r="AC22" s="1052"/>
      <c r="AD22" s="1053"/>
      <c r="AE22" s="223" t="s">
        <v>221</v>
      </c>
      <c r="AF22" s="1053"/>
      <c r="AG22" s="1054"/>
      <c r="AH22" s="1036">
        <f>ROUND(Y22*AD23,2)</f>
        <v>0</v>
      </c>
      <c r="AI22" s="1037"/>
      <c r="AJ22" s="1038"/>
      <c r="AK22" s="1021"/>
      <c r="AL22" s="1022"/>
      <c r="AM22" s="1022"/>
      <c r="AN22" s="1023"/>
      <c r="AO22" s="1027">
        <f>ROUNDDOWN(Y22*AK22,0)</f>
        <v>0</v>
      </c>
      <c r="AP22" s="1028"/>
      <c r="AQ22" s="1028"/>
      <c r="AR22" s="1029"/>
      <c r="AS22" s="902"/>
      <c r="AT22" s="903"/>
      <c r="AU22" s="904"/>
    </row>
    <row r="23" spans="1:47" s="66" customFormat="1" ht="20.25" customHeight="1">
      <c r="A23" s="590"/>
      <c r="B23" s="591"/>
      <c r="C23" s="964"/>
      <c r="D23" s="965"/>
      <c r="E23" s="1060"/>
      <c r="F23" s="1065"/>
      <c r="G23" s="1065"/>
      <c r="H23" s="1067"/>
      <c r="I23" s="1067"/>
      <c r="J23" s="1067"/>
      <c r="K23" s="1067"/>
      <c r="L23" s="1067"/>
      <c r="M23" s="1067"/>
      <c r="N23" s="1067"/>
      <c r="O23" s="1067"/>
      <c r="P23" s="1067"/>
      <c r="Q23" s="1067"/>
      <c r="R23" s="1044"/>
      <c r="S23" s="1044"/>
      <c r="T23" s="1044"/>
      <c r="U23" s="1044"/>
      <c r="V23" s="1044"/>
      <c r="W23" s="1044"/>
      <c r="X23" s="1045"/>
      <c r="Y23" s="1055"/>
      <c r="Z23" s="1056"/>
      <c r="AA23" s="953"/>
      <c r="AB23" s="1049"/>
      <c r="AC23" s="220" t="s">
        <v>218</v>
      </c>
      <c r="AD23" s="1048">
        <f>ROUND(AC22*AF22/1000000,2)</f>
        <v>0</v>
      </c>
      <c r="AE23" s="1048"/>
      <c r="AF23" s="1048"/>
      <c r="AG23" s="222" t="s">
        <v>219</v>
      </c>
      <c r="AH23" s="1039"/>
      <c r="AI23" s="1040"/>
      <c r="AJ23" s="1041"/>
      <c r="AK23" s="1021"/>
      <c r="AL23" s="1022"/>
      <c r="AM23" s="1022"/>
      <c r="AN23" s="1023"/>
      <c r="AO23" s="1027"/>
      <c r="AP23" s="1028"/>
      <c r="AQ23" s="1028"/>
      <c r="AR23" s="1029"/>
      <c r="AS23" s="902"/>
      <c r="AT23" s="903"/>
      <c r="AU23" s="904"/>
    </row>
    <row r="24" spans="1:47" s="66" customFormat="1" ht="20.25" customHeight="1">
      <c r="A24" s="590"/>
      <c r="B24" s="591"/>
      <c r="C24" s="966"/>
      <c r="D24" s="967"/>
      <c r="E24" s="1059"/>
      <c r="F24" s="1065"/>
      <c r="G24" s="1065"/>
      <c r="H24" s="1067"/>
      <c r="I24" s="1067"/>
      <c r="J24" s="1067"/>
      <c r="K24" s="1067"/>
      <c r="L24" s="1067"/>
      <c r="M24" s="1067"/>
      <c r="N24" s="1067"/>
      <c r="O24" s="1067"/>
      <c r="P24" s="1067"/>
      <c r="Q24" s="1067"/>
      <c r="R24" s="1044"/>
      <c r="S24" s="1044"/>
      <c r="T24" s="1044"/>
      <c r="U24" s="1044"/>
      <c r="V24" s="1044"/>
      <c r="W24" s="1044"/>
      <c r="X24" s="1045"/>
      <c r="Y24" s="1055"/>
      <c r="Z24" s="1056"/>
      <c r="AA24" s="953" t="s">
        <v>220</v>
      </c>
      <c r="AB24" s="1049"/>
      <c r="AC24" s="1052"/>
      <c r="AD24" s="1053"/>
      <c r="AE24" s="223" t="s">
        <v>221</v>
      </c>
      <c r="AF24" s="1053"/>
      <c r="AG24" s="1054"/>
      <c r="AH24" s="1036">
        <f>ROUND(Y24*AD25,2)</f>
        <v>0</v>
      </c>
      <c r="AI24" s="1037"/>
      <c r="AJ24" s="1038"/>
      <c r="AK24" s="1021"/>
      <c r="AL24" s="1022"/>
      <c r="AM24" s="1022"/>
      <c r="AN24" s="1023"/>
      <c r="AO24" s="1027">
        <f>ROUNDDOWN(Y24*AK24,0)</f>
        <v>0</v>
      </c>
      <c r="AP24" s="1028"/>
      <c r="AQ24" s="1028"/>
      <c r="AR24" s="1029"/>
      <c r="AS24" s="902"/>
      <c r="AT24" s="903"/>
      <c r="AU24" s="904"/>
    </row>
    <row r="25" spans="1:47" s="66" customFormat="1" ht="20.25" customHeight="1">
      <c r="A25" s="590"/>
      <c r="B25" s="591"/>
      <c r="C25" s="964"/>
      <c r="D25" s="965"/>
      <c r="E25" s="1060"/>
      <c r="F25" s="1065"/>
      <c r="G25" s="1065"/>
      <c r="H25" s="1067"/>
      <c r="I25" s="1067"/>
      <c r="J25" s="1067"/>
      <c r="K25" s="1067"/>
      <c r="L25" s="1067"/>
      <c r="M25" s="1067"/>
      <c r="N25" s="1067"/>
      <c r="O25" s="1067"/>
      <c r="P25" s="1067"/>
      <c r="Q25" s="1067"/>
      <c r="R25" s="1044"/>
      <c r="S25" s="1044"/>
      <c r="T25" s="1044"/>
      <c r="U25" s="1044"/>
      <c r="V25" s="1044"/>
      <c r="W25" s="1044"/>
      <c r="X25" s="1045"/>
      <c r="Y25" s="1055"/>
      <c r="Z25" s="1056"/>
      <c r="AA25" s="953"/>
      <c r="AB25" s="1049"/>
      <c r="AC25" s="220" t="s">
        <v>218</v>
      </c>
      <c r="AD25" s="1048">
        <f>ROUND(AC24*AF24/1000000,2)</f>
        <v>0</v>
      </c>
      <c r="AE25" s="1048"/>
      <c r="AF25" s="1048"/>
      <c r="AG25" s="222" t="s">
        <v>219</v>
      </c>
      <c r="AH25" s="1039"/>
      <c r="AI25" s="1040"/>
      <c r="AJ25" s="1041"/>
      <c r="AK25" s="1021"/>
      <c r="AL25" s="1022"/>
      <c r="AM25" s="1022"/>
      <c r="AN25" s="1023"/>
      <c r="AO25" s="1027"/>
      <c r="AP25" s="1028"/>
      <c r="AQ25" s="1028"/>
      <c r="AR25" s="1029"/>
      <c r="AS25" s="902"/>
      <c r="AT25" s="903"/>
      <c r="AU25" s="904"/>
    </row>
    <row r="26" spans="1:47" s="66" customFormat="1" ht="20.25" customHeight="1">
      <c r="A26" s="590"/>
      <c r="B26" s="591"/>
      <c r="C26" s="966"/>
      <c r="D26" s="967"/>
      <c r="E26" s="1059"/>
      <c r="F26" s="1065"/>
      <c r="G26" s="1065"/>
      <c r="H26" s="1067"/>
      <c r="I26" s="1067"/>
      <c r="J26" s="1067"/>
      <c r="K26" s="1067"/>
      <c r="L26" s="1067"/>
      <c r="M26" s="1067"/>
      <c r="N26" s="1067"/>
      <c r="O26" s="1067"/>
      <c r="P26" s="1067"/>
      <c r="Q26" s="1067"/>
      <c r="R26" s="1044"/>
      <c r="S26" s="1044"/>
      <c r="T26" s="1044"/>
      <c r="U26" s="1044"/>
      <c r="V26" s="1044"/>
      <c r="W26" s="1044"/>
      <c r="X26" s="1045"/>
      <c r="Y26" s="1055"/>
      <c r="Z26" s="1056"/>
      <c r="AA26" s="953" t="s">
        <v>220</v>
      </c>
      <c r="AB26" s="1049"/>
      <c r="AC26" s="1052"/>
      <c r="AD26" s="1053"/>
      <c r="AE26" s="223" t="s">
        <v>221</v>
      </c>
      <c r="AF26" s="1053"/>
      <c r="AG26" s="1054"/>
      <c r="AH26" s="1036">
        <f>ROUND(Y26*AD27,2)</f>
        <v>0</v>
      </c>
      <c r="AI26" s="1037"/>
      <c r="AJ26" s="1038"/>
      <c r="AK26" s="1021"/>
      <c r="AL26" s="1022"/>
      <c r="AM26" s="1022"/>
      <c r="AN26" s="1023"/>
      <c r="AO26" s="1027">
        <f>ROUNDDOWN(Y26*AK26,0)</f>
        <v>0</v>
      </c>
      <c r="AP26" s="1028"/>
      <c r="AQ26" s="1028"/>
      <c r="AR26" s="1029"/>
      <c r="AS26" s="902"/>
      <c r="AT26" s="903"/>
      <c r="AU26" s="904"/>
    </row>
    <row r="27" spans="1:47" s="66" customFormat="1" ht="20.25" customHeight="1">
      <c r="A27" s="590"/>
      <c r="B27" s="591"/>
      <c r="C27" s="964"/>
      <c r="D27" s="965"/>
      <c r="E27" s="1060"/>
      <c r="F27" s="1065"/>
      <c r="G27" s="1065"/>
      <c r="H27" s="1067"/>
      <c r="I27" s="1067"/>
      <c r="J27" s="1067"/>
      <c r="K27" s="1067"/>
      <c r="L27" s="1067"/>
      <c r="M27" s="1067"/>
      <c r="N27" s="1067"/>
      <c r="O27" s="1067"/>
      <c r="P27" s="1067"/>
      <c r="Q27" s="1067"/>
      <c r="R27" s="1044"/>
      <c r="S27" s="1044"/>
      <c r="T27" s="1044"/>
      <c r="U27" s="1044"/>
      <c r="V27" s="1044"/>
      <c r="W27" s="1044"/>
      <c r="X27" s="1045"/>
      <c r="Y27" s="1055"/>
      <c r="Z27" s="1056"/>
      <c r="AA27" s="953"/>
      <c r="AB27" s="1049"/>
      <c r="AC27" s="220" t="s">
        <v>218</v>
      </c>
      <c r="AD27" s="1048">
        <f>ROUND(AC26*AF26/1000000,2)</f>
        <v>0</v>
      </c>
      <c r="AE27" s="1048"/>
      <c r="AF27" s="1048"/>
      <c r="AG27" s="222" t="s">
        <v>219</v>
      </c>
      <c r="AH27" s="1039"/>
      <c r="AI27" s="1040"/>
      <c r="AJ27" s="1041"/>
      <c r="AK27" s="1021"/>
      <c r="AL27" s="1022"/>
      <c r="AM27" s="1022"/>
      <c r="AN27" s="1023"/>
      <c r="AO27" s="1027"/>
      <c r="AP27" s="1028"/>
      <c r="AQ27" s="1028"/>
      <c r="AR27" s="1029"/>
      <c r="AS27" s="902"/>
      <c r="AT27" s="903"/>
      <c r="AU27" s="904"/>
    </row>
    <row r="28" spans="1:47" s="66" customFormat="1" ht="20.25" customHeight="1">
      <c r="A28" s="590"/>
      <c r="B28" s="591"/>
      <c r="C28" s="966"/>
      <c r="D28" s="967"/>
      <c r="E28" s="1059"/>
      <c r="F28" s="1065"/>
      <c r="G28" s="1065"/>
      <c r="H28" s="1067"/>
      <c r="I28" s="1067"/>
      <c r="J28" s="1067"/>
      <c r="K28" s="1067"/>
      <c r="L28" s="1067"/>
      <c r="M28" s="1067"/>
      <c r="N28" s="1067"/>
      <c r="O28" s="1067"/>
      <c r="P28" s="1067"/>
      <c r="Q28" s="1067"/>
      <c r="R28" s="1044"/>
      <c r="S28" s="1044"/>
      <c r="T28" s="1044"/>
      <c r="U28" s="1044"/>
      <c r="V28" s="1044"/>
      <c r="W28" s="1044"/>
      <c r="X28" s="1045"/>
      <c r="Y28" s="1055"/>
      <c r="Z28" s="1056"/>
      <c r="AA28" s="953" t="s">
        <v>220</v>
      </c>
      <c r="AB28" s="1049"/>
      <c r="AC28" s="1052"/>
      <c r="AD28" s="1053"/>
      <c r="AE28" s="223" t="s">
        <v>221</v>
      </c>
      <c r="AF28" s="1053"/>
      <c r="AG28" s="1054"/>
      <c r="AH28" s="1036">
        <f>ROUND(Y28*AD29,2)</f>
        <v>0</v>
      </c>
      <c r="AI28" s="1037"/>
      <c r="AJ28" s="1038"/>
      <c r="AK28" s="1021"/>
      <c r="AL28" s="1022"/>
      <c r="AM28" s="1022"/>
      <c r="AN28" s="1023"/>
      <c r="AO28" s="1027">
        <f>ROUNDDOWN(Y28*AK28,0)</f>
        <v>0</v>
      </c>
      <c r="AP28" s="1028"/>
      <c r="AQ28" s="1028"/>
      <c r="AR28" s="1029"/>
      <c r="AS28" s="902"/>
      <c r="AT28" s="903"/>
      <c r="AU28" s="904"/>
    </row>
    <row r="29" spans="1:47" s="66" customFormat="1" ht="20.25" customHeight="1">
      <c r="A29" s="590"/>
      <c r="B29" s="591"/>
      <c r="C29" s="964"/>
      <c r="D29" s="965"/>
      <c r="E29" s="1060"/>
      <c r="F29" s="1065"/>
      <c r="G29" s="1065"/>
      <c r="H29" s="1067"/>
      <c r="I29" s="1067"/>
      <c r="J29" s="1067"/>
      <c r="K29" s="1067"/>
      <c r="L29" s="1067"/>
      <c r="M29" s="1067"/>
      <c r="N29" s="1067"/>
      <c r="O29" s="1067"/>
      <c r="P29" s="1067"/>
      <c r="Q29" s="1067"/>
      <c r="R29" s="1044"/>
      <c r="S29" s="1044"/>
      <c r="T29" s="1044"/>
      <c r="U29" s="1044"/>
      <c r="V29" s="1044"/>
      <c r="W29" s="1044"/>
      <c r="X29" s="1045"/>
      <c r="Y29" s="1055"/>
      <c r="Z29" s="1056"/>
      <c r="AA29" s="953"/>
      <c r="AB29" s="1049"/>
      <c r="AC29" s="220" t="s">
        <v>218</v>
      </c>
      <c r="AD29" s="1048">
        <f>ROUND(AC28*AF28/1000000,2)</f>
        <v>0</v>
      </c>
      <c r="AE29" s="1048"/>
      <c r="AF29" s="1048"/>
      <c r="AG29" s="222" t="s">
        <v>219</v>
      </c>
      <c r="AH29" s="1039"/>
      <c r="AI29" s="1040"/>
      <c r="AJ29" s="1041"/>
      <c r="AK29" s="1021"/>
      <c r="AL29" s="1022"/>
      <c r="AM29" s="1022"/>
      <c r="AN29" s="1023"/>
      <c r="AO29" s="1027"/>
      <c r="AP29" s="1028"/>
      <c r="AQ29" s="1028"/>
      <c r="AR29" s="1029"/>
      <c r="AS29" s="902"/>
      <c r="AT29" s="903"/>
      <c r="AU29" s="904"/>
    </row>
    <row r="30" spans="1:47" s="66" customFormat="1" ht="20.25" customHeight="1">
      <c r="A30" s="590"/>
      <c r="B30" s="591"/>
      <c r="C30" s="966"/>
      <c r="D30" s="967"/>
      <c r="E30" s="1059"/>
      <c r="F30" s="1065"/>
      <c r="G30" s="1065"/>
      <c r="H30" s="1067"/>
      <c r="I30" s="1067"/>
      <c r="J30" s="1067"/>
      <c r="K30" s="1067"/>
      <c r="L30" s="1067"/>
      <c r="M30" s="1067"/>
      <c r="N30" s="1067"/>
      <c r="O30" s="1067"/>
      <c r="P30" s="1067"/>
      <c r="Q30" s="1067"/>
      <c r="R30" s="1044"/>
      <c r="S30" s="1044"/>
      <c r="T30" s="1044"/>
      <c r="U30" s="1044"/>
      <c r="V30" s="1044"/>
      <c r="W30" s="1044"/>
      <c r="X30" s="1045"/>
      <c r="Y30" s="1055"/>
      <c r="Z30" s="1056"/>
      <c r="AA30" s="953" t="s">
        <v>220</v>
      </c>
      <c r="AB30" s="1049"/>
      <c r="AC30" s="1052"/>
      <c r="AD30" s="1053"/>
      <c r="AE30" s="223" t="s">
        <v>221</v>
      </c>
      <c r="AF30" s="1053"/>
      <c r="AG30" s="1054"/>
      <c r="AH30" s="1036">
        <f>ROUND(Y30*AD31,2)</f>
        <v>0</v>
      </c>
      <c r="AI30" s="1037"/>
      <c r="AJ30" s="1038"/>
      <c r="AK30" s="1021"/>
      <c r="AL30" s="1022"/>
      <c r="AM30" s="1022"/>
      <c r="AN30" s="1023"/>
      <c r="AO30" s="1027">
        <f>ROUNDDOWN(Y30*AK30,0)</f>
        <v>0</v>
      </c>
      <c r="AP30" s="1028"/>
      <c r="AQ30" s="1028"/>
      <c r="AR30" s="1029"/>
      <c r="AS30" s="902"/>
      <c r="AT30" s="903"/>
      <c r="AU30" s="904"/>
    </row>
    <row r="31" spans="1:47" s="66" customFormat="1" ht="20.25" customHeight="1">
      <c r="A31" s="590"/>
      <c r="B31" s="591"/>
      <c r="C31" s="964"/>
      <c r="D31" s="965"/>
      <c r="E31" s="1060"/>
      <c r="F31" s="1065"/>
      <c r="G31" s="1065"/>
      <c r="H31" s="1067"/>
      <c r="I31" s="1067"/>
      <c r="J31" s="1067"/>
      <c r="K31" s="1067"/>
      <c r="L31" s="1067"/>
      <c r="M31" s="1067"/>
      <c r="N31" s="1067"/>
      <c r="O31" s="1067"/>
      <c r="P31" s="1067"/>
      <c r="Q31" s="1067"/>
      <c r="R31" s="1044"/>
      <c r="S31" s="1044"/>
      <c r="T31" s="1044"/>
      <c r="U31" s="1044"/>
      <c r="V31" s="1044"/>
      <c r="W31" s="1044"/>
      <c r="X31" s="1045"/>
      <c r="Y31" s="1055"/>
      <c r="Z31" s="1056"/>
      <c r="AA31" s="953"/>
      <c r="AB31" s="1049"/>
      <c r="AC31" s="220" t="s">
        <v>218</v>
      </c>
      <c r="AD31" s="1048">
        <f>ROUND(AC30*AF30/1000000,2)</f>
        <v>0</v>
      </c>
      <c r="AE31" s="1048"/>
      <c r="AF31" s="1048"/>
      <c r="AG31" s="222" t="s">
        <v>219</v>
      </c>
      <c r="AH31" s="1039"/>
      <c r="AI31" s="1040"/>
      <c r="AJ31" s="1041"/>
      <c r="AK31" s="1021"/>
      <c r="AL31" s="1022"/>
      <c r="AM31" s="1022"/>
      <c r="AN31" s="1023"/>
      <c r="AO31" s="1027"/>
      <c r="AP31" s="1028"/>
      <c r="AQ31" s="1028"/>
      <c r="AR31" s="1029"/>
      <c r="AS31" s="902"/>
      <c r="AT31" s="903"/>
      <c r="AU31" s="904"/>
    </row>
    <row r="32" spans="1:47" s="66" customFormat="1" ht="20.25" customHeight="1">
      <c r="A32" s="590"/>
      <c r="B32" s="591"/>
      <c r="C32" s="966"/>
      <c r="D32" s="967"/>
      <c r="E32" s="1059"/>
      <c r="F32" s="1065"/>
      <c r="G32" s="1065"/>
      <c r="H32" s="1067"/>
      <c r="I32" s="1067"/>
      <c r="J32" s="1067"/>
      <c r="K32" s="1067"/>
      <c r="L32" s="1067"/>
      <c r="M32" s="1067"/>
      <c r="N32" s="1067"/>
      <c r="O32" s="1067"/>
      <c r="P32" s="1067"/>
      <c r="Q32" s="1067"/>
      <c r="R32" s="1044"/>
      <c r="S32" s="1044"/>
      <c r="T32" s="1044"/>
      <c r="U32" s="1044"/>
      <c r="V32" s="1044"/>
      <c r="W32" s="1044"/>
      <c r="X32" s="1045"/>
      <c r="Y32" s="1055"/>
      <c r="Z32" s="1056"/>
      <c r="AA32" s="953" t="s">
        <v>220</v>
      </c>
      <c r="AB32" s="1049"/>
      <c r="AC32" s="1052"/>
      <c r="AD32" s="1053"/>
      <c r="AE32" s="223" t="s">
        <v>221</v>
      </c>
      <c r="AF32" s="1053"/>
      <c r="AG32" s="1054"/>
      <c r="AH32" s="1036">
        <f>ROUND(Y32*AD33,2)</f>
        <v>0</v>
      </c>
      <c r="AI32" s="1037"/>
      <c r="AJ32" s="1038"/>
      <c r="AK32" s="1021"/>
      <c r="AL32" s="1022"/>
      <c r="AM32" s="1022"/>
      <c r="AN32" s="1023"/>
      <c r="AO32" s="1027">
        <f>ROUNDDOWN(Y32*AK32,0)</f>
        <v>0</v>
      </c>
      <c r="AP32" s="1028"/>
      <c r="AQ32" s="1028"/>
      <c r="AR32" s="1029"/>
      <c r="AS32" s="902"/>
      <c r="AT32" s="903"/>
      <c r="AU32" s="904"/>
    </row>
    <row r="33" spans="1:47" s="66" customFormat="1" ht="20.25" customHeight="1">
      <c r="A33" s="590"/>
      <c r="B33" s="591"/>
      <c r="C33" s="964"/>
      <c r="D33" s="965"/>
      <c r="E33" s="1060"/>
      <c r="F33" s="1065"/>
      <c r="G33" s="1065"/>
      <c r="H33" s="1067"/>
      <c r="I33" s="1067"/>
      <c r="J33" s="1067"/>
      <c r="K33" s="1067"/>
      <c r="L33" s="1067"/>
      <c r="M33" s="1067"/>
      <c r="N33" s="1067"/>
      <c r="O33" s="1067"/>
      <c r="P33" s="1067"/>
      <c r="Q33" s="1067"/>
      <c r="R33" s="1044"/>
      <c r="S33" s="1044"/>
      <c r="T33" s="1044"/>
      <c r="U33" s="1044"/>
      <c r="V33" s="1044"/>
      <c r="W33" s="1044"/>
      <c r="X33" s="1045"/>
      <c r="Y33" s="1055"/>
      <c r="Z33" s="1056"/>
      <c r="AA33" s="953"/>
      <c r="AB33" s="1049"/>
      <c r="AC33" s="220" t="s">
        <v>218</v>
      </c>
      <c r="AD33" s="1048">
        <f>ROUND(AC32*AF32/1000000,2)</f>
        <v>0</v>
      </c>
      <c r="AE33" s="1048"/>
      <c r="AF33" s="1048"/>
      <c r="AG33" s="222" t="s">
        <v>219</v>
      </c>
      <c r="AH33" s="1039"/>
      <c r="AI33" s="1040"/>
      <c r="AJ33" s="1041"/>
      <c r="AK33" s="1021"/>
      <c r="AL33" s="1022"/>
      <c r="AM33" s="1022"/>
      <c r="AN33" s="1023"/>
      <c r="AO33" s="1027"/>
      <c r="AP33" s="1028"/>
      <c r="AQ33" s="1028"/>
      <c r="AR33" s="1029"/>
      <c r="AS33" s="902"/>
      <c r="AT33" s="903"/>
      <c r="AU33" s="904"/>
    </row>
    <row r="34" spans="1:47" s="66" customFormat="1" ht="20.25" customHeight="1">
      <c r="A34" s="590"/>
      <c r="B34" s="591"/>
      <c r="C34" s="966"/>
      <c r="D34" s="967"/>
      <c r="E34" s="1059"/>
      <c r="F34" s="1065"/>
      <c r="G34" s="1065"/>
      <c r="H34" s="1067"/>
      <c r="I34" s="1067"/>
      <c r="J34" s="1067"/>
      <c r="K34" s="1067"/>
      <c r="L34" s="1067"/>
      <c r="M34" s="1067"/>
      <c r="N34" s="1067"/>
      <c r="O34" s="1067"/>
      <c r="P34" s="1067"/>
      <c r="Q34" s="1067"/>
      <c r="R34" s="1044"/>
      <c r="S34" s="1044"/>
      <c r="T34" s="1044"/>
      <c r="U34" s="1044"/>
      <c r="V34" s="1044"/>
      <c r="W34" s="1044"/>
      <c r="X34" s="1045"/>
      <c r="Y34" s="1055"/>
      <c r="Z34" s="1056"/>
      <c r="AA34" s="953" t="s">
        <v>220</v>
      </c>
      <c r="AB34" s="1049"/>
      <c r="AC34" s="1052"/>
      <c r="AD34" s="1053"/>
      <c r="AE34" s="223" t="s">
        <v>221</v>
      </c>
      <c r="AF34" s="1053"/>
      <c r="AG34" s="1054"/>
      <c r="AH34" s="1036">
        <f>ROUND(Y34*AD35,2)</f>
        <v>0</v>
      </c>
      <c r="AI34" s="1037"/>
      <c r="AJ34" s="1038"/>
      <c r="AK34" s="1021"/>
      <c r="AL34" s="1022"/>
      <c r="AM34" s="1022"/>
      <c r="AN34" s="1023"/>
      <c r="AO34" s="1027">
        <f>ROUNDDOWN(Y34*AK34,0)</f>
        <v>0</v>
      </c>
      <c r="AP34" s="1028"/>
      <c r="AQ34" s="1028"/>
      <c r="AR34" s="1029"/>
      <c r="AS34" s="902"/>
      <c r="AT34" s="903"/>
      <c r="AU34" s="904"/>
    </row>
    <row r="35" spans="1:47" s="66" customFormat="1" ht="20.25" customHeight="1">
      <c r="A35" s="590"/>
      <c r="B35" s="591"/>
      <c r="C35" s="964"/>
      <c r="D35" s="965"/>
      <c r="E35" s="1060"/>
      <c r="F35" s="1066"/>
      <c r="G35" s="1066"/>
      <c r="H35" s="1068"/>
      <c r="I35" s="1068"/>
      <c r="J35" s="1068"/>
      <c r="K35" s="1068"/>
      <c r="L35" s="1068"/>
      <c r="M35" s="1068"/>
      <c r="N35" s="1068"/>
      <c r="O35" s="1068"/>
      <c r="P35" s="1068"/>
      <c r="Q35" s="1068"/>
      <c r="R35" s="1046"/>
      <c r="S35" s="1046"/>
      <c r="T35" s="1046"/>
      <c r="U35" s="1046"/>
      <c r="V35" s="1046"/>
      <c r="W35" s="1046"/>
      <c r="X35" s="1047"/>
      <c r="Y35" s="1057"/>
      <c r="Z35" s="1058"/>
      <c r="AA35" s="1050"/>
      <c r="AB35" s="1051"/>
      <c r="AC35" s="220" t="s">
        <v>218</v>
      </c>
      <c r="AD35" s="1048">
        <f>ROUND(AC34*AF34/1000000,2)</f>
        <v>0</v>
      </c>
      <c r="AE35" s="1048"/>
      <c r="AF35" s="1048"/>
      <c r="AG35" s="222" t="s">
        <v>219</v>
      </c>
      <c r="AH35" s="1039"/>
      <c r="AI35" s="1040"/>
      <c r="AJ35" s="1041"/>
      <c r="AK35" s="1024"/>
      <c r="AL35" s="1025"/>
      <c r="AM35" s="1025"/>
      <c r="AN35" s="1026"/>
      <c r="AO35" s="1030"/>
      <c r="AP35" s="1031"/>
      <c r="AQ35" s="1031"/>
      <c r="AR35" s="1032"/>
      <c r="AS35" s="1033"/>
      <c r="AT35" s="1034"/>
      <c r="AU35" s="1035"/>
    </row>
    <row r="36" spans="1:47" s="66" customFormat="1" ht="41.25" customHeight="1" thickBot="1">
      <c r="A36" s="715" t="s">
        <v>86</v>
      </c>
      <c r="B36" s="722"/>
      <c r="C36" s="722"/>
      <c r="D36" s="722"/>
      <c r="E36" s="722"/>
      <c r="F36" s="722"/>
      <c r="G36" s="722"/>
      <c r="H36" s="722"/>
      <c r="I36" s="722"/>
      <c r="J36" s="722"/>
      <c r="K36" s="722"/>
      <c r="L36" s="722"/>
      <c r="M36" s="722"/>
      <c r="N36" s="722"/>
      <c r="O36" s="722"/>
      <c r="P36" s="722"/>
      <c r="Q36" s="722"/>
      <c r="R36" s="722"/>
      <c r="S36" s="722"/>
      <c r="T36" s="722"/>
      <c r="U36" s="722"/>
      <c r="V36" s="722"/>
      <c r="W36" s="722"/>
      <c r="X36" s="723"/>
      <c r="Y36" s="1042">
        <f>SUM(Y18:Z35)</f>
        <v>0</v>
      </c>
      <c r="Z36" s="1043"/>
      <c r="AA36" s="1061"/>
      <c r="AB36" s="1062"/>
      <c r="AC36" s="1063"/>
      <c r="AD36" s="1064"/>
      <c r="AE36" s="1064"/>
      <c r="AF36" s="1064"/>
      <c r="AG36" s="1062"/>
      <c r="AH36" s="1009">
        <f>SUM(AH18:AJ35)</f>
        <v>0</v>
      </c>
      <c r="AI36" s="1010"/>
      <c r="AJ36" s="1011"/>
      <c r="AK36" s="1012" t="s">
        <v>222</v>
      </c>
      <c r="AL36" s="1013"/>
      <c r="AM36" s="1013"/>
      <c r="AN36" s="1014"/>
      <c r="AO36" s="1015">
        <f>SUM(AO18:AR35)</f>
        <v>0</v>
      </c>
      <c r="AP36" s="1016"/>
      <c r="AQ36" s="1016"/>
      <c r="AR36" s="1017"/>
      <c r="AS36" s="1018" t="s">
        <v>222</v>
      </c>
      <c r="AT36" s="1019"/>
      <c r="AU36" s="1020"/>
    </row>
    <row r="37" spans="1:47" s="16" customFormat="1" ht="8.25" customHeight="1" thickBot="1">
      <c r="A37" s="275"/>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6"/>
      <c r="Z37" s="276"/>
      <c r="AA37" s="274"/>
      <c r="AB37" s="274"/>
      <c r="AC37" s="274"/>
      <c r="AD37" s="274"/>
      <c r="AE37" s="274"/>
      <c r="AF37" s="274"/>
      <c r="AG37" s="274"/>
      <c r="AH37" s="277"/>
      <c r="AI37" s="277"/>
      <c r="AJ37" s="277"/>
      <c r="AK37" s="278"/>
      <c r="AL37" s="278"/>
      <c r="AM37" s="278"/>
      <c r="AN37" s="278"/>
      <c r="AO37" s="279"/>
      <c r="AP37" s="279"/>
      <c r="AQ37" s="279"/>
      <c r="AR37" s="279"/>
      <c r="AS37" s="280"/>
      <c r="AT37" s="280"/>
      <c r="AU37" s="280"/>
    </row>
    <row r="38" spans="1:47" ht="34.5" customHeight="1" thickBot="1">
      <c r="A38" s="1002" t="s">
        <v>75</v>
      </c>
      <c r="B38" s="1003"/>
      <c r="C38" s="1004" t="s">
        <v>208</v>
      </c>
      <c r="D38" s="1005"/>
      <c r="E38" s="1003"/>
      <c r="F38" s="1004" t="s">
        <v>105</v>
      </c>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3"/>
      <c r="AF38" s="1006" t="s">
        <v>88</v>
      </c>
      <c r="AG38" s="1007"/>
      <c r="AH38" s="1007" t="s">
        <v>79</v>
      </c>
      <c r="AI38" s="1007"/>
      <c r="AJ38" s="1007"/>
      <c r="AK38" s="1007" t="s">
        <v>89</v>
      </c>
      <c r="AL38" s="1007"/>
      <c r="AM38" s="1007"/>
      <c r="AN38" s="1008"/>
      <c r="AO38" s="982" t="s">
        <v>90</v>
      </c>
      <c r="AP38" s="983"/>
      <c r="AQ38" s="983"/>
      <c r="AR38" s="984"/>
      <c r="AS38" s="982" t="s">
        <v>91</v>
      </c>
      <c r="AT38" s="983"/>
      <c r="AU38" s="985"/>
    </row>
    <row r="39" spans="1:47" s="12" customFormat="1" ht="40.5" customHeight="1" thickTop="1">
      <c r="A39" s="590" t="s">
        <v>92</v>
      </c>
      <c r="B39" s="591"/>
      <c r="C39" s="986"/>
      <c r="D39" s="987"/>
      <c r="E39" s="987"/>
      <c r="F39" s="988"/>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90"/>
      <c r="AF39" s="991"/>
      <c r="AG39" s="992"/>
      <c r="AH39" s="993"/>
      <c r="AI39" s="993"/>
      <c r="AJ39" s="993"/>
      <c r="AK39" s="994"/>
      <c r="AL39" s="994"/>
      <c r="AM39" s="994"/>
      <c r="AN39" s="995"/>
      <c r="AO39" s="996">
        <f>ROUNDDOWN(AF39*AK39,0)</f>
        <v>0</v>
      </c>
      <c r="AP39" s="997"/>
      <c r="AQ39" s="997"/>
      <c r="AR39" s="998"/>
      <c r="AS39" s="999"/>
      <c r="AT39" s="1000"/>
      <c r="AU39" s="1001"/>
    </row>
    <row r="40" spans="1:47" s="66" customFormat="1" ht="40.5" customHeight="1">
      <c r="A40" s="590"/>
      <c r="B40" s="591"/>
      <c r="C40" s="882"/>
      <c r="D40" s="883"/>
      <c r="E40" s="883"/>
      <c r="F40" s="959"/>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1"/>
      <c r="AF40" s="951"/>
      <c r="AG40" s="952"/>
      <c r="AH40" s="953"/>
      <c r="AI40" s="953"/>
      <c r="AJ40" s="953"/>
      <c r="AK40" s="962"/>
      <c r="AL40" s="962"/>
      <c r="AM40" s="962"/>
      <c r="AN40" s="963"/>
      <c r="AO40" s="956">
        <f>ROUNDDOWN(AF40*AK40,0)</f>
        <v>0</v>
      </c>
      <c r="AP40" s="957"/>
      <c r="AQ40" s="957"/>
      <c r="AR40" s="958"/>
      <c r="AS40" s="902"/>
      <c r="AT40" s="903"/>
      <c r="AU40" s="904"/>
    </row>
    <row r="41" spans="1:47" s="66" customFormat="1" ht="40.5" customHeight="1">
      <c r="A41" s="590"/>
      <c r="B41" s="591"/>
      <c r="C41" s="882"/>
      <c r="D41" s="883"/>
      <c r="E41" s="883"/>
      <c r="F41" s="959"/>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1"/>
      <c r="AF41" s="951"/>
      <c r="AG41" s="952"/>
      <c r="AH41" s="953"/>
      <c r="AI41" s="953"/>
      <c r="AJ41" s="953"/>
      <c r="AK41" s="962"/>
      <c r="AL41" s="962"/>
      <c r="AM41" s="962"/>
      <c r="AN41" s="963"/>
      <c r="AO41" s="956">
        <f>ROUNDDOWN(AF41*AK41,0)</f>
        <v>0</v>
      </c>
      <c r="AP41" s="957"/>
      <c r="AQ41" s="957"/>
      <c r="AR41" s="958"/>
      <c r="AS41" s="902"/>
      <c r="AT41" s="903"/>
      <c r="AU41" s="904"/>
    </row>
    <row r="42" spans="1:47" s="66" customFormat="1" ht="40.5" customHeight="1">
      <c r="A42" s="590"/>
      <c r="B42" s="591"/>
      <c r="C42" s="882"/>
      <c r="D42" s="883"/>
      <c r="E42" s="883"/>
      <c r="F42" s="959"/>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1"/>
      <c r="AF42" s="951"/>
      <c r="AG42" s="952"/>
      <c r="AH42" s="953"/>
      <c r="AI42" s="953"/>
      <c r="AJ42" s="953"/>
      <c r="AK42" s="962"/>
      <c r="AL42" s="962"/>
      <c r="AM42" s="962"/>
      <c r="AN42" s="963"/>
      <c r="AO42" s="956">
        <f>ROUNDDOWN(AF42*AK42,0)</f>
        <v>0</v>
      </c>
      <c r="AP42" s="957"/>
      <c r="AQ42" s="957"/>
      <c r="AR42" s="958"/>
      <c r="AS42" s="902"/>
      <c r="AT42" s="903"/>
      <c r="AU42" s="904"/>
    </row>
    <row r="43" spans="1:47" s="66" customFormat="1" ht="40.5" customHeight="1">
      <c r="A43" s="590"/>
      <c r="B43" s="591"/>
      <c r="C43" s="966"/>
      <c r="D43" s="967"/>
      <c r="E43" s="883"/>
      <c r="F43" s="968"/>
      <c r="G43" s="969"/>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70"/>
      <c r="AF43" s="971"/>
      <c r="AG43" s="972"/>
      <c r="AH43" s="973"/>
      <c r="AI43" s="973"/>
      <c r="AJ43" s="973"/>
      <c r="AK43" s="974"/>
      <c r="AL43" s="974"/>
      <c r="AM43" s="974"/>
      <c r="AN43" s="975"/>
      <c r="AO43" s="976">
        <f>ROUNDDOWN(AF43*AK43,0)</f>
        <v>0</v>
      </c>
      <c r="AP43" s="977"/>
      <c r="AQ43" s="977"/>
      <c r="AR43" s="978"/>
      <c r="AS43" s="979"/>
      <c r="AT43" s="980"/>
      <c r="AU43" s="981"/>
    </row>
    <row r="44" spans="1:47" s="66" customFormat="1" ht="40.5" customHeight="1">
      <c r="A44" s="590"/>
      <c r="B44" s="591"/>
      <c r="C44" s="940" t="s">
        <v>223</v>
      </c>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2"/>
      <c r="AO44" s="943">
        <f>SUM(AO39:AR43)</f>
        <v>0</v>
      </c>
      <c r="AP44" s="944"/>
      <c r="AQ44" s="944"/>
      <c r="AR44" s="945"/>
      <c r="AS44" s="224"/>
      <c r="AT44" s="225"/>
      <c r="AU44" s="226"/>
    </row>
    <row r="45" spans="1:47" s="66" customFormat="1" ht="40.5" customHeight="1">
      <c r="A45" s="590"/>
      <c r="B45" s="591"/>
      <c r="C45" s="964"/>
      <c r="D45" s="965"/>
      <c r="E45" s="883"/>
      <c r="F45" s="959"/>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1"/>
      <c r="AF45" s="951"/>
      <c r="AG45" s="952"/>
      <c r="AH45" s="953"/>
      <c r="AI45" s="953"/>
      <c r="AJ45" s="953"/>
      <c r="AK45" s="962"/>
      <c r="AL45" s="962"/>
      <c r="AM45" s="962"/>
      <c r="AN45" s="963"/>
      <c r="AO45" s="956">
        <f>ROUNDDOWN(AF45*AK45,0)</f>
        <v>0</v>
      </c>
      <c r="AP45" s="957"/>
      <c r="AQ45" s="957"/>
      <c r="AR45" s="958"/>
      <c r="AS45" s="902"/>
      <c r="AT45" s="903"/>
      <c r="AU45" s="904"/>
    </row>
    <row r="46" spans="1:47" s="66" customFormat="1" ht="40.5" customHeight="1">
      <c r="A46" s="590"/>
      <c r="B46" s="591"/>
      <c r="C46" s="882"/>
      <c r="D46" s="883"/>
      <c r="E46" s="883"/>
      <c r="F46" s="959"/>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c r="AD46" s="960"/>
      <c r="AE46" s="961"/>
      <c r="AF46" s="951"/>
      <c r="AG46" s="952"/>
      <c r="AH46" s="953"/>
      <c r="AI46" s="953"/>
      <c r="AJ46" s="953"/>
      <c r="AK46" s="962"/>
      <c r="AL46" s="962"/>
      <c r="AM46" s="962"/>
      <c r="AN46" s="963"/>
      <c r="AO46" s="956">
        <f>ROUNDDOWN(AF46*AK46,0)</f>
        <v>0</v>
      </c>
      <c r="AP46" s="957"/>
      <c r="AQ46" s="957"/>
      <c r="AR46" s="958"/>
      <c r="AS46" s="902"/>
      <c r="AT46" s="903"/>
      <c r="AU46" s="904"/>
    </row>
    <row r="47" spans="1:47" s="66" customFormat="1" ht="40.5" customHeight="1">
      <c r="A47" s="590"/>
      <c r="B47" s="591"/>
      <c r="C47" s="882"/>
      <c r="D47" s="883"/>
      <c r="E47" s="883"/>
      <c r="F47" s="959"/>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1"/>
      <c r="AF47" s="951"/>
      <c r="AG47" s="952"/>
      <c r="AH47" s="953"/>
      <c r="AI47" s="953"/>
      <c r="AJ47" s="953"/>
      <c r="AK47" s="962"/>
      <c r="AL47" s="962"/>
      <c r="AM47" s="962"/>
      <c r="AN47" s="963"/>
      <c r="AO47" s="956">
        <f>ROUNDDOWN(AF47*AK47,0)</f>
        <v>0</v>
      </c>
      <c r="AP47" s="957"/>
      <c r="AQ47" s="957"/>
      <c r="AR47" s="958"/>
      <c r="AS47" s="902"/>
      <c r="AT47" s="903"/>
      <c r="AU47" s="904"/>
    </row>
    <row r="48" spans="1:47" s="66" customFormat="1" ht="40.5" customHeight="1">
      <c r="A48" s="590"/>
      <c r="B48" s="591"/>
      <c r="C48" s="882"/>
      <c r="D48" s="883"/>
      <c r="E48" s="883"/>
      <c r="F48" s="884"/>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6"/>
      <c r="AF48" s="951"/>
      <c r="AG48" s="952"/>
      <c r="AH48" s="953"/>
      <c r="AI48" s="953"/>
      <c r="AJ48" s="953"/>
      <c r="AK48" s="954"/>
      <c r="AL48" s="954"/>
      <c r="AM48" s="954"/>
      <c r="AN48" s="955"/>
      <c r="AO48" s="956">
        <f>ROUNDDOWN(AF48*AK48,0)</f>
        <v>0</v>
      </c>
      <c r="AP48" s="957"/>
      <c r="AQ48" s="957"/>
      <c r="AR48" s="958"/>
      <c r="AS48" s="902"/>
      <c r="AT48" s="903"/>
      <c r="AU48" s="904"/>
    </row>
    <row r="49" spans="1:47" s="66" customFormat="1" ht="40.5" customHeight="1">
      <c r="A49" s="590"/>
      <c r="B49" s="591"/>
      <c r="C49" s="882"/>
      <c r="D49" s="883"/>
      <c r="E49" s="883"/>
      <c r="F49" s="884"/>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6"/>
      <c r="AF49" s="951"/>
      <c r="AG49" s="952"/>
      <c r="AH49" s="953"/>
      <c r="AI49" s="953"/>
      <c r="AJ49" s="953"/>
      <c r="AK49" s="954"/>
      <c r="AL49" s="954"/>
      <c r="AM49" s="954"/>
      <c r="AN49" s="955"/>
      <c r="AO49" s="956">
        <f>ROUNDDOWN(AF49*AK49,0)</f>
        <v>0</v>
      </c>
      <c r="AP49" s="957"/>
      <c r="AQ49" s="957"/>
      <c r="AR49" s="958"/>
      <c r="AS49" s="902"/>
      <c r="AT49" s="903"/>
      <c r="AU49" s="904"/>
    </row>
    <row r="50" spans="1:47" s="66" customFormat="1" ht="40.5" customHeight="1">
      <c r="A50" s="590"/>
      <c r="B50" s="591"/>
      <c r="C50" s="940" t="s">
        <v>223</v>
      </c>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2"/>
      <c r="AO50" s="943">
        <f>SUM(AO45:AR49)</f>
        <v>0</v>
      </c>
      <c r="AP50" s="944"/>
      <c r="AQ50" s="944"/>
      <c r="AR50" s="945"/>
      <c r="AS50" s="224"/>
      <c r="AT50" s="225"/>
      <c r="AU50" s="226"/>
    </row>
    <row r="51" spans="1:47" s="66" customFormat="1" ht="40.5" customHeight="1" thickBot="1">
      <c r="A51" s="715" t="s">
        <v>93</v>
      </c>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722"/>
      <c r="AN51" s="723"/>
      <c r="AO51" s="946">
        <f>AO44+AO50</f>
        <v>0</v>
      </c>
      <c r="AP51" s="947"/>
      <c r="AQ51" s="947"/>
      <c r="AR51" s="948"/>
      <c r="AS51" s="907" t="s">
        <v>224</v>
      </c>
      <c r="AT51" s="908"/>
      <c r="AU51" s="909"/>
    </row>
    <row r="52" spans="1:47" s="16" customFormat="1" ht="8.25" customHeight="1" thickBot="1">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81"/>
      <c r="AP52" s="281"/>
      <c r="AQ52" s="281"/>
      <c r="AR52" s="281"/>
      <c r="AS52" s="282"/>
      <c r="AT52" s="282"/>
      <c r="AU52" s="282"/>
    </row>
    <row r="53" spans="1:47" ht="40.5" customHeight="1" thickBot="1">
      <c r="A53" s="910" t="s">
        <v>225</v>
      </c>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2">
        <f>AO36+AO51</f>
        <v>0</v>
      </c>
      <c r="AP53" s="913"/>
      <c r="AQ53" s="913"/>
      <c r="AR53" s="913"/>
      <c r="AS53" s="913"/>
      <c r="AT53" s="913"/>
      <c r="AU53" s="914"/>
    </row>
    <row r="54" spans="1:47" ht="14.25" customHeight="1">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4"/>
      <c r="AP54" s="284"/>
      <c r="AQ54" s="284"/>
      <c r="AR54" s="284"/>
      <c r="AS54" s="285"/>
      <c r="AT54" s="285"/>
      <c r="AU54" s="285"/>
    </row>
    <row r="55" spans="1:47" ht="18" thickBot="1">
      <c r="A55" s="91" t="s">
        <v>226</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4"/>
      <c r="AP55" s="284"/>
      <c r="AQ55" s="284"/>
      <c r="AR55" s="284"/>
      <c r="AS55" s="285"/>
      <c r="AT55" s="285"/>
      <c r="AU55" s="285"/>
    </row>
    <row r="56" spans="1:47" ht="41.25" customHeight="1" thickBot="1">
      <c r="A56" s="949" t="s">
        <v>227</v>
      </c>
      <c r="B56" s="939"/>
      <c r="C56" s="939"/>
      <c r="D56" s="939" t="s">
        <v>208</v>
      </c>
      <c r="E56" s="939"/>
      <c r="F56" s="939"/>
      <c r="G56" s="939"/>
      <c r="H56" s="939"/>
      <c r="I56" s="939" t="s">
        <v>88</v>
      </c>
      <c r="J56" s="939"/>
      <c r="K56" s="939"/>
      <c r="L56" s="939"/>
      <c r="M56" s="939"/>
      <c r="N56" s="939" t="s">
        <v>79</v>
      </c>
      <c r="O56" s="939"/>
      <c r="P56" s="939"/>
      <c r="Q56" s="939"/>
      <c r="R56" s="939" t="s">
        <v>228</v>
      </c>
      <c r="S56" s="939"/>
      <c r="T56" s="939"/>
      <c r="U56" s="939"/>
      <c r="V56" s="939"/>
      <c r="W56" s="939"/>
      <c r="X56" s="939" t="s">
        <v>328</v>
      </c>
      <c r="Y56" s="939"/>
      <c r="Z56" s="939"/>
      <c r="AA56" s="939"/>
      <c r="AB56" s="939"/>
      <c r="AC56" s="939"/>
      <c r="AD56" s="939"/>
      <c r="AE56" s="939"/>
      <c r="AF56" s="939"/>
      <c r="AG56" s="939"/>
      <c r="AH56" s="950"/>
      <c r="AI56" s="286"/>
      <c r="AJ56" s="286"/>
      <c r="AK56" s="286"/>
      <c r="AL56" s="286"/>
      <c r="AM56" s="286"/>
      <c r="AN56" s="286"/>
      <c r="AO56" s="263"/>
      <c r="AP56" s="287"/>
      <c r="AQ56" s="287"/>
      <c r="AR56" s="287"/>
      <c r="AS56" s="287"/>
      <c r="AT56" s="287"/>
      <c r="AU56" s="287"/>
    </row>
    <row r="57" spans="1:47" ht="41.25" customHeight="1" thickTop="1">
      <c r="A57" s="929"/>
      <c r="B57" s="930"/>
      <c r="C57" s="930"/>
      <c r="D57" s="935" t="s">
        <v>229</v>
      </c>
      <c r="E57" s="936"/>
      <c r="F57" s="936"/>
      <c r="G57" s="936"/>
      <c r="H57" s="936"/>
      <c r="I57" s="917"/>
      <c r="J57" s="917"/>
      <c r="K57" s="917"/>
      <c r="L57" s="917"/>
      <c r="M57" s="917"/>
      <c r="N57" s="917"/>
      <c r="O57" s="917"/>
      <c r="P57" s="917"/>
      <c r="Q57" s="917"/>
      <c r="R57" s="921"/>
      <c r="S57" s="921"/>
      <c r="T57" s="921"/>
      <c r="U57" s="921"/>
      <c r="V57" s="922"/>
      <c r="W57" s="288" t="s">
        <v>230</v>
      </c>
      <c r="X57" s="919"/>
      <c r="Y57" s="919"/>
      <c r="Z57" s="919"/>
      <c r="AA57" s="919"/>
      <c r="AB57" s="919"/>
      <c r="AC57" s="919"/>
      <c r="AD57" s="919"/>
      <c r="AE57" s="919"/>
      <c r="AF57" s="919"/>
      <c r="AG57" s="919"/>
      <c r="AH57" s="920"/>
      <c r="AI57" s="289"/>
      <c r="AJ57" s="289"/>
      <c r="AK57" s="289"/>
      <c r="AL57" s="289"/>
      <c r="AM57" s="289"/>
      <c r="AN57" s="289"/>
      <c r="AO57" s="263"/>
      <c r="AP57" s="287"/>
      <c r="AQ57" s="287"/>
      <c r="AR57" s="287"/>
      <c r="AS57" s="287"/>
      <c r="AT57" s="287"/>
      <c r="AU57" s="287"/>
    </row>
    <row r="58" spans="1:47" ht="41.25" customHeight="1">
      <c r="A58" s="931"/>
      <c r="B58" s="932"/>
      <c r="C58" s="932"/>
      <c r="D58" s="925" t="s">
        <v>231</v>
      </c>
      <c r="E58" s="926"/>
      <c r="F58" s="926"/>
      <c r="G58" s="926"/>
      <c r="H58" s="926"/>
      <c r="I58" s="901"/>
      <c r="J58" s="901"/>
      <c r="K58" s="901"/>
      <c r="L58" s="901"/>
      <c r="M58" s="901"/>
      <c r="N58" s="901"/>
      <c r="O58" s="901"/>
      <c r="P58" s="901"/>
      <c r="Q58" s="901"/>
      <c r="R58" s="894"/>
      <c r="S58" s="894"/>
      <c r="T58" s="894"/>
      <c r="U58" s="894"/>
      <c r="V58" s="895"/>
      <c r="W58" s="290" t="s">
        <v>230</v>
      </c>
      <c r="X58" s="898"/>
      <c r="Y58" s="898"/>
      <c r="Z58" s="898"/>
      <c r="AA58" s="898"/>
      <c r="AB58" s="898"/>
      <c r="AC58" s="898"/>
      <c r="AD58" s="898"/>
      <c r="AE58" s="898"/>
      <c r="AF58" s="898"/>
      <c r="AG58" s="898"/>
      <c r="AH58" s="899"/>
      <c r="AI58" s="289"/>
      <c r="AJ58" s="289"/>
      <c r="AK58" s="289"/>
      <c r="AL58" s="289"/>
      <c r="AM58" s="289"/>
      <c r="AN58" s="289"/>
      <c r="AO58" s="263"/>
      <c r="AP58" s="287"/>
      <c r="AQ58" s="287"/>
      <c r="AR58" s="287"/>
      <c r="AS58" s="287"/>
      <c r="AT58" s="287"/>
      <c r="AU58" s="287"/>
    </row>
    <row r="59" spans="1:47" ht="41.25" customHeight="1">
      <c r="A59" s="931"/>
      <c r="B59" s="932"/>
      <c r="C59" s="932"/>
      <c r="D59" s="927" t="s">
        <v>232</v>
      </c>
      <c r="E59" s="928"/>
      <c r="F59" s="928"/>
      <c r="G59" s="928"/>
      <c r="H59" s="928"/>
      <c r="I59" s="918"/>
      <c r="J59" s="918"/>
      <c r="K59" s="918"/>
      <c r="L59" s="918"/>
      <c r="M59" s="918"/>
      <c r="N59" s="918"/>
      <c r="O59" s="918"/>
      <c r="P59" s="918"/>
      <c r="Q59" s="918"/>
      <c r="R59" s="905" t="s">
        <v>233</v>
      </c>
      <c r="S59" s="905"/>
      <c r="T59" s="905"/>
      <c r="U59" s="905"/>
      <c r="V59" s="906"/>
      <c r="W59" s="291" t="s">
        <v>230</v>
      </c>
      <c r="X59" s="880" t="s">
        <v>233</v>
      </c>
      <c r="Y59" s="880"/>
      <c r="Z59" s="880"/>
      <c r="AA59" s="880"/>
      <c r="AB59" s="880"/>
      <c r="AC59" s="880"/>
      <c r="AD59" s="880"/>
      <c r="AE59" s="880"/>
      <c r="AF59" s="880"/>
      <c r="AG59" s="880"/>
      <c r="AH59" s="881"/>
      <c r="AI59" s="289"/>
      <c r="AJ59" s="289"/>
      <c r="AK59" s="289"/>
      <c r="AL59" s="289"/>
      <c r="AM59" s="289"/>
      <c r="AN59" s="289"/>
      <c r="AO59" s="263"/>
      <c r="AP59" s="287"/>
      <c r="AQ59" s="287"/>
      <c r="AR59" s="287"/>
      <c r="AS59" s="287"/>
      <c r="AT59" s="287"/>
      <c r="AU59" s="287"/>
    </row>
    <row r="60" spans="1:47" ht="41.25" customHeight="1">
      <c r="A60" s="931"/>
      <c r="B60" s="932"/>
      <c r="C60" s="932"/>
      <c r="D60" s="925" t="s">
        <v>235</v>
      </c>
      <c r="E60" s="926"/>
      <c r="F60" s="926"/>
      <c r="G60" s="926"/>
      <c r="H60" s="926"/>
      <c r="I60" s="901"/>
      <c r="J60" s="901"/>
      <c r="K60" s="901"/>
      <c r="L60" s="901"/>
      <c r="M60" s="901"/>
      <c r="N60" s="901"/>
      <c r="O60" s="901"/>
      <c r="P60" s="901"/>
      <c r="Q60" s="901"/>
      <c r="R60" s="894" t="s">
        <v>234</v>
      </c>
      <c r="S60" s="894"/>
      <c r="T60" s="894"/>
      <c r="U60" s="894"/>
      <c r="V60" s="895"/>
      <c r="W60" s="290" t="s">
        <v>230</v>
      </c>
      <c r="X60" s="898" t="s">
        <v>234</v>
      </c>
      <c r="Y60" s="898"/>
      <c r="Z60" s="898"/>
      <c r="AA60" s="898"/>
      <c r="AB60" s="898"/>
      <c r="AC60" s="898"/>
      <c r="AD60" s="898"/>
      <c r="AE60" s="898"/>
      <c r="AF60" s="898"/>
      <c r="AG60" s="898"/>
      <c r="AH60" s="899"/>
      <c r="AI60" s="289"/>
      <c r="AJ60" s="289"/>
      <c r="AK60" s="289"/>
      <c r="AL60" s="289"/>
      <c r="AM60" s="289"/>
      <c r="AN60" s="289"/>
      <c r="AO60" s="263"/>
      <c r="AP60" s="287"/>
      <c r="AQ60" s="287"/>
      <c r="AR60" s="287"/>
      <c r="AS60" s="287"/>
      <c r="AT60" s="287"/>
      <c r="AU60" s="287"/>
    </row>
    <row r="61" spans="1:47" ht="41.25" customHeight="1">
      <c r="A61" s="931"/>
      <c r="B61" s="932"/>
      <c r="C61" s="932"/>
      <c r="D61" s="927" t="s">
        <v>236</v>
      </c>
      <c r="E61" s="928"/>
      <c r="F61" s="928"/>
      <c r="G61" s="928"/>
      <c r="H61" s="928"/>
      <c r="I61" s="918"/>
      <c r="J61" s="918"/>
      <c r="K61" s="918"/>
      <c r="L61" s="918"/>
      <c r="M61" s="918"/>
      <c r="N61" s="918"/>
      <c r="O61" s="918"/>
      <c r="P61" s="918"/>
      <c r="Q61" s="918"/>
      <c r="R61" s="905"/>
      <c r="S61" s="905"/>
      <c r="T61" s="905"/>
      <c r="U61" s="905"/>
      <c r="V61" s="906"/>
      <c r="W61" s="291" t="s">
        <v>230</v>
      </c>
      <c r="X61" s="880"/>
      <c r="Y61" s="880"/>
      <c r="Z61" s="880"/>
      <c r="AA61" s="880"/>
      <c r="AB61" s="880"/>
      <c r="AC61" s="880"/>
      <c r="AD61" s="880"/>
      <c r="AE61" s="880"/>
      <c r="AF61" s="880"/>
      <c r="AG61" s="880"/>
      <c r="AH61" s="881"/>
      <c r="AI61" s="289"/>
      <c r="AJ61" s="289"/>
      <c r="AK61" s="289"/>
      <c r="AL61" s="289"/>
      <c r="AM61" s="289"/>
      <c r="AN61" s="289"/>
      <c r="AO61" s="263"/>
      <c r="AP61" s="287"/>
      <c r="AQ61" s="287"/>
      <c r="AR61" s="287"/>
      <c r="AS61" s="287"/>
      <c r="AT61" s="287"/>
      <c r="AU61" s="287"/>
    </row>
    <row r="62" spans="1:47" ht="41.25" customHeight="1">
      <c r="A62" s="931"/>
      <c r="B62" s="932"/>
      <c r="C62" s="932"/>
      <c r="D62" s="925" t="s">
        <v>237</v>
      </c>
      <c r="E62" s="926"/>
      <c r="F62" s="926"/>
      <c r="G62" s="926"/>
      <c r="H62" s="926"/>
      <c r="I62" s="901"/>
      <c r="J62" s="901"/>
      <c r="K62" s="901"/>
      <c r="L62" s="901"/>
      <c r="M62" s="901"/>
      <c r="N62" s="901"/>
      <c r="O62" s="901"/>
      <c r="P62" s="901"/>
      <c r="Q62" s="901"/>
      <c r="R62" s="894"/>
      <c r="S62" s="894"/>
      <c r="T62" s="894"/>
      <c r="U62" s="894"/>
      <c r="V62" s="895"/>
      <c r="W62" s="290" t="s">
        <v>230</v>
      </c>
      <c r="X62" s="898"/>
      <c r="Y62" s="898"/>
      <c r="Z62" s="898"/>
      <c r="AA62" s="898"/>
      <c r="AB62" s="898"/>
      <c r="AC62" s="898"/>
      <c r="AD62" s="898"/>
      <c r="AE62" s="898"/>
      <c r="AF62" s="898"/>
      <c r="AG62" s="898"/>
      <c r="AH62" s="899"/>
      <c r="AI62" s="289"/>
      <c r="AJ62" s="289"/>
      <c r="AK62" s="289"/>
      <c r="AL62" s="289"/>
      <c r="AM62" s="289"/>
      <c r="AN62" s="289"/>
      <c r="AO62" s="263"/>
      <c r="AP62" s="287"/>
      <c r="AQ62" s="287"/>
      <c r="AR62" s="287"/>
      <c r="AS62" s="287"/>
      <c r="AT62" s="287"/>
      <c r="AU62" s="287"/>
    </row>
    <row r="63" spans="1:47" ht="41.25" customHeight="1" thickBot="1">
      <c r="A63" s="931"/>
      <c r="B63" s="932"/>
      <c r="C63" s="932"/>
      <c r="D63" s="938" t="s">
        <v>238</v>
      </c>
      <c r="E63" s="938"/>
      <c r="F63" s="938"/>
      <c r="G63" s="938"/>
      <c r="H63" s="938"/>
      <c r="I63" s="900" t="s">
        <v>233</v>
      </c>
      <c r="J63" s="900"/>
      <c r="K63" s="900"/>
      <c r="L63" s="900"/>
      <c r="M63" s="900"/>
      <c r="N63" s="900"/>
      <c r="O63" s="900"/>
      <c r="P63" s="900"/>
      <c r="Q63" s="900"/>
      <c r="R63" s="923" t="s">
        <v>233</v>
      </c>
      <c r="S63" s="923"/>
      <c r="T63" s="923"/>
      <c r="U63" s="923"/>
      <c r="V63" s="924"/>
      <c r="W63" s="292" t="s">
        <v>230</v>
      </c>
      <c r="X63" s="915" t="s">
        <v>233</v>
      </c>
      <c r="Y63" s="915"/>
      <c r="Z63" s="915"/>
      <c r="AA63" s="915"/>
      <c r="AB63" s="915"/>
      <c r="AC63" s="915"/>
      <c r="AD63" s="915"/>
      <c r="AE63" s="915"/>
      <c r="AF63" s="915"/>
      <c r="AG63" s="915"/>
      <c r="AH63" s="916"/>
      <c r="AI63" s="289"/>
      <c r="AJ63" s="289"/>
      <c r="AK63" s="289"/>
      <c r="AL63" s="289"/>
      <c r="AM63" s="289"/>
      <c r="AN63" s="289"/>
      <c r="AO63" s="263"/>
      <c r="AP63" s="287"/>
      <c r="AQ63" s="287"/>
      <c r="AR63" s="287"/>
      <c r="AS63" s="287"/>
      <c r="AT63" s="287"/>
      <c r="AU63" s="287"/>
    </row>
    <row r="64" spans="1:47" ht="41.25" customHeight="1" thickBot="1" thickTop="1">
      <c r="A64" s="933"/>
      <c r="B64" s="934"/>
      <c r="C64" s="934"/>
      <c r="D64" s="937" t="s">
        <v>111</v>
      </c>
      <c r="E64" s="937"/>
      <c r="F64" s="937"/>
      <c r="G64" s="937"/>
      <c r="H64" s="937"/>
      <c r="I64" s="888">
        <f>SUM(I57:K63)</f>
        <v>0</v>
      </c>
      <c r="J64" s="889"/>
      <c r="K64" s="889"/>
      <c r="L64" s="889"/>
      <c r="M64" s="890"/>
      <c r="N64" s="887"/>
      <c r="O64" s="887"/>
      <c r="P64" s="887"/>
      <c r="Q64" s="887"/>
      <c r="R64" s="896">
        <f>SUM(R57:T63)</f>
        <v>0</v>
      </c>
      <c r="S64" s="896"/>
      <c r="T64" s="896"/>
      <c r="U64" s="896"/>
      <c r="V64" s="897"/>
      <c r="W64" s="293" t="s">
        <v>230</v>
      </c>
      <c r="X64" s="891">
        <f>SUM(X57:AN63)</f>
        <v>0</v>
      </c>
      <c r="Y64" s="892"/>
      <c r="Z64" s="892"/>
      <c r="AA64" s="892"/>
      <c r="AB64" s="892"/>
      <c r="AC64" s="892"/>
      <c r="AD64" s="892"/>
      <c r="AE64" s="892"/>
      <c r="AF64" s="892"/>
      <c r="AG64" s="892"/>
      <c r="AH64" s="893"/>
      <c r="AI64" s="294"/>
      <c r="AJ64" s="294"/>
      <c r="AK64" s="294"/>
      <c r="AL64" s="294"/>
      <c r="AM64" s="294"/>
      <c r="AN64" s="294"/>
      <c r="AO64" s="263"/>
      <c r="AP64" s="287"/>
      <c r="AQ64" s="287"/>
      <c r="AR64" s="287"/>
      <c r="AS64" s="287"/>
      <c r="AT64" s="287"/>
      <c r="AU64" s="287"/>
    </row>
    <row r="65" spans="1:47" ht="15.75" customHeight="1">
      <c r="A65" s="227" t="s">
        <v>239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row>
    <row r="66" spans="1:47" ht="17.25">
      <c r="A66" s="227" t="s">
        <v>329</v>
      </c>
      <c r="B66" s="9"/>
      <c r="C66" s="9"/>
      <c r="D66" s="9"/>
      <c r="E66" s="9"/>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6"/>
      <c r="AP66" s="16"/>
      <c r="AQ66" s="16"/>
      <c r="AR66" s="16"/>
      <c r="AS66" s="16"/>
      <c r="AT66" s="16"/>
      <c r="AU66" s="16"/>
    </row>
  </sheetData>
  <sheetProtection password="D419" sheet="1" formatRows="0" insertRows="0" deleteRows="0"/>
  <mergeCells count="290">
    <mergeCell ref="AA15:AB17"/>
    <mergeCell ref="M15:Q17"/>
    <mergeCell ref="R15:X17"/>
    <mergeCell ref="A4:AU4"/>
    <mergeCell ref="X5:AB5"/>
    <mergeCell ref="A11:F11"/>
    <mergeCell ref="A12:F12"/>
    <mergeCell ref="A15:B17"/>
    <mergeCell ref="C15:E17"/>
    <mergeCell ref="F15:G17"/>
    <mergeCell ref="M18:Q19"/>
    <mergeCell ref="R18:X19"/>
    <mergeCell ref="Y15:Z17"/>
    <mergeCell ref="H15:L17"/>
    <mergeCell ref="M20:Q21"/>
    <mergeCell ref="R20:X21"/>
    <mergeCell ref="Y20:Z21"/>
    <mergeCell ref="AO15:AR17"/>
    <mergeCell ref="A18:B35"/>
    <mergeCell ref="C18:E19"/>
    <mergeCell ref="F18:G19"/>
    <mergeCell ref="H18:L19"/>
    <mergeCell ref="C20:E21"/>
    <mergeCell ref="F20:G21"/>
    <mergeCell ref="H20:L21"/>
    <mergeCell ref="C24:E25"/>
    <mergeCell ref="F24:G25"/>
    <mergeCell ref="AA20:AB21"/>
    <mergeCell ref="Y18:Z19"/>
    <mergeCell ref="AA18:AB19"/>
    <mergeCell ref="AS15:AU17"/>
    <mergeCell ref="AC16:AD16"/>
    <mergeCell ref="AF16:AG16"/>
    <mergeCell ref="AD17:AF17"/>
    <mergeCell ref="AC15:AG15"/>
    <mergeCell ref="AH15:AJ17"/>
    <mergeCell ref="AK15:AN17"/>
    <mergeCell ref="AO20:AR21"/>
    <mergeCell ref="AS20:AU21"/>
    <mergeCell ref="AD21:AF21"/>
    <mergeCell ref="AC20:AD20"/>
    <mergeCell ref="AF20:AG20"/>
    <mergeCell ref="AH20:AJ21"/>
    <mergeCell ref="AK20:AN21"/>
    <mergeCell ref="AO18:AR19"/>
    <mergeCell ref="AS18:AU19"/>
    <mergeCell ref="AD19:AF19"/>
    <mergeCell ref="AC18:AD18"/>
    <mergeCell ref="AF18:AG18"/>
    <mergeCell ref="AH18:AJ19"/>
    <mergeCell ref="AK18:AN19"/>
    <mergeCell ref="AA22:AB23"/>
    <mergeCell ref="AC22:AD22"/>
    <mergeCell ref="C22:E23"/>
    <mergeCell ref="F22:G23"/>
    <mergeCell ref="H22:L23"/>
    <mergeCell ref="M22:Q23"/>
    <mergeCell ref="R22:X23"/>
    <mergeCell ref="Y22:Z23"/>
    <mergeCell ref="AF22:AG22"/>
    <mergeCell ref="AH22:AJ23"/>
    <mergeCell ref="AS22:AU23"/>
    <mergeCell ref="AD23:AF23"/>
    <mergeCell ref="AK22:AN23"/>
    <mergeCell ref="AO22:AR23"/>
    <mergeCell ref="AS24:AU25"/>
    <mergeCell ref="AD25:AF25"/>
    <mergeCell ref="M24:Q25"/>
    <mergeCell ref="R24:X25"/>
    <mergeCell ref="Y24:Z25"/>
    <mergeCell ref="AA24:AB25"/>
    <mergeCell ref="AF24:AG24"/>
    <mergeCell ref="AH24:AJ25"/>
    <mergeCell ref="AC24:AD24"/>
    <mergeCell ref="AK24:AN25"/>
    <mergeCell ref="AO24:AR25"/>
    <mergeCell ref="C28:E29"/>
    <mergeCell ref="F28:G29"/>
    <mergeCell ref="C26:E27"/>
    <mergeCell ref="F26:G27"/>
    <mergeCell ref="H26:L27"/>
    <mergeCell ref="H24:L25"/>
    <mergeCell ref="M26:Q27"/>
    <mergeCell ref="H28:L29"/>
    <mergeCell ref="M28:Q29"/>
    <mergeCell ref="AD29:AF29"/>
    <mergeCell ref="AF28:AG28"/>
    <mergeCell ref="AH28:AJ29"/>
    <mergeCell ref="AA26:AB27"/>
    <mergeCell ref="AC26:AD26"/>
    <mergeCell ref="AF26:AG26"/>
    <mergeCell ref="AH26:AJ27"/>
    <mergeCell ref="AK28:AN29"/>
    <mergeCell ref="AO28:AR29"/>
    <mergeCell ref="R26:X27"/>
    <mergeCell ref="Y26:Z27"/>
    <mergeCell ref="AA28:AB29"/>
    <mergeCell ref="AC28:AD28"/>
    <mergeCell ref="F30:G31"/>
    <mergeCell ref="H30:L31"/>
    <mergeCell ref="M30:Q31"/>
    <mergeCell ref="R28:X29"/>
    <mergeCell ref="Y28:Z29"/>
    <mergeCell ref="AS26:AU27"/>
    <mergeCell ref="AD27:AF27"/>
    <mergeCell ref="AK26:AN27"/>
    <mergeCell ref="AO26:AR27"/>
    <mergeCell ref="AS28:AU29"/>
    <mergeCell ref="AS30:AU31"/>
    <mergeCell ref="AD31:AF31"/>
    <mergeCell ref="AK30:AN31"/>
    <mergeCell ref="AO30:AR31"/>
    <mergeCell ref="Y30:Z31"/>
    <mergeCell ref="AF30:AG30"/>
    <mergeCell ref="AH30:AJ31"/>
    <mergeCell ref="AA30:AB31"/>
    <mergeCell ref="AC30:AD30"/>
    <mergeCell ref="C32:E33"/>
    <mergeCell ref="F32:G33"/>
    <mergeCell ref="H32:L33"/>
    <mergeCell ref="M32:Q33"/>
    <mergeCell ref="R32:X33"/>
    <mergeCell ref="Y32:Z33"/>
    <mergeCell ref="R30:X31"/>
    <mergeCell ref="C30:E31"/>
    <mergeCell ref="AA36:AB36"/>
    <mergeCell ref="AC36:AG36"/>
    <mergeCell ref="AK32:AN33"/>
    <mergeCell ref="AO32:AR33"/>
    <mergeCell ref="C34:E35"/>
    <mergeCell ref="F34:G35"/>
    <mergeCell ref="H34:L35"/>
    <mergeCell ref="M34:Q35"/>
    <mergeCell ref="AS32:AU33"/>
    <mergeCell ref="AD33:AF33"/>
    <mergeCell ref="AA32:AB33"/>
    <mergeCell ref="AC32:AD32"/>
    <mergeCell ref="AF32:AG32"/>
    <mergeCell ref="AH32:AJ33"/>
    <mergeCell ref="A36:X36"/>
    <mergeCell ref="Y36:Z36"/>
    <mergeCell ref="R34:X35"/>
    <mergeCell ref="AD35:AF35"/>
    <mergeCell ref="AA34:AB35"/>
    <mergeCell ref="AC34:AD34"/>
    <mergeCell ref="AF34:AG34"/>
    <mergeCell ref="Y34:Z35"/>
    <mergeCell ref="AH36:AJ36"/>
    <mergeCell ref="AK36:AN36"/>
    <mergeCell ref="AO36:AR36"/>
    <mergeCell ref="AS36:AU36"/>
    <mergeCell ref="AK34:AN35"/>
    <mergeCell ref="AO34:AR35"/>
    <mergeCell ref="AS34:AU35"/>
    <mergeCell ref="AH34:AJ35"/>
    <mergeCell ref="A38:B38"/>
    <mergeCell ref="C38:E38"/>
    <mergeCell ref="F38:AE38"/>
    <mergeCell ref="AF38:AG38"/>
    <mergeCell ref="AH38:AJ38"/>
    <mergeCell ref="AK38:AN38"/>
    <mergeCell ref="AO38:AR38"/>
    <mergeCell ref="AS38:AU38"/>
    <mergeCell ref="A39:B50"/>
    <mergeCell ref="C39:E39"/>
    <mergeCell ref="F39:AE39"/>
    <mergeCell ref="AF39:AG39"/>
    <mergeCell ref="AH39:AJ39"/>
    <mergeCell ref="AK39:AN39"/>
    <mergeCell ref="AO39:AR39"/>
    <mergeCell ref="AS39:AU39"/>
    <mergeCell ref="AO41:AR41"/>
    <mergeCell ref="AS41:AU41"/>
    <mergeCell ref="C40:E40"/>
    <mergeCell ref="F40:AE40"/>
    <mergeCell ref="AF40:AG40"/>
    <mergeCell ref="AH40:AJ40"/>
    <mergeCell ref="AK40:AN40"/>
    <mergeCell ref="AO40:AR40"/>
    <mergeCell ref="AF42:AG42"/>
    <mergeCell ref="AH42:AJ42"/>
    <mergeCell ref="AK42:AN42"/>
    <mergeCell ref="AO42:AR42"/>
    <mergeCell ref="AS40:AU40"/>
    <mergeCell ref="C41:E41"/>
    <mergeCell ref="F41:AE41"/>
    <mergeCell ref="AF41:AG41"/>
    <mergeCell ref="AH41:AJ41"/>
    <mergeCell ref="AK41:AN41"/>
    <mergeCell ref="AS42:AU42"/>
    <mergeCell ref="C43:E43"/>
    <mergeCell ref="F43:AE43"/>
    <mergeCell ref="AF43:AG43"/>
    <mergeCell ref="AH43:AJ43"/>
    <mergeCell ref="AK43:AN43"/>
    <mergeCell ref="AO43:AR43"/>
    <mergeCell ref="AS43:AU43"/>
    <mergeCell ref="C42:E42"/>
    <mergeCell ref="F42:AE42"/>
    <mergeCell ref="C46:E46"/>
    <mergeCell ref="F46:AE46"/>
    <mergeCell ref="AF46:AG46"/>
    <mergeCell ref="AH46:AJ46"/>
    <mergeCell ref="C44:AN44"/>
    <mergeCell ref="AO44:AR44"/>
    <mergeCell ref="C45:E45"/>
    <mergeCell ref="F45:AE45"/>
    <mergeCell ref="AF45:AG45"/>
    <mergeCell ref="AH45:AJ45"/>
    <mergeCell ref="AH47:AJ47"/>
    <mergeCell ref="AK47:AN47"/>
    <mergeCell ref="AO47:AR47"/>
    <mergeCell ref="AS45:AU45"/>
    <mergeCell ref="AK46:AN46"/>
    <mergeCell ref="AO46:AR46"/>
    <mergeCell ref="AS46:AU46"/>
    <mergeCell ref="AS47:AU47"/>
    <mergeCell ref="AK45:AN45"/>
    <mergeCell ref="AO45:AR45"/>
    <mergeCell ref="C47:E47"/>
    <mergeCell ref="F47:AE47"/>
    <mergeCell ref="AF47:AG47"/>
    <mergeCell ref="C48:E48"/>
    <mergeCell ref="F48:AE48"/>
    <mergeCell ref="AF48:AG48"/>
    <mergeCell ref="AF49:AG49"/>
    <mergeCell ref="AH49:AJ49"/>
    <mergeCell ref="AK49:AN49"/>
    <mergeCell ref="AO49:AR49"/>
    <mergeCell ref="AK48:AN48"/>
    <mergeCell ref="AO48:AR48"/>
    <mergeCell ref="AH48:AJ48"/>
    <mergeCell ref="I56:M56"/>
    <mergeCell ref="N56:Q56"/>
    <mergeCell ref="C50:AN50"/>
    <mergeCell ref="AO50:AR50"/>
    <mergeCell ref="A51:AN51"/>
    <mergeCell ref="AO51:AR51"/>
    <mergeCell ref="A56:C56"/>
    <mergeCell ref="D56:H56"/>
    <mergeCell ref="R56:W56"/>
    <mergeCell ref="X56:AH56"/>
    <mergeCell ref="D60:H60"/>
    <mergeCell ref="D58:H58"/>
    <mergeCell ref="D59:H59"/>
    <mergeCell ref="A57:C64"/>
    <mergeCell ref="D57:H57"/>
    <mergeCell ref="D64:H64"/>
    <mergeCell ref="D63:H63"/>
    <mergeCell ref="D62:H62"/>
    <mergeCell ref="D61:H61"/>
    <mergeCell ref="R62:V62"/>
    <mergeCell ref="I57:M57"/>
    <mergeCell ref="I58:M58"/>
    <mergeCell ref="I63:M63"/>
    <mergeCell ref="I62:M62"/>
    <mergeCell ref="I61:M61"/>
    <mergeCell ref="I60:M60"/>
    <mergeCell ref="I59:M59"/>
    <mergeCell ref="R63:V63"/>
    <mergeCell ref="AO53:AU53"/>
    <mergeCell ref="X63:AH63"/>
    <mergeCell ref="N57:Q57"/>
    <mergeCell ref="N58:Q58"/>
    <mergeCell ref="N59:Q59"/>
    <mergeCell ref="N60:Q60"/>
    <mergeCell ref="X57:AH57"/>
    <mergeCell ref="R61:V61"/>
    <mergeCell ref="R57:V57"/>
    <mergeCell ref="N61:Q61"/>
    <mergeCell ref="X60:AH60"/>
    <mergeCell ref="N63:Q63"/>
    <mergeCell ref="N62:Q62"/>
    <mergeCell ref="X62:AH62"/>
    <mergeCell ref="AS48:AU48"/>
    <mergeCell ref="AS49:AU49"/>
    <mergeCell ref="R59:V59"/>
    <mergeCell ref="R60:V60"/>
    <mergeCell ref="AS51:AU51"/>
    <mergeCell ref="A53:AN53"/>
    <mergeCell ref="X61:AH61"/>
    <mergeCell ref="C49:E49"/>
    <mergeCell ref="F49:AE49"/>
    <mergeCell ref="N64:Q64"/>
    <mergeCell ref="I64:M64"/>
    <mergeCell ref="X64:AH64"/>
    <mergeCell ref="R58:V58"/>
    <mergeCell ref="R64:V64"/>
    <mergeCell ref="X58:AH58"/>
    <mergeCell ref="X59:AH59"/>
  </mergeCells>
  <dataValidations count="2">
    <dataValidation allowBlank="1" showInputMessage="1" showErrorMessage="1" imeMode="disabled" sqref="AP54:AR55 AC18:AR36 AP45:AR49 AF45:AG49 AF39:AG43 AK39:AN43 AK45:AN49 AP39:AR43 Z18:Z35 Y18:Y37 H18:L35 AH37:AO37 AP51:AR52 AO39:AO55 I57:M64 R57:V64 X57:AH64"/>
    <dataValidation type="list" allowBlank="1" showInputMessage="1" showErrorMessage="1" sqref="C18:E35 C39:E43 C45:E49">
      <formula1>"ガラス,建具,カバー,内窓"</formula1>
    </dataValidation>
  </dataValidations>
  <printOptions/>
  <pageMargins left="0.7086614173228347" right="0.7086614173228347" top="0.33" bottom="0.31" header="0.26" footer="0.2"/>
  <pageSetup fitToHeight="0" horizontalDpi="600" verticalDpi="600" orientation="portrait" paperSize="9" scale="49" r:id="rId1"/>
  <ignoredErrors>
    <ignoredError sqref="AH18:AJ36 AO18:AR36 AC19:AG35 Y36 AO39:AR43 AO45:AR51 AP44:AR44 AO53 R64 X64 I64" unlockedFormula="1"/>
    <ignoredError sqref="AO44" formula="1"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AP45"/>
  <sheetViews>
    <sheetView view="pageBreakPreview" zoomScale="55" zoomScaleNormal="70" zoomScaleSheetLayoutView="55" zoomScalePageLayoutView="0" workbookViewId="0" topLeftCell="A1">
      <selection activeCell="U8" activeCellId="1" sqref="B8:G8 U8:Z8"/>
    </sheetView>
  </sheetViews>
  <sheetFormatPr defaultColWidth="9.140625" defaultRowHeight="15"/>
  <cols>
    <col min="1" max="1" width="3.28125" style="75" customWidth="1"/>
    <col min="2" max="40" width="3.57421875" style="75" customWidth="1"/>
    <col min="41" max="41" width="2.00390625" style="75" customWidth="1"/>
    <col min="42" max="16384" width="9.00390625" style="75" customWidth="1"/>
  </cols>
  <sheetData>
    <row r="1" spans="1:41"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00" t="s">
        <v>26</v>
      </c>
      <c r="AO1" s="12"/>
    </row>
    <row r="2" spans="1:41" ht="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73" t="s">
        <v>155</v>
      </c>
      <c r="AO2" s="12"/>
    </row>
    <row r="3" spans="1:41" ht="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76" t="s">
        <v>1</v>
      </c>
      <c r="AO3" s="12"/>
    </row>
    <row r="4" spans="1:41" s="78" customFormat="1" ht="21">
      <c r="A4" s="77"/>
      <c r="B4" s="1205" t="s">
        <v>255</v>
      </c>
      <c r="C4" s="1205"/>
      <c r="D4" s="1206"/>
      <c r="E4" s="1206"/>
      <c r="F4" s="1206"/>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7"/>
      <c r="AM4" s="1207"/>
      <c r="AN4" s="1207"/>
      <c r="AO4" s="77"/>
    </row>
    <row r="5" spans="1:41" ht="14.25" customHeight="1">
      <c r="A5" s="12"/>
      <c r="B5" s="79"/>
      <c r="C5" s="79"/>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12"/>
    </row>
    <row r="6" spans="1:41" ht="25.5" customHeight="1">
      <c r="A6" s="12"/>
      <c r="B6" s="12"/>
      <c r="C6" s="82"/>
      <c r="D6" s="83"/>
      <c r="E6" s="83"/>
      <c r="F6" s="83"/>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65" t="s">
        <v>3</v>
      </c>
      <c r="AO6" s="12"/>
    </row>
    <row r="7" spans="1:41" ht="24" customHeight="1" thickBot="1">
      <c r="A7" s="12"/>
      <c r="B7" s="12"/>
      <c r="C7" s="82"/>
      <c r="D7" s="83"/>
      <c r="E7" s="83"/>
      <c r="F7" s="83"/>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65" t="s">
        <v>186</v>
      </c>
      <c r="AO7" s="12"/>
    </row>
    <row r="8" spans="1:41" ht="39.75" customHeight="1" thickBot="1">
      <c r="A8" s="12"/>
      <c r="B8" s="1208" t="s">
        <v>119</v>
      </c>
      <c r="C8" s="1209"/>
      <c r="D8" s="1209"/>
      <c r="E8" s="1209"/>
      <c r="F8" s="1209"/>
      <c r="G8" s="1210"/>
      <c r="H8" s="1211"/>
      <c r="I8" s="1211"/>
      <c r="J8" s="1211"/>
      <c r="K8" s="1211"/>
      <c r="L8" s="1211"/>
      <c r="M8" s="1211"/>
      <c r="N8" s="1211"/>
      <c r="O8" s="1211"/>
      <c r="P8" s="1211"/>
      <c r="Q8" s="1211"/>
      <c r="R8" s="1211"/>
      <c r="S8" s="1211"/>
      <c r="T8" s="1212"/>
      <c r="U8" s="1208" t="s">
        <v>247</v>
      </c>
      <c r="V8" s="1209"/>
      <c r="W8" s="1209"/>
      <c r="X8" s="1209"/>
      <c r="Y8" s="1209"/>
      <c r="Z8" s="1210"/>
      <c r="AA8" s="1211"/>
      <c r="AB8" s="1211"/>
      <c r="AC8" s="1211"/>
      <c r="AD8" s="1211"/>
      <c r="AE8" s="1211"/>
      <c r="AF8" s="1211"/>
      <c r="AG8" s="1211"/>
      <c r="AH8" s="1211"/>
      <c r="AI8" s="1211"/>
      <c r="AJ8" s="1211"/>
      <c r="AK8" s="1211"/>
      <c r="AL8" s="1211"/>
      <c r="AM8" s="1212"/>
      <c r="AN8" s="65"/>
      <c r="AO8" s="12"/>
    </row>
    <row r="9" spans="1:41" s="229" customFormat="1" ht="15" customHeight="1" thickBot="1">
      <c r="A9" s="88"/>
      <c r="B9" s="230"/>
      <c r="C9" s="230"/>
      <c r="D9" s="230"/>
      <c r="E9" s="230"/>
      <c r="F9" s="230"/>
      <c r="G9" s="230"/>
      <c r="H9" s="231"/>
      <c r="I9" s="231"/>
      <c r="J9" s="231"/>
      <c r="K9" s="231"/>
      <c r="L9" s="231"/>
      <c r="M9" s="231"/>
      <c r="N9" s="231"/>
      <c r="O9" s="231"/>
      <c r="P9" s="231"/>
      <c r="Q9" s="231"/>
      <c r="R9" s="231"/>
      <c r="S9" s="231"/>
      <c r="T9" s="231"/>
      <c r="U9" s="230"/>
      <c r="V9" s="230"/>
      <c r="W9" s="230"/>
      <c r="X9" s="230"/>
      <c r="Y9" s="230"/>
      <c r="Z9" s="230"/>
      <c r="AA9" s="231"/>
      <c r="AB9" s="231"/>
      <c r="AC9" s="231"/>
      <c r="AD9" s="231"/>
      <c r="AE9" s="231"/>
      <c r="AF9" s="231"/>
      <c r="AG9" s="231"/>
      <c r="AH9" s="231"/>
      <c r="AI9" s="231"/>
      <c r="AJ9" s="231"/>
      <c r="AK9" s="231"/>
      <c r="AL9" s="231"/>
      <c r="AM9" s="231"/>
      <c r="AN9" s="232"/>
      <c r="AO9" s="88"/>
    </row>
    <row r="10" spans="1:41" ht="30" customHeight="1">
      <c r="A10" s="12"/>
      <c r="B10" s="1183" t="s">
        <v>248</v>
      </c>
      <c r="C10" s="1184"/>
      <c r="D10" s="1184"/>
      <c r="E10" s="1184"/>
      <c r="F10" s="1184"/>
      <c r="G10" s="1185"/>
      <c r="H10" s="1186"/>
      <c r="I10" s="1186"/>
      <c r="J10" s="1186"/>
      <c r="K10" s="1186"/>
      <c r="L10" s="1186"/>
      <c r="M10" s="1186"/>
      <c r="N10" s="1186"/>
      <c r="O10" s="1186"/>
      <c r="P10" s="1186"/>
      <c r="Q10" s="1186"/>
      <c r="R10" s="1186"/>
      <c r="S10" s="1187"/>
      <c r="T10" s="233"/>
      <c r="U10" s="196"/>
      <c r="V10" s="1183" t="s">
        <v>248</v>
      </c>
      <c r="W10" s="1184"/>
      <c r="X10" s="1184"/>
      <c r="Y10" s="1184"/>
      <c r="Z10" s="1184"/>
      <c r="AA10" s="1185"/>
      <c r="AB10" s="1186"/>
      <c r="AC10" s="1186"/>
      <c r="AD10" s="1186"/>
      <c r="AE10" s="1186"/>
      <c r="AF10" s="1186"/>
      <c r="AG10" s="1186"/>
      <c r="AH10" s="1186"/>
      <c r="AI10" s="1186"/>
      <c r="AJ10" s="1186"/>
      <c r="AK10" s="1186"/>
      <c r="AL10" s="1186"/>
      <c r="AM10" s="1187"/>
      <c r="AN10" s="65"/>
      <c r="AO10" s="12"/>
    </row>
    <row r="11" spans="1:41" ht="29.25" customHeight="1">
      <c r="A11" s="12"/>
      <c r="B11" s="1188" t="s">
        <v>249</v>
      </c>
      <c r="C11" s="1189"/>
      <c r="D11" s="1189"/>
      <c r="E11" s="1189"/>
      <c r="F11" s="1189"/>
      <c r="G11" s="1190"/>
      <c r="H11" s="1179"/>
      <c r="I11" s="1179"/>
      <c r="J11" s="1179"/>
      <c r="K11" s="1179"/>
      <c r="L11" s="1179"/>
      <c r="M11" s="1179"/>
      <c r="N11" s="1179"/>
      <c r="O11" s="1179"/>
      <c r="P11" s="1179"/>
      <c r="Q11" s="1179"/>
      <c r="R11" s="1179"/>
      <c r="S11" s="1180"/>
      <c r="T11" s="233"/>
      <c r="U11" s="196"/>
      <c r="V11" s="1188" t="s">
        <v>249</v>
      </c>
      <c r="W11" s="1189"/>
      <c r="X11" s="1189"/>
      <c r="Y11" s="1189"/>
      <c r="Z11" s="1189"/>
      <c r="AA11" s="1190"/>
      <c r="AB11" s="1179"/>
      <c r="AC11" s="1179"/>
      <c r="AD11" s="1179"/>
      <c r="AE11" s="1179"/>
      <c r="AF11" s="1179"/>
      <c r="AG11" s="1179"/>
      <c r="AH11" s="1179"/>
      <c r="AI11" s="1179"/>
      <c r="AJ11" s="1179"/>
      <c r="AK11" s="1179"/>
      <c r="AL11" s="1179"/>
      <c r="AM11" s="1180"/>
      <c r="AN11" s="12"/>
      <c r="AO11" s="12"/>
    </row>
    <row r="12" spans="1:41" ht="29.25" customHeight="1">
      <c r="A12" s="12"/>
      <c r="B12" s="1188" t="s">
        <v>260</v>
      </c>
      <c r="C12" s="1189"/>
      <c r="D12" s="1189"/>
      <c r="E12" s="1189"/>
      <c r="F12" s="1189"/>
      <c r="G12" s="1190"/>
      <c r="H12" s="1178"/>
      <c r="I12" s="1179"/>
      <c r="J12" s="1179"/>
      <c r="K12" s="1179"/>
      <c r="L12" s="1179"/>
      <c r="M12" s="1179"/>
      <c r="N12" s="1179"/>
      <c r="O12" s="1179"/>
      <c r="P12" s="1179"/>
      <c r="Q12" s="1179"/>
      <c r="R12" s="1179"/>
      <c r="S12" s="1180"/>
      <c r="T12" s="233"/>
      <c r="U12" s="196"/>
      <c r="V12" s="1188" t="s">
        <v>260</v>
      </c>
      <c r="W12" s="1189"/>
      <c r="X12" s="1189"/>
      <c r="Y12" s="1189"/>
      <c r="Z12" s="1189"/>
      <c r="AA12" s="1190"/>
      <c r="AB12" s="1178"/>
      <c r="AC12" s="1179"/>
      <c r="AD12" s="1179"/>
      <c r="AE12" s="1179"/>
      <c r="AF12" s="1179"/>
      <c r="AG12" s="1179"/>
      <c r="AH12" s="1179"/>
      <c r="AI12" s="1179"/>
      <c r="AJ12" s="1179"/>
      <c r="AK12" s="1179"/>
      <c r="AL12" s="1179"/>
      <c r="AM12" s="1180"/>
      <c r="AN12" s="12"/>
      <c r="AO12" s="12"/>
    </row>
    <row r="13" spans="1:41" ht="29.25" customHeight="1" thickBot="1">
      <c r="A13" s="12"/>
      <c r="B13" s="1191" t="s">
        <v>250</v>
      </c>
      <c r="C13" s="1192"/>
      <c r="D13" s="1192"/>
      <c r="E13" s="1192"/>
      <c r="F13" s="1192"/>
      <c r="G13" s="1193"/>
      <c r="H13" s="1181"/>
      <c r="I13" s="1181"/>
      <c r="J13" s="1181"/>
      <c r="K13" s="1181"/>
      <c r="L13" s="1181"/>
      <c r="M13" s="1181"/>
      <c r="N13" s="1181"/>
      <c r="O13" s="1181"/>
      <c r="P13" s="1181"/>
      <c r="Q13" s="1181"/>
      <c r="R13" s="1181"/>
      <c r="S13" s="1182"/>
      <c r="T13" s="233"/>
      <c r="U13" s="196"/>
      <c r="V13" s="1191" t="s">
        <v>250</v>
      </c>
      <c r="W13" s="1192"/>
      <c r="X13" s="1192"/>
      <c r="Y13" s="1192"/>
      <c r="Z13" s="1192"/>
      <c r="AA13" s="1193"/>
      <c r="AB13" s="1181"/>
      <c r="AC13" s="1181"/>
      <c r="AD13" s="1181"/>
      <c r="AE13" s="1181"/>
      <c r="AF13" s="1181"/>
      <c r="AG13" s="1181"/>
      <c r="AH13" s="1181"/>
      <c r="AI13" s="1181"/>
      <c r="AJ13" s="1181"/>
      <c r="AK13" s="1181"/>
      <c r="AL13" s="1181"/>
      <c r="AM13" s="1182"/>
      <c r="AN13" s="12"/>
      <c r="AO13" s="12"/>
    </row>
    <row r="14" spans="1:41" ht="15" customHeight="1">
      <c r="A14" s="12"/>
      <c r="B14" s="174"/>
      <c r="C14" s="174"/>
      <c r="D14" s="174"/>
      <c r="E14" s="174"/>
      <c r="F14" s="174"/>
      <c r="G14" s="174"/>
      <c r="H14" s="175"/>
      <c r="I14" s="175"/>
      <c r="J14" s="175"/>
      <c r="K14" s="175"/>
      <c r="L14" s="175"/>
      <c r="M14" s="175"/>
      <c r="N14" s="175"/>
      <c r="O14" s="175"/>
      <c r="P14" s="175"/>
      <c r="Q14" s="175"/>
      <c r="R14" s="175"/>
      <c r="S14" s="175"/>
      <c r="T14" s="175"/>
      <c r="U14" s="174"/>
      <c r="V14" s="174"/>
      <c r="W14" s="174"/>
      <c r="X14" s="174"/>
      <c r="Y14" s="174"/>
      <c r="Z14" s="174"/>
      <c r="AA14" s="175"/>
      <c r="AB14" s="175"/>
      <c r="AC14" s="175"/>
      <c r="AD14" s="175"/>
      <c r="AE14" s="175"/>
      <c r="AF14" s="175"/>
      <c r="AG14" s="175"/>
      <c r="AH14" s="175"/>
      <c r="AI14" s="175"/>
      <c r="AJ14" s="175"/>
      <c r="AK14" s="175"/>
      <c r="AL14" s="175"/>
      <c r="AM14" s="175"/>
      <c r="AN14" s="12"/>
      <c r="AO14" s="12"/>
    </row>
    <row r="15" spans="1:41" ht="34.5" customHeight="1">
      <c r="A15" s="193"/>
      <c r="B15" s="1194" t="s">
        <v>251</v>
      </c>
      <c r="C15" s="1194"/>
      <c r="D15" s="1194"/>
      <c r="E15" s="1194"/>
      <c r="F15" s="194"/>
      <c r="G15" s="195"/>
      <c r="H15" s="194"/>
      <c r="I15" s="1204"/>
      <c r="J15" s="1204"/>
      <c r="K15" s="1204"/>
      <c r="L15" s="1204"/>
      <c r="M15" s="1204"/>
      <c r="N15" s="1204"/>
      <c r="O15" s="1204"/>
      <c r="P15" s="1202"/>
      <c r="Q15" s="1202"/>
      <c r="R15" s="194"/>
      <c r="S15" s="84"/>
      <c r="T15" s="84"/>
      <c r="U15" s="193"/>
      <c r="V15" s="1194" t="s">
        <v>251</v>
      </c>
      <c r="W15" s="1194"/>
      <c r="X15" s="1194"/>
      <c r="Y15" s="1194"/>
      <c r="Z15" s="194"/>
      <c r="AA15" s="178"/>
      <c r="AB15" s="194"/>
      <c r="AC15" s="1204"/>
      <c r="AD15" s="1204"/>
      <c r="AE15" s="1204"/>
      <c r="AF15" s="1204"/>
      <c r="AG15" s="1204"/>
      <c r="AH15" s="1204"/>
      <c r="AI15" s="1204"/>
      <c r="AJ15" s="1202"/>
      <c r="AK15" s="1202"/>
      <c r="AL15" s="194"/>
      <c r="AM15" s="177"/>
      <c r="AN15" s="85"/>
      <c r="AO15" s="12"/>
    </row>
    <row r="16" spans="1:41" ht="36" customHeight="1">
      <c r="A16" s="12"/>
      <c r="B16" s="1195"/>
      <c r="C16" s="1196"/>
      <c r="D16" s="1196"/>
      <c r="E16" s="1196"/>
      <c r="F16" s="1196"/>
      <c r="G16" s="1196"/>
      <c r="H16" s="1196"/>
      <c r="I16" s="1196"/>
      <c r="J16" s="1196"/>
      <c r="K16" s="1196"/>
      <c r="L16" s="1196"/>
      <c r="M16" s="1196"/>
      <c r="N16" s="1196"/>
      <c r="O16" s="1196"/>
      <c r="P16" s="1196"/>
      <c r="Q16" s="1196"/>
      <c r="R16" s="1196"/>
      <c r="S16" s="1197"/>
      <c r="T16" s="196"/>
      <c r="U16" s="196"/>
      <c r="V16" s="1195"/>
      <c r="W16" s="1196"/>
      <c r="X16" s="1196"/>
      <c r="Y16" s="1196"/>
      <c r="Z16" s="1196"/>
      <c r="AA16" s="1196"/>
      <c r="AB16" s="1196"/>
      <c r="AC16" s="1196"/>
      <c r="AD16" s="1196"/>
      <c r="AE16" s="1196"/>
      <c r="AF16" s="1196"/>
      <c r="AG16" s="1196"/>
      <c r="AH16" s="1196"/>
      <c r="AI16" s="1196"/>
      <c r="AJ16" s="1196"/>
      <c r="AK16" s="1196"/>
      <c r="AL16" s="1196"/>
      <c r="AM16" s="1197"/>
      <c r="AN16" s="85"/>
      <c r="AO16" s="12"/>
    </row>
    <row r="17" spans="1:41" ht="36" customHeight="1">
      <c r="A17" s="12"/>
      <c r="B17" s="1198"/>
      <c r="C17" s="1199"/>
      <c r="D17" s="1199"/>
      <c r="E17" s="1199"/>
      <c r="F17" s="1199"/>
      <c r="G17" s="1199"/>
      <c r="H17" s="1199"/>
      <c r="I17" s="1199"/>
      <c r="J17" s="1199"/>
      <c r="K17" s="1199"/>
      <c r="L17" s="1199"/>
      <c r="M17" s="1199"/>
      <c r="N17" s="1199"/>
      <c r="O17" s="1199"/>
      <c r="P17" s="1199"/>
      <c r="Q17" s="1199"/>
      <c r="R17" s="1199"/>
      <c r="S17" s="1200"/>
      <c r="T17" s="196"/>
      <c r="U17" s="196"/>
      <c r="V17" s="1198"/>
      <c r="W17" s="1199"/>
      <c r="X17" s="1199"/>
      <c r="Y17" s="1199"/>
      <c r="Z17" s="1199"/>
      <c r="AA17" s="1199"/>
      <c r="AB17" s="1199"/>
      <c r="AC17" s="1199"/>
      <c r="AD17" s="1199"/>
      <c r="AE17" s="1199"/>
      <c r="AF17" s="1199"/>
      <c r="AG17" s="1199"/>
      <c r="AH17" s="1199"/>
      <c r="AI17" s="1199"/>
      <c r="AJ17" s="1199"/>
      <c r="AK17" s="1199"/>
      <c r="AL17" s="1199"/>
      <c r="AM17" s="1200"/>
      <c r="AN17" s="85"/>
      <c r="AO17" s="12"/>
    </row>
    <row r="18" spans="1:41" ht="36" customHeight="1">
      <c r="A18" s="12"/>
      <c r="B18" s="1198"/>
      <c r="C18" s="1199"/>
      <c r="D18" s="1199"/>
      <c r="E18" s="1199"/>
      <c r="F18" s="1199"/>
      <c r="G18" s="1199"/>
      <c r="H18" s="1199"/>
      <c r="I18" s="1199"/>
      <c r="J18" s="1199"/>
      <c r="K18" s="1199"/>
      <c r="L18" s="1199"/>
      <c r="M18" s="1199"/>
      <c r="N18" s="1199"/>
      <c r="O18" s="1199"/>
      <c r="P18" s="1199"/>
      <c r="Q18" s="1199"/>
      <c r="R18" s="1199"/>
      <c r="S18" s="1200"/>
      <c r="T18" s="196"/>
      <c r="U18" s="196"/>
      <c r="V18" s="1198"/>
      <c r="W18" s="1199"/>
      <c r="X18" s="1199"/>
      <c r="Y18" s="1199"/>
      <c r="Z18" s="1199"/>
      <c r="AA18" s="1199"/>
      <c r="AB18" s="1199"/>
      <c r="AC18" s="1199"/>
      <c r="AD18" s="1199"/>
      <c r="AE18" s="1199"/>
      <c r="AF18" s="1199"/>
      <c r="AG18" s="1199"/>
      <c r="AH18" s="1199"/>
      <c r="AI18" s="1199"/>
      <c r="AJ18" s="1199"/>
      <c r="AK18" s="1199"/>
      <c r="AL18" s="1199"/>
      <c r="AM18" s="1200"/>
      <c r="AN18" s="85"/>
      <c r="AO18" s="12"/>
    </row>
    <row r="19" spans="1:41" ht="36" customHeight="1">
      <c r="A19" s="12"/>
      <c r="B19" s="1198"/>
      <c r="C19" s="1199"/>
      <c r="D19" s="1199"/>
      <c r="E19" s="1199"/>
      <c r="F19" s="1199"/>
      <c r="G19" s="1199"/>
      <c r="H19" s="1199"/>
      <c r="I19" s="1199"/>
      <c r="J19" s="1199"/>
      <c r="K19" s="1199"/>
      <c r="L19" s="1199"/>
      <c r="M19" s="1199"/>
      <c r="N19" s="1199"/>
      <c r="O19" s="1199"/>
      <c r="P19" s="1199"/>
      <c r="Q19" s="1199"/>
      <c r="R19" s="1199"/>
      <c r="S19" s="1200"/>
      <c r="T19" s="196"/>
      <c r="U19" s="196"/>
      <c r="V19" s="1198"/>
      <c r="W19" s="1199"/>
      <c r="X19" s="1199"/>
      <c r="Y19" s="1199"/>
      <c r="Z19" s="1199"/>
      <c r="AA19" s="1199"/>
      <c r="AB19" s="1199"/>
      <c r="AC19" s="1199"/>
      <c r="AD19" s="1199"/>
      <c r="AE19" s="1199"/>
      <c r="AF19" s="1199"/>
      <c r="AG19" s="1199"/>
      <c r="AH19" s="1199"/>
      <c r="AI19" s="1199"/>
      <c r="AJ19" s="1199"/>
      <c r="AK19" s="1199"/>
      <c r="AL19" s="1199"/>
      <c r="AM19" s="1200"/>
      <c r="AN19" s="85"/>
      <c r="AO19" s="12"/>
    </row>
    <row r="20" spans="1:41" ht="36" customHeight="1">
      <c r="A20" s="12"/>
      <c r="B20" s="1198"/>
      <c r="C20" s="1199"/>
      <c r="D20" s="1199"/>
      <c r="E20" s="1199"/>
      <c r="F20" s="1199"/>
      <c r="G20" s="1199"/>
      <c r="H20" s="1199"/>
      <c r="I20" s="1199"/>
      <c r="J20" s="1199"/>
      <c r="K20" s="1199"/>
      <c r="L20" s="1199"/>
      <c r="M20" s="1199"/>
      <c r="N20" s="1199"/>
      <c r="O20" s="1199"/>
      <c r="P20" s="1199"/>
      <c r="Q20" s="1199"/>
      <c r="R20" s="1199"/>
      <c r="S20" s="1200"/>
      <c r="T20" s="196"/>
      <c r="U20" s="196"/>
      <c r="V20" s="1198"/>
      <c r="W20" s="1199"/>
      <c r="X20" s="1199"/>
      <c r="Y20" s="1199"/>
      <c r="Z20" s="1199"/>
      <c r="AA20" s="1199"/>
      <c r="AB20" s="1199"/>
      <c r="AC20" s="1199"/>
      <c r="AD20" s="1199"/>
      <c r="AE20" s="1199"/>
      <c r="AF20" s="1199"/>
      <c r="AG20" s="1199"/>
      <c r="AH20" s="1199"/>
      <c r="AI20" s="1199"/>
      <c r="AJ20" s="1199"/>
      <c r="AK20" s="1199"/>
      <c r="AL20" s="1199"/>
      <c r="AM20" s="1200"/>
      <c r="AN20" s="85"/>
      <c r="AO20" s="12"/>
    </row>
    <row r="21" spans="1:41" ht="36" customHeight="1">
      <c r="A21" s="12"/>
      <c r="B21" s="1198"/>
      <c r="C21" s="1199"/>
      <c r="D21" s="1199"/>
      <c r="E21" s="1199"/>
      <c r="F21" s="1199"/>
      <c r="G21" s="1199"/>
      <c r="H21" s="1199"/>
      <c r="I21" s="1199"/>
      <c r="J21" s="1199"/>
      <c r="K21" s="1199"/>
      <c r="L21" s="1199"/>
      <c r="M21" s="1199"/>
      <c r="N21" s="1199"/>
      <c r="O21" s="1199"/>
      <c r="P21" s="1199"/>
      <c r="Q21" s="1199"/>
      <c r="R21" s="1199"/>
      <c r="S21" s="1200"/>
      <c r="T21" s="196"/>
      <c r="U21" s="196"/>
      <c r="V21" s="1198"/>
      <c r="W21" s="1199"/>
      <c r="X21" s="1199"/>
      <c r="Y21" s="1199"/>
      <c r="Z21" s="1199"/>
      <c r="AA21" s="1199"/>
      <c r="AB21" s="1199"/>
      <c r="AC21" s="1199"/>
      <c r="AD21" s="1199"/>
      <c r="AE21" s="1199"/>
      <c r="AF21" s="1199"/>
      <c r="AG21" s="1199"/>
      <c r="AH21" s="1199"/>
      <c r="AI21" s="1199"/>
      <c r="AJ21" s="1199"/>
      <c r="AK21" s="1199"/>
      <c r="AL21" s="1199"/>
      <c r="AM21" s="1200"/>
      <c r="AN21" s="85"/>
      <c r="AO21" s="12"/>
    </row>
    <row r="22" spans="1:41" ht="36" customHeight="1">
      <c r="A22" s="12"/>
      <c r="B22" s="1198"/>
      <c r="C22" s="1199"/>
      <c r="D22" s="1199"/>
      <c r="E22" s="1199"/>
      <c r="F22" s="1199"/>
      <c r="G22" s="1199"/>
      <c r="H22" s="1199"/>
      <c r="I22" s="1199"/>
      <c r="J22" s="1199"/>
      <c r="K22" s="1199"/>
      <c r="L22" s="1199"/>
      <c r="M22" s="1199"/>
      <c r="N22" s="1199"/>
      <c r="O22" s="1199"/>
      <c r="P22" s="1199"/>
      <c r="Q22" s="1199"/>
      <c r="R22" s="1199"/>
      <c r="S22" s="1200"/>
      <c r="T22" s="196"/>
      <c r="U22" s="196"/>
      <c r="V22" s="1198"/>
      <c r="W22" s="1199"/>
      <c r="X22" s="1199"/>
      <c r="Y22" s="1199"/>
      <c r="Z22" s="1199"/>
      <c r="AA22" s="1199"/>
      <c r="AB22" s="1199"/>
      <c r="AC22" s="1199"/>
      <c r="AD22" s="1199"/>
      <c r="AE22" s="1199"/>
      <c r="AF22" s="1199"/>
      <c r="AG22" s="1199"/>
      <c r="AH22" s="1199"/>
      <c r="AI22" s="1199"/>
      <c r="AJ22" s="1199"/>
      <c r="AK22" s="1199"/>
      <c r="AL22" s="1199"/>
      <c r="AM22" s="1200"/>
      <c r="AN22" s="85"/>
      <c r="AO22" s="12"/>
    </row>
    <row r="23" spans="1:41" ht="36" customHeight="1">
      <c r="A23" s="12"/>
      <c r="B23" s="1201"/>
      <c r="C23" s="1202"/>
      <c r="D23" s="1202"/>
      <c r="E23" s="1202"/>
      <c r="F23" s="1202"/>
      <c r="G23" s="1202"/>
      <c r="H23" s="1202"/>
      <c r="I23" s="1202"/>
      <c r="J23" s="1202"/>
      <c r="K23" s="1202"/>
      <c r="L23" s="1202"/>
      <c r="M23" s="1202"/>
      <c r="N23" s="1202"/>
      <c r="O23" s="1202"/>
      <c r="P23" s="1202"/>
      <c r="Q23" s="1202"/>
      <c r="R23" s="1202"/>
      <c r="S23" s="1203"/>
      <c r="T23" s="196"/>
      <c r="U23" s="196"/>
      <c r="V23" s="1201"/>
      <c r="W23" s="1202"/>
      <c r="X23" s="1202"/>
      <c r="Y23" s="1202"/>
      <c r="Z23" s="1202"/>
      <c r="AA23" s="1202"/>
      <c r="AB23" s="1202"/>
      <c r="AC23" s="1202"/>
      <c r="AD23" s="1202"/>
      <c r="AE23" s="1202"/>
      <c r="AF23" s="1202"/>
      <c r="AG23" s="1202"/>
      <c r="AH23" s="1202"/>
      <c r="AI23" s="1202"/>
      <c r="AJ23" s="1202"/>
      <c r="AK23" s="1202"/>
      <c r="AL23" s="1202"/>
      <c r="AM23" s="1203"/>
      <c r="AN23" s="85"/>
      <c r="AO23" s="12"/>
    </row>
    <row r="24" spans="1:41" ht="12" customHeight="1">
      <c r="A24" s="12"/>
      <c r="B24" s="84"/>
      <c r="C24" s="84"/>
      <c r="D24" s="84"/>
      <c r="E24" s="84"/>
      <c r="F24" s="84"/>
      <c r="G24" s="84"/>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77"/>
      <c r="AF24" s="177"/>
      <c r="AG24" s="177"/>
      <c r="AH24" s="177"/>
      <c r="AI24" s="177"/>
      <c r="AJ24" s="177"/>
      <c r="AK24" s="177"/>
      <c r="AL24" s="177"/>
      <c r="AM24" s="177"/>
      <c r="AN24" s="85"/>
      <c r="AO24" s="12"/>
    </row>
    <row r="25" spans="1:41" ht="34.5" customHeight="1">
      <c r="A25" s="193"/>
      <c r="B25" s="1194" t="s">
        <v>252</v>
      </c>
      <c r="C25" s="1194"/>
      <c r="D25" s="1194"/>
      <c r="E25" s="1194"/>
      <c r="F25" s="194"/>
      <c r="G25" s="195"/>
      <c r="H25" s="195"/>
      <c r="I25" s="195"/>
      <c r="J25" s="195"/>
      <c r="K25" s="195"/>
      <c r="L25" s="195"/>
      <c r="M25" s="176"/>
      <c r="N25" s="84"/>
      <c r="O25" s="84"/>
      <c r="P25" s="84"/>
      <c r="Q25" s="84"/>
      <c r="R25" s="84"/>
      <c r="S25" s="84"/>
      <c r="T25" s="84"/>
      <c r="U25" s="193"/>
      <c r="V25" s="1194" t="s">
        <v>252</v>
      </c>
      <c r="W25" s="1194"/>
      <c r="X25" s="1194"/>
      <c r="Y25" s="1194"/>
      <c r="Z25" s="194"/>
      <c r="AA25" s="178"/>
      <c r="AB25" s="177"/>
      <c r="AC25" s="177"/>
      <c r="AD25" s="177"/>
      <c r="AE25" s="177"/>
      <c r="AF25" s="177"/>
      <c r="AG25" s="177"/>
      <c r="AH25" s="177"/>
      <c r="AI25" s="177"/>
      <c r="AJ25" s="177"/>
      <c r="AK25" s="177"/>
      <c r="AL25" s="177"/>
      <c r="AM25" s="177"/>
      <c r="AN25" s="85"/>
      <c r="AO25" s="12"/>
    </row>
    <row r="26" spans="1:41" ht="36" customHeight="1">
      <c r="A26" s="12"/>
      <c r="B26" s="1195"/>
      <c r="C26" s="1196"/>
      <c r="D26" s="1196"/>
      <c r="E26" s="1196"/>
      <c r="F26" s="1196"/>
      <c r="G26" s="1196"/>
      <c r="H26" s="1196"/>
      <c r="I26" s="1196"/>
      <c r="J26" s="1196"/>
      <c r="K26" s="1196"/>
      <c r="L26" s="1196"/>
      <c r="M26" s="1196"/>
      <c r="N26" s="1196"/>
      <c r="O26" s="1196"/>
      <c r="P26" s="1196"/>
      <c r="Q26" s="1196"/>
      <c r="R26" s="1196"/>
      <c r="S26" s="1197"/>
      <c r="T26" s="196"/>
      <c r="U26" s="196"/>
      <c r="V26" s="1195"/>
      <c r="W26" s="1196"/>
      <c r="X26" s="1196"/>
      <c r="Y26" s="1196"/>
      <c r="Z26" s="1196"/>
      <c r="AA26" s="1196"/>
      <c r="AB26" s="1196"/>
      <c r="AC26" s="1196"/>
      <c r="AD26" s="1196"/>
      <c r="AE26" s="1196"/>
      <c r="AF26" s="1196"/>
      <c r="AG26" s="1196"/>
      <c r="AH26" s="1196"/>
      <c r="AI26" s="1196"/>
      <c r="AJ26" s="1196"/>
      <c r="AK26" s="1196"/>
      <c r="AL26" s="1196"/>
      <c r="AM26" s="1197"/>
      <c r="AN26" s="85"/>
      <c r="AO26" s="12"/>
    </row>
    <row r="27" spans="1:41" ht="36" customHeight="1">
      <c r="A27" s="12"/>
      <c r="B27" s="1198"/>
      <c r="C27" s="1199"/>
      <c r="D27" s="1199"/>
      <c r="E27" s="1199"/>
      <c r="F27" s="1199"/>
      <c r="G27" s="1199"/>
      <c r="H27" s="1199"/>
      <c r="I27" s="1199"/>
      <c r="J27" s="1199"/>
      <c r="K27" s="1199"/>
      <c r="L27" s="1199"/>
      <c r="M27" s="1199"/>
      <c r="N27" s="1199"/>
      <c r="O27" s="1199"/>
      <c r="P27" s="1199"/>
      <c r="Q27" s="1199"/>
      <c r="R27" s="1199"/>
      <c r="S27" s="1200"/>
      <c r="T27" s="196"/>
      <c r="U27" s="196"/>
      <c r="V27" s="1198"/>
      <c r="W27" s="1199"/>
      <c r="X27" s="1199"/>
      <c r="Y27" s="1199"/>
      <c r="Z27" s="1199"/>
      <c r="AA27" s="1199"/>
      <c r="AB27" s="1199"/>
      <c r="AC27" s="1199"/>
      <c r="AD27" s="1199"/>
      <c r="AE27" s="1199"/>
      <c r="AF27" s="1199"/>
      <c r="AG27" s="1199"/>
      <c r="AH27" s="1199"/>
      <c r="AI27" s="1199"/>
      <c r="AJ27" s="1199"/>
      <c r="AK27" s="1199"/>
      <c r="AL27" s="1199"/>
      <c r="AM27" s="1200"/>
      <c r="AN27" s="85"/>
      <c r="AO27" s="12"/>
    </row>
    <row r="28" spans="1:41" ht="36" customHeight="1">
      <c r="A28" s="12"/>
      <c r="B28" s="1198"/>
      <c r="C28" s="1199"/>
      <c r="D28" s="1199"/>
      <c r="E28" s="1199"/>
      <c r="F28" s="1199"/>
      <c r="G28" s="1199"/>
      <c r="H28" s="1199"/>
      <c r="I28" s="1199"/>
      <c r="J28" s="1199"/>
      <c r="K28" s="1199"/>
      <c r="L28" s="1199"/>
      <c r="M28" s="1199"/>
      <c r="N28" s="1199"/>
      <c r="O28" s="1199"/>
      <c r="P28" s="1199"/>
      <c r="Q28" s="1199"/>
      <c r="R28" s="1199"/>
      <c r="S28" s="1200"/>
      <c r="T28" s="196"/>
      <c r="U28" s="196"/>
      <c r="V28" s="1198"/>
      <c r="W28" s="1199"/>
      <c r="X28" s="1199"/>
      <c r="Y28" s="1199"/>
      <c r="Z28" s="1199"/>
      <c r="AA28" s="1199"/>
      <c r="AB28" s="1199"/>
      <c r="AC28" s="1199"/>
      <c r="AD28" s="1199"/>
      <c r="AE28" s="1199"/>
      <c r="AF28" s="1199"/>
      <c r="AG28" s="1199"/>
      <c r="AH28" s="1199"/>
      <c r="AI28" s="1199"/>
      <c r="AJ28" s="1199"/>
      <c r="AK28" s="1199"/>
      <c r="AL28" s="1199"/>
      <c r="AM28" s="1200"/>
      <c r="AN28" s="85"/>
      <c r="AO28" s="12"/>
    </row>
    <row r="29" spans="1:41" ht="36" customHeight="1">
      <c r="A29" s="12"/>
      <c r="B29" s="1198"/>
      <c r="C29" s="1199"/>
      <c r="D29" s="1199"/>
      <c r="E29" s="1199"/>
      <c r="F29" s="1199"/>
      <c r="G29" s="1199"/>
      <c r="H29" s="1199"/>
      <c r="I29" s="1199"/>
      <c r="J29" s="1199"/>
      <c r="K29" s="1199"/>
      <c r="L29" s="1199"/>
      <c r="M29" s="1199"/>
      <c r="N29" s="1199"/>
      <c r="O29" s="1199"/>
      <c r="P29" s="1199"/>
      <c r="Q29" s="1199"/>
      <c r="R29" s="1199"/>
      <c r="S29" s="1200"/>
      <c r="T29" s="196"/>
      <c r="U29" s="196"/>
      <c r="V29" s="1198"/>
      <c r="W29" s="1199"/>
      <c r="X29" s="1199"/>
      <c r="Y29" s="1199"/>
      <c r="Z29" s="1199"/>
      <c r="AA29" s="1199"/>
      <c r="AB29" s="1199"/>
      <c r="AC29" s="1199"/>
      <c r="AD29" s="1199"/>
      <c r="AE29" s="1199"/>
      <c r="AF29" s="1199"/>
      <c r="AG29" s="1199"/>
      <c r="AH29" s="1199"/>
      <c r="AI29" s="1199"/>
      <c r="AJ29" s="1199"/>
      <c r="AK29" s="1199"/>
      <c r="AL29" s="1199"/>
      <c r="AM29" s="1200"/>
      <c r="AN29" s="85"/>
      <c r="AO29" s="12"/>
    </row>
    <row r="30" spans="1:41" ht="36" customHeight="1">
      <c r="A30" s="12"/>
      <c r="B30" s="1198"/>
      <c r="C30" s="1199"/>
      <c r="D30" s="1199"/>
      <c r="E30" s="1199"/>
      <c r="F30" s="1199"/>
      <c r="G30" s="1199"/>
      <c r="H30" s="1199"/>
      <c r="I30" s="1199"/>
      <c r="J30" s="1199"/>
      <c r="K30" s="1199"/>
      <c r="L30" s="1199"/>
      <c r="M30" s="1199"/>
      <c r="N30" s="1199"/>
      <c r="O30" s="1199"/>
      <c r="P30" s="1199"/>
      <c r="Q30" s="1199"/>
      <c r="R30" s="1199"/>
      <c r="S30" s="1200"/>
      <c r="T30" s="196"/>
      <c r="U30" s="196"/>
      <c r="V30" s="1198"/>
      <c r="W30" s="1199"/>
      <c r="X30" s="1199"/>
      <c r="Y30" s="1199"/>
      <c r="Z30" s="1199"/>
      <c r="AA30" s="1199"/>
      <c r="AB30" s="1199"/>
      <c r="AC30" s="1199"/>
      <c r="AD30" s="1199"/>
      <c r="AE30" s="1199"/>
      <c r="AF30" s="1199"/>
      <c r="AG30" s="1199"/>
      <c r="AH30" s="1199"/>
      <c r="AI30" s="1199"/>
      <c r="AJ30" s="1199"/>
      <c r="AK30" s="1199"/>
      <c r="AL30" s="1199"/>
      <c r="AM30" s="1200"/>
      <c r="AN30" s="85"/>
      <c r="AO30" s="12"/>
    </row>
    <row r="31" spans="1:41" ht="36" customHeight="1">
      <c r="A31" s="12"/>
      <c r="B31" s="1198"/>
      <c r="C31" s="1199"/>
      <c r="D31" s="1199"/>
      <c r="E31" s="1199"/>
      <c r="F31" s="1199"/>
      <c r="G31" s="1199"/>
      <c r="H31" s="1199"/>
      <c r="I31" s="1199"/>
      <c r="J31" s="1199"/>
      <c r="K31" s="1199"/>
      <c r="L31" s="1199"/>
      <c r="M31" s="1199"/>
      <c r="N31" s="1199"/>
      <c r="O31" s="1199"/>
      <c r="P31" s="1199"/>
      <c r="Q31" s="1199"/>
      <c r="R31" s="1199"/>
      <c r="S31" s="1200"/>
      <c r="T31" s="196"/>
      <c r="U31" s="196"/>
      <c r="V31" s="1198"/>
      <c r="W31" s="1199"/>
      <c r="X31" s="1199"/>
      <c r="Y31" s="1199"/>
      <c r="Z31" s="1199"/>
      <c r="AA31" s="1199"/>
      <c r="AB31" s="1199"/>
      <c r="AC31" s="1199"/>
      <c r="AD31" s="1199"/>
      <c r="AE31" s="1199"/>
      <c r="AF31" s="1199"/>
      <c r="AG31" s="1199"/>
      <c r="AH31" s="1199"/>
      <c r="AI31" s="1199"/>
      <c r="AJ31" s="1199"/>
      <c r="AK31" s="1199"/>
      <c r="AL31" s="1199"/>
      <c r="AM31" s="1200"/>
      <c r="AN31" s="85"/>
      <c r="AO31" s="12"/>
    </row>
    <row r="32" spans="1:41" ht="36" customHeight="1">
      <c r="A32" s="12"/>
      <c r="B32" s="1198"/>
      <c r="C32" s="1199"/>
      <c r="D32" s="1199"/>
      <c r="E32" s="1199"/>
      <c r="F32" s="1199"/>
      <c r="G32" s="1199"/>
      <c r="H32" s="1199"/>
      <c r="I32" s="1199"/>
      <c r="J32" s="1199"/>
      <c r="K32" s="1199"/>
      <c r="L32" s="1199"/>
      <c r="M32" s="1199"/>
      <c r="N32" s="1199"/>
      <c r="O32" s="1199"/>
      <c r="P32" s="1199"/>
      <c r="Q32" s="1199"/>
      <c r="R32" s="1199"/>
      <c r="S32" s="1200"/>
      <c r="T32" s="196"/>
      <c r="U32" s="196"/>
      <c r="V32" s="1198"/>
      <c r="W32" s="1199"/>
      <c r="X32" s="1199"/>
      <c r="Y32" s="1199"/>
      <c r="Z32" s="1199"/>
      <c r="AA32" s="1199"/>
      <c r="AB32" s="1199"/>
      <c r="AC32" s="1199"/>
      <c r="AD32" s="1199"/>
      <c r="AE32" s="1199"/>
      <c r="AF32" s="1199"/>
      <c r="AG32" s="1199"/>
      <c r="AH32" s="1199"/>
      <c r="AI32" s="1199"/>
      <c r="AJ32" s="1199"/>
      <c r="AK32" s="1199"/>
      <c r="AL32" s="1199"/>
      <c r="AM32" s="1200"/>
      <c r="AN32" s="85"/>
      <c r="AO32" s="12"/>
    </row>
    <row r="33" spans="1:41" ht="36" customHeight="1">
      <c r="A33" s="12"/>
      <c r="B33" s="1201"/>
      <c r="C33" s="1202"/>
      <c r="D33" s="1202"/>
      <c r="E33" s="1202"/>
      <c r="F33" s="1202"/>
      <c r="G33" s="1202"/>
      <c r="H33" s="1202"/>
      <c r="I33" s="1202"/>
      <c r="J33" s="1202"/>
      <c r="K33" s="1202"/>
      <c r="L33" s="1202"/>
      <c r="M33" s="1202"/>
      <c r="N33" s="1202"/>
      <c r="O33" s="1202"/>
      <c r="P33" s="1202"/>
      <c r="Q33" s="1202"/>
      <c r="R33" s="1202"/>
      <c r="S33" s="1203"/>
      <c r="T33" s="196"/>
      <c r="U33" s="196"/>
      <c r="V33" s="1201"/>
      <c r="W33" s="1202"/>
      <c r="X33" s="1202"/>
      <c r="Y33" s="1202"/>
      <c r="Z33" s="1202"/>
      <c r="AA33" s="1202"/>
      <c r="AB33" s="1202"/>
      <c r="AC33" s="1202"/>
      <c r="AD33" s="1202"/>
      <c r="AE33" s="1202"/>
      <c r="AF33" s="1202"/>
      <c r="AG33" s="1202"/>
      <c r="AH33" s="1202"/>
      <c r="AI33" s="1202"/>
      <c r="AJ33" s="1202"/>
      <c r="AK33" s="1202"/>
      <c r="AL33" s="1202"/>
      <c r="AM33" s="1203"/>
      <c r="AN33" s="85"/>
      <c r="AO33" s="12"/>
    </row>
    <row r="34" spans="1:41" ht="12" customHeight="1">
      <c r="A34" s="12"/>
      <c r="B34" s="84"/>
      <c r="C34" s="84"/>
      <c r="D34" s="84"/>
      <c r="E34" s="84"/>
      <c r="F34" s="84"/>
      <c r="G34" s="84"/>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77"/>
      <c r="AF34" s="177"/>
      <c r="AG34" s="177"/>
      <c r="AH34" s="177"/>
      <c r="AI34" s="177"/>
      <c r="AJ34" s="177"/>
      <c r="AK34" s="177"/>
      <c r="AL34" s="177"/>
      <c r="AM34" s="177"/>
      <c r="AN34" s="85"/>
      <c r="AO34" s="12"/>
    </row>
    <row r="35" spans="1:41" ht="34.5" customHeight="1">
      <c r="A35" s="193"/>
      <c r="B35" s="1194" t="s">
        <v>253</v>
      </c>
      <c r="C35" s="1194"/>
      <c r="D35" s="1194"/>
      <c r="E35" s="1194"/>
      <c r="F35" s="1194"/>
      <c r="G35" s="195"/>
      <c r="H35" s="195"/>
      <c r="I35" s="195"/>
      <c r="J35" s="195"/>
      <c r="K35" s="195"/>
      <c r="L35" s="195"/>
      <c r="M35" s="176"/>
      <c r="N35" s="84"/>
      <c r="O35" s="84"/>
      <c r="P35" s="84"/>
      <c r="Q35" s="84"/>
      <c r="R35" s="84"/>
      <c r="S35" s="84"/>
      <c r="T35" s="84"/>
      <c r="U35" s="193"/>
      <c r="V35" s="1194" t="s">
        <v>253</v>
      </c>
      <c r="W35" s="1194"/>
      <c r="X35" s="1194"/>
      <c r="Y35" s="1194"/>
      <c r="Z35" s="1194"/>
      <c r="AA35" s="178"/>
      <c r="AB35" s="177"/>
      <c r="AC35" s="177"/>
      <c r="AD35" s="177"/>
      <c r="AE35" s="177"/>
      <c r="AF35" s="177"/>
      <c r="AG35" s="177"/>
      <c r="AH35" s="177"/>
      <c r="AI35" s="177"/>
      <c r="AJ35" s="177"/>
      <c r="AK35" s="177"/>
      <c r="AL35" s="177"/>
      <c r="AM35" s="177"/>
      <c r="AN35" s="85"/>
      <c r="AO35" s="12"/>
    </row>
    <row r="36" spans="1:41" ht="36" customHeight="1">
      <c r="A36" s="12"/>
      <c r="B36" s="1195"/>
      <c r="C36" s="1196"/>
      <c r="D36" s="1196"/>
      <c r="E36" s="1196"/>
      <c r="F36" s="1196"/>
      <c r="G36" s="1196"/>
      <c r="H36" s="1196"/>
      <c r="I36" s="1196"/>
      <c r="J36" s="1196"/>
      <c r="K36" s="1196"/>
      <c r="L36" s="1196"/>
      <c r="M36" s="1196"/>
      <c r="N36" s="1196"/>
      <c r="O36" s="1196"/>
      <c r="P36" s="1196"/>
      <c r="Q36" s="1196"/>
      <c r="R36" s="1196"/>
      <c r="S36" s="1197"/>
      <c r="T36" s="196"/>
      <c r="U36" s="196"/>
      <c r="V36" s="1195"/>
      <c r="W36" s="1196"/>
      <c r="X36" s="1196"/>
      <c r="Y36" s="1196"/>
      <c r="Z36" s="1196"/>
      <c r="AA36" s="1196"/>
      <c r="AB36" s="1196"/>
      <c r="AC36" s="1196"/>
      <c r="AD36" s="1196"/>
      <c r="AE36" s="1196"/>
      <c r="AF36" s="1196"/>
      <c r="AG36" s="1196"/>
      <c r="AH36" s="1196"/>
      <c r="AI36" s="1196"/>
      <c r="AJ36" s="1196"/>
      <c r="AK36" s="1196"/>
      <c r="AL36" s="1196"/>
      <c r="AM36" s="1197"/>
      <c r="AN36" s="85"/>
      <c r="AO36" s="12"/>
    </row>
    <row r="37" spans="1:41" ht="36" customHeight="1">
      <c r="A37" s="12"/>
      <c r="B37" s="1198"/>
      <c r="C37" s="1199"/>
      <c r="D37" s="1199"/>
      <c r="E37" s="1199"/>
      <c r="F37" s="1199"/>
      <c r="G37" s="1199"/>
      <c r="H37" s="1199"/>
      <c r="I37" s="1199"/>
      <c r="J37" s="1199"/>
      <c r="K37" s="1199"/>
      <c r="L37" s="1199"/>
      <c r="M37" s="1199"/>
      <c r="N37" s="1199"/>
      <c r="O37" s="1199"/>
      <c r="P37" s="1199"/>
      <c r="Q37" s="1199"/>
      <c r="R37" s="1199"/>
      <c r="S37" s="1200"/>
      <c r="T37" s="196"/>
      <c r="U37" s="196"/>
      <c r="V37" s="1198"/>
      <c r="W37" s="1199"/>
      <c r="X37" s="1199"/>
      <c r="Y37" s="1199"/>
      <c r="Z37" s="1199"/>
      <c r="AA37" s="1199"/>
      <c r="AB37" s="1199"/>
      <c r="AC37" s="1199"/>
      <c r="AD37" s="1199"/>
      <c r="AE37" s="1199"/>
      <c r="AF37" s="1199"/>
      <c r="AG37" s="1199"/>
      <c r="AH37" s="1199"/>
      <c r="AI37" s="1199"/>
      <c r="AJ37" s="1199"/>
      <c r="AK37" s="1199"/>
      <c r="AL37" s="1199"/>
      <c r="AM37" s="1200"/>
      <c r="AN37" s="85"/>
      <c r="AO37" s="12"/>
    </row>
    <row r="38" spans="1:41" ht="36" customHeight="1">
      <c r="A38" s="12"/>
      <c r="B38" s="1198"/>
      <c r="C38" s="1199"/>
      <c r="D38" s="1199"/>
      <c r="E38" s="1199"/>
      <c r="F38" s="1199"/>
      <c r="G38" s="1199"/>
      <c r="H38" s="1199"/>
      <c r="I38" s="1199"/>
      <c r="J38" s="1199"/>
      <c r="K38" s="1199"/>
      <c r="L38" s="1199"/>
      <c r="M38" s="1199"/>
      <c r="N38" s="1199"/>
      <c r="O38" s="1199"/>
      <c r="P38" s="1199"/>
      <c r="Q38" s="1199"/>
      <c r="R38" s="1199"/>
      <c r="S38" s="1200"/>
      <c r="T38" s="196"/>
      <c r="U38" s="196"/>
      <c r="V38" s="1198"/>
      <c r="W38" s="1199"/>
      <c r="X38" s="1199"/>
      <c r="Y38" s="1199"/>
      <c r="Z38" s="1199"/>
      <c r="AA38" s="1199"/>
      <c r="AB38" s="1199"/>
      <c r="AC38" s="1199"/>
      <c r="AD38" s="1199"/>
      <c r="AE38" s="1199"/>
      <c r="AF38" s="1199"/>
      <c r="AG38" s="1199"/>
      <c r="AH38" s="1199"/>
      <c r="AI38" s="1199"/>
      <c r="AJ38" s="1199"/>
      <c r="AK38" s="1199"/>
      <c r="AL38" s="1199"/>
      <c r="AM38" s="1200"/>
      <c r="AN38" s="85"/>
      <c r="AO38" s="12"/>
    </row>
    <row r="39" spans="1:41" ht="36" customHeight="1">
      <c r="A39" s="12"/>
      <c r="B39" s="1198"/>
      <c r="C39" s="1199"/>
      <c r="D39" s="1199"/>
      <c r="E39" s="1199"/>
      <c r="F39" s="1199"/>
      <c r="G39" s="1199"/>
      <c r="H39" s="1199"/>
      <c r="I39" s="1199"/>
      <c r="J39" s="1199"/>
      <c r="K39" s="1199"/>
      <c r="L39" s="1199"/>
      <c r="M39" s="1199"/>
      <c r="N39" s="1199"/>
      <c r="O39" s="1199"/>
      <c r="P39" s="1199"/>
      <c r="Q39" s="1199"/>
      <c r="R39" s="1199"/>
      <c r="S39" s="1200"/>
      <c r="T39" s="196"/>
      <c r="U39" s="196"/>
      <c r="V39" s="1198"/>
      <c r="W39" s="1199"/>
      <c r="X39" s="1199"/>
      <c r="Y39" s="1199"/>
      <c r="Z39" s="1199"/>
      <c r="AA39" s="1199"/>
      <c r="AB39" s="1199"/>
      <c r="AC39" s="1199"/>
      <c r="AD39" s="1199"/>
      <c r="AE39" s="1199"/>
      <c r="AF39" s="1199"/>
      <c r="AG39" s="1199"/>
      <c r="AH39" s="1199"/>
      <c r="AI39" s="1199"/>
      <c r="AJ39" s="1199"/>
      <c r="AK39" s="1199"/>
      <c r="AL39" s="1199"/>
      <c r="AM39" s="1200"/>
      <c r="AN39" s="85"/>
      <c r="AO39" s="12"/>
    </row>
    <row r="40" spans="1:41" ht="36" customHeight="1">
      <c r="A40" s="12"/>
      <c r="B40" s="1198"/>
      <c r="C40" s="1199"/>
      <c r="D40" s="1199"/>
      <c r="E40" s="1199"/>
      <c r="F40" s="1199"/>
      <c r="G40" s="1199"/>
      <c r="H40" s="1199"/>
      <c r="I40" s="1199"/>
      <c r="J40" s="1199"/>
      <c r="K40" s="1199"/>
      <c r="L40" s="1199"/>
      <c r="M40" s="1199"/>
      <c r="N40" s="1199"/>
      <c r="O40" s="1199"/>
      <c r="P40" s="1199"/>
      <c r="Q40" s="1199"/>
      <c r="R40" s="1199"/>
      <c r="S40" s="1200"/>
      <c r="T40" s="196"/>
      <c r="U40" s="196"/>
      <c r="V40" s="1198"/>
      <c r="W40" s="1199"/>
      <c r="X40" s="1199"/>
      <c r="Y40" s="1199"/>
      <c r="Z40" s="1199"/>
      <c r="AA40" s="1199"/>
      <c r="AB40" s="1199"/>
      <c r="AC40" s="1199"/>
      <c r="AD40" s="1199"/>
      <c r="AE40" s="1199"/>
      <c r="AF40" s="1199"/>
      <c r="AG40" s="1199"/>
      <c r="AH40" s="1199"/>
      <c r="AI40" s="1199"/>
      <c r="AJ40" s="1199"/>
      <c r="AK40" s="1199"/>
      <c r="AL40" s="1199"/>
      <c r="AM40" s="1200"/>
      <c r="AN40" s="85"/>
      <c r="AO40" s="12"/>
    </row>
    <row r="41" spans="1:41" ht="36" customHeight="1">
      <c r="A41" s="12"/>
      <c r="B41" s="1198"/>
      <c r="C41" s="1199"/>
      <c r="D41" s="1199"/>
      <c r="E41" s="1199"/>
      <c r="F41" s="1199"/>
      <c r="G41" s="1199"/>
      <c r="H41" s="1199"/>
      <c r="I41" s="1199"/>
      <c r="J41" s="1199"/>
      <c r="K41" s="1199"/>
      <c r="L41" s="1199"/>
      <c r="M41" s="1199"/>
      <c r="N41" s="1199"/>
      <c r="O41" s="1199"/>
      <c r="P41" s="1199"/>
      <c r="Q41" s="1199"/>
      <c r="R41" s="1199"/>
      <c r="S41" s="1200"/>
      <c r="T41" s="196"/>
      <c r="U41" s="196"/>
      <c r="V41" s="1198"/>
      <c r="W41" s="1199"/>
      <c r="X41" s="1199"/>
      <c r="Y41" s="1199"/>
      <c r="Z41" s="1199"/>
      <c r="AA41" s="1199"/>
      <c r="AB41" s="1199"/>
      <c r="AC41" s="1199"/>
      <c r="AD41" s="1199"/>
      <c r="AE41" s="1199"/>
      <c r="AF41" s="1199"/>
      <c r="AG41" s="1199"/>
      <c r="AH41" s="1199"/>
      <c r="AI41" s="1199"/>
      <c r="AJ41" s="1199"/>
      <c r="AK41" s="1199"/>
      <c r="AL41" s="1199"/>
      <c r="AM41" s="1200"/>
      <c r="AN41" s="85"/>
      <c r="AO41" s="12"/>
    </row>
    <row r="42" spans="1:41" ht="36" customHeight="1">
      <c r="A42" s="12"/>
      <c r="B42" s="1198"/>
      <c r="C42" s="1199"/>
      <c r="D42" s="1199"/>
      <c r="E42" s="1199"/>
      <c r="F42" s="1199"/>
      <c r="G42" s="1199"/>
      <c r="H42" s="1199"/>
      <c r="I42" s="1199"/>
      <c r="J42" s="1199"/>
      <c r="K42" s="1199"/>
      <c r="L42" s="1199"/>
      <c r="M42" s="1199"/>
      <c r="N42" s="1199"/>
      <c r="O42" s="1199"/>
      <c r="P42" s="1199"/>
      <c r="Q42" s="1199"/>
      <c r="R42" s="1199"/>
      <c r="S42" s="1200"/>
      <c r="T42" s="196"/>
      <c r="U42" s="196"/>
      <c r="V42" s="1198"/>
      <c r="W42" s="1199"/>
      <c r="X42" s="1199"/>
      <c r="Y42" s="1199"/>
      <c r="Z42" s="1199"/>
      <c r="AA42" s="1199"/>
      <c r="AB42" s="1199"/>
      <c r="AC42" s="1199"/>
      <c r="AD42" s="1199"/>
      <c r="AE42" s="1199"/>
      <c r="AF42" s="1199"/>
      <c r="AG42" s="1199"/>
      <c r="AH42" s="1199"/>
      <c r="AI42" s="1199"/>
      <c r="AJ42" s="1199"/>
      <c r="AK42" s="1199"/>
      <c r="AL42" s="1199"/>
      <c r="AM42" s="1200"/>
      <c r="AN42" s="85"/>
      <c r="AO42" s="12"/>
    </row>
    <row r="43" spans="1:41" ht="36" customHeight="1">
      <c r="A43" s="12"/>
      <c r="B43" s="1201"/>
      <c r="C43" s="1202"/>
      <c r="D43" s="1202"/>
      <c r="E43" s="1202"/>
      <c r="F43" s="1202"/>
      <c r="G43" s="1202"/>
      <c r="H43" s="1202"/>
      <c r="I43" s="1202"/>
      <c r="J43" s="1202"/>
      <c r="K43" s="1202"/>
      <c r="L43" s="1202"/>
      <c r="M43" s="1202"/>
      <c r="N43" s="1202"/>
      <c r="O43" s="1202"/>
      <c r="P43" s="1202"/>
      <c r="Q43" s="1202"/>
      <c r="R43" s="1202"/>
      <c r="S43" s="1203"/>
      <c r="T43" s="196"/>
      <c r="U43" s="196"/>
      <c r="V43" s="1201"/>
      <c r="W43" s="1202"/>
      <c r="X43" s="1202"/>
      <c r="Y43" s="1202"/>
      <c r="Z43" s="1202"/>
      <c r="AA43" s="1202"/>
      <c r="AB43" s="1202"/>
      <c r="AC43" s="1202"/>
      <c r="AD43" s="1202"/>
      <c r="AE43" s="1202"/>
      <c r="AF43" s="1202"/>
      <c r="AG43" s="1202"/>
      <c r="AH43" s="1202"/>
      <c r="AI43" s="1202"/>
      <c r="AJ43" s="1202"/>
      <c r="AK43" s="1202"/>
      <c r="AL43" s="1202"/>
      <c r="AM43" s="1203"/>
      <c r="AN43" s="85"/>
      <c r="AO43" s="12"/>
    </row>
    <row r="44" spans="2:42" ht="21.75" customHeight="1">
      <c r="B44" s="89"/>
      <c r="C44" s="89"/>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8"/>
      <c r="AH44" s="88"/>
      <c r="AI44" s="88"/>
      <c r="AJ44" s="88"/>
      <c r="AK44" s="88"/>
      <c r="AL44" s="88"/>
      <c r="AM44" s="88"/>
      <c r="AN44" s="88"/>
      <c r="AP44" s="86"/>
    </row>
    <row r="45" ht="16.5" customHeight="1">
      <c r="AP45" s="86"/>
    </row>
  </sheetData>
  <sheetProtection/>
  <mergeCells count="37">
    <mergeCell ref="V35:Z35"/>
    <mergeCell ref="V15:Y15"/>
    <mergeCell ref="AC15:AI15"/>
    <mergeCell ref="B36:S43"/>
    <mergeCell ref="V36:AM43"/>
    <mergeCell ref="B16:S23"/>
    <mergeCell ref="V16:AM23"/>
    <mergeCell ref="B25:E25"/>
    <mergeCell ref="V25:Y25"/>
    <mergeCell ref="V26:AM33"/>
    <mergeCell ref="B35:F35"/>
    <mergeCell ref="B4:AN4"/>
    <mergeCell ref="B8:G8"/>
    <mergeCell ref="H8:T8"/>
    <mergeCell ref="U8:Z8"/>
    <mergeCell ref="AA8:AM8"/>
    <mergeCell ref="AJ15:AK15"/>
    <mergeCell ref="B10:G10"/>
    <mergeCell ref="H10:S10"/>
    <mergeCell ref="B11:G11"/>
    <mergeCell ref="B15:E15"/>
    <mergeCell ref="H11:S11"/>
    <mergeCell ref="H12:S12"/>
    <mergeCell ref="B26:S33"/>
    <mergeCell ref="B12:G12"/>
    <mergeCell ref="H13:S13"/>
    <mergeCell ref="I15:O15"/>
    <mergeCell ref="P15:Q15"/>
    <mergeCell ref="B13:G13"/>
    <mergeCell ref="AB12:AM12"/>
    <mergeCell ref="AB13:AM13"/>
    <mergeCell ref="V10:AA10"/>
    <mergeCell ref="AB10:AM10"/>
    <mergeCell ref="V11:AA11"/>
    <mergeCell ref="AB11:AM11"/>
    <mergeCell ref="V13:AA13"/>
    <mergeCell ref="V12:AA12"/>
  </mergeCells>
  <printOptions horizontalCentered="1"/>
  <pageMargins left="0.31496062992125984" right="0.31496062992125984" top="0.15748031496062992" bottom="0.15748031496062992" header="0.31496062992125984" footer="0.31496062992125984"/>
  <pageSetup fitToHeight="1" fitToWidth="1" horizontalDpi="600" verticalDpi="600" orientation="portrait" paperSize="9" scale="6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P45"/>
  <sheetViews>
    <sheetView view="pageBreakPreview" zoomScale="55" zoomScaleNormal="70" zoomScaleSheetLayoutView="55" zoomScalePageLayoutView="0" workbookViewId="0" topLeftCell="A1">
      <selection activeCell="V16" sqref="V16:AM23"/>
    </sheetView>
  </sheetViews>
  <sheetFormatPr defaultColWidth="9.140625" defaultRowHeight="15"/>
  <cols>
    <col min="1" max="1" width="3.28125" style="75" customWidth="1"/>
    <col min="2" max="40" width="3.57421875" style="75" customWidth="1"/>
    <col min="41" max="41" width="2.00390625" style="75" customWidth="1"/>
    <col min="42" max="16384" width="9.00390625" style="75" customWidth="1"/>
  </cols>
  <sheetData>
    <row r="1" spans="1:41"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00" t="s">
        <v>26</v>
      </c>
      <c r="AO1" s="12"/>
    </row>
    <row r="2" spans="1:41" ht="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73" t="s">
        <v>155</v>
      </c>
      <c r="AO2" s="12"/>
    </row>
    <row r="3" spans="1:41" ht="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76" t="s">
        <v>1</v>
      </c>
      <c r="AO3" s="12"/>
    </row>
    <row r="4" spans="1:41" s="78" customFormat="1" ht="21">
      <c r="A4" s="77"/>
      <c r="B4" s="1205" t="s">
        <v>254</v>
      </c>
      <c r="C4" s="1205"/>
      <c r="D4" s="1206"/>
      <c r="E4" s="1206"/>
      <c r="F4" s="1206"/>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7"/>
      <c r="AM4" s="1207"/>
      <c r="AN4" s="1207"/>
      <c r="AO4" s="77"/>
    </row>
    <row r="5" spans="1:41" ht="14.25" customHeight="1">
      <c r="A5" s="12"/>
      <c r="B5" s="79"/>
      <c r="C5" s="79"/>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12"/>
    </row>
    <row r="6" spans="1:41" ht="25.5" customHeight="1">
      <c r="A6" s="12"/>
      <c r="B6" s="12"/>
      <c r="C6" s="82"/>
      <c r="D6" s="83"/>
      <c r="E6" s="83"/>
      <c r="F6" s="83"/>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65" t="s">
        <v>3</v>
      </c>
      <c r="AO6" s="12"/>
    </row>
    <row r="7" spans="1:41" ht="24" customHeight="1" thickBot="1">
      <c r="A7" s="12"/>
      <c r="B7" s="12"/>
      <c r="C7" s="82"/>
      <c r="D7" s="83"/>
      <c r="E7" s="83"/>
      <c r="F7" s="83"/>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65" t="s">
        <v>186</v>
      </c>
      <c r="AO7" s="12"/>
    </row>
    <row r="8" spans="1:41" ht="39.75" customHeight="1" thickBot="1">
      <c r="A8" s="12"/>
      <c r="B8" s="1208" t="s">
        <v>119</v>
      </c>
      <c r="C8" s="1209"/>
      <c r="D8" s="1209"/>
      <c r="E8" s="1209"/>
      <c r="F8" s="1209"/>
      <c r="G8" s="1210"/>
      <c r="H8" s="1211"/>
      <c r="I8" s="1211"/>
      <c r="J8" s="1211"/>
      <c r="K8" s="1211"/>
      <c r="L8" s="1211"/>
      <c r="M8" s="1211"/>
      <c r="N8" s="1211"/>
      <c r="O8" s="1211"/>
      <c r="P8" s="1211"/>
      <c r="Q8" s="1211"/>
      <c r="R8" s="1211"/>
      <c r="S8" s="1211"/>
      <c r="T8" s="1212"/>
      <c r="U8" s="1208" t="s">
        <v>247</v>
      </c>
      <c r="V8" s="1209"/>
      <c r="W8" s="1209"/>
      <c r="X8" s="1209"/>
      <c r="Y8" s="1209"/>
      <c r="Z8" s="1210"/>
      <c r="AA8" s="1211"/>
      <c r="AB8" s="1211"/>
      <c r="AC8" s="1211"/>
      <c r="AD8" s="1211"/>
      <c r="AE8" s="1211"/>
      <c r="AF8" s="1211"/>
      <c r="AG8" s="1211"/>
      <c r="AH8" s="1211"/>
      <c r="AI8" s="1211"/>
      <c r="AJ8" s="1211"/>
      <c r="AK8" s="1211"/>
      <c r="AL8" s="1211"/>
      <c r="AM8" s="1212"/>
      <c r="AN8" s="65"/>
      <c r="AO8" s="12"/>
    </row>
    <row r="9" spans="1:41" s="229" customFormat="1" ht="15" customHeight="1" thickBot="1">
      <c r="A9" s="88"/>
      <c r="B9" s="230"/>
      <c r="C9" s="230"/>
      <c r="D9" s="230"/>
      <c r="E9" s="230"/>
      <c r="F9" s="230"/>
      <c r="G9" s="230"/>
      <c r="H9" s="231"/>
      <c r="I9" s="231"/>
      <c r="J9" s="231"/>
      <c r="K9" s="231"/>
      <c r="L9" s="231"/>
      <c r="M9" s="231"/>
      <c r="N9" s="231"/>
      <c r="O9" s="231"/>
      <c r="P9" s="231"/>
      <c r="Q9" s="231"/>
      <c r="R9" s="231"/>
      <c r="S9" s="231"/>
      <c r="T9" s="231"/>
      <c r="U9" s="230"/>
      <c r="V9" s="230"/>
      <c r="W9" s="230"/>
      <c r="X9" s="230"/>
      <c r="Y9" s="230"/>
      <c r="Z9" s="230"/>
      <c r="AA9" s="231"/>
      <c r="AB9" s="231"/>
      <c r="AC9" s="231"/>
      <c r="AD9" s="231"/>
      <c r="AE9" s="231"/>
      <c r="AF9" s="231"/>
      <c r="AG9" s="231"/>
      <c r="AH9" s="231"/>
      <c r="AI9" s="231"/>
      <c r="AJ9" s="231"/>
      <c r="AK9" s="231"/>
      <c r="AL9" s="231"/>
      <c r="AM9" s="231"/>
      <c r="AN9" s="232"/>
      <c r="AO9" s="88"/>
    </row>
    <row r="10" spans="1:41" ht="30" customHeight="1">
      <c r="A10" s="12"/>
      <c r="B10" s="1183" t="s">
        <v>248</v>
      </c>
      <c r="C10" s="1184"/>
      <c r="D10" s="1184"/>
      <c r="E10" s="1184"/>
      <c r="F10" s="1184"/>
      <c r="G10" s="1185"/>
      <c r="H10" s="1186"/>
      <c r="I10" s="1186"/>
      <c r="J10" s="1186"/>
      <c r="K10" s="1186"/>
      <c r="L10" s="1186"/>
      <c r="M10" s="1186"/>
      <c r="N10" s="1186"/>
      <c r="O10" s="1186"/>
      <c r="P10" s="1186"/>
      <c r="Q10" s="1186"/>
      <c r="R10" s="1186"/>
      <c r="S10" s="1187"/>
      <c r="T10" s="233"/>
      <c r="U10" s="196"/>
      <c r="V10" s="1183" t="s">
        <v>248</v>
      </c>
      <c r="W10" s="1184"/>
      <c r="X10" s="1184"/>
      <c r="Y10" s="1184"/>
      <c r="Z10" s="1184"/>
      <c r="AA10" s="1185"/>
      <c r="AB10" s="1186"/>
      <c r="AC10" s="1186"/>
      <c r="AD10" s="1186"/>
      <c r="AE10" s="1186"/>
      <c r="AF10" s="1186"/>
      <c r="AG10" s="1186"/>
      <c r="AH10" s="1186"/>
      <c r="AI10" s="1186"/>
      <c r="AJ10" s="1186"/>
      <c r="AK10" s="1186"/>
      <c r="AL10" s="1186"/>
      <c r="AM10" s="1187"/>
      <c r="AN10" s="65"/>
      <c r="AO10" s="12"/>
    </row>
    <row r="11" spans="1:41" ht="29.25" customHeight="1">
      <c r="A11" s="12"/>
      <c r="B11" s="1188" t="s">
        <v>249</v>
      </c>
      <c r="C11" s="1189"/>
      <c r="D11" s="1189"/>
      <c r="E11" s="1189"/>
      <c r="F11" s="1189"/>
      <c r="G11" s="1190"/>
      <c r="H11" s="1179"/>
      <c r="I11" s="1179"/>
      <c r="J11" s="1179"/>
      <c r="K11" s="1179"/>
      <c r="L11" s="1179"/>
      <c r="M11" s="1179"/>
      <c r="N11" s="1179"/>
      <c r="O11" s="1179"/>
      <c r="P11" s="1179"/>
      <c r="Q11" s="1179"/>
      <c r="R11" s="1179"/>
      <c r="S11" s="1180"/>
      <c r="T11" s="233"/>
      <c r="U11" s="196"/>
      <c r="V11" s="1188" t="s">
        <v>249</v>
      </c>
      <c r="W11" s="1189"/>
      <c r="X11" s="1189"/>
      <c r="Y11" s="1189"/>
      <c r="Z11" s="1189"/>
      <c r="AA11" s="1190"/>
      <c r="AB11" s="1179"/>
      <c r="AC11" s="1179"/>
      <c r="AD11" s="1179"/>
      <c r="AE11" s="1179"/>
      <c r="AF11" s="1179"/>
      <c r="AG11" s="1179"/>
      <c r="AH11" s="1179"/>
      <c r="AI11" s="1179"/>
      <c r="AJ11" s="1179"/>
      <c r="AK11" s="1179"/>
      <c r="AL11" s="1179"/>
      <c r="AM11" s="1180"/>
      <c r="AN11" s="12"/>
      <c r="AO11" s="12"/>
    </row>
    <row r="12" spans="1:41" ht="29.25" customHeight="1">
      <c r="A12" s="12"/>
      <c r="B12" s="1188" t="s">
        <v>261</v>
      </c>
      <c r="C12" s="1189"/>
      <c r="D12" s="1189"/>
      <c r="E12" s="1189"/>
      <c r="F12" s="1189"/>
      <c r="G12" s="1190"/>
      <c r="H12" s="1178"/>
      <c r="I12" s="1179"/>
      <c r="J12" s="1179"/>
      <c r="K12" s="1179"/>
      <c r="L12" s="1179"/>
      <c r="M12" s="1179"/>
      <c r="N12" s="1179"/>
      <c r="O12" s="1179"/>
      <c r="P12" s="1179"/>
      <c r="Q12" s="1179"/>
      <c r="R12" s="1179"/>
      <c r="S12" s="1180"/>
      <c r="T12" s="233"/>
      <c r="U12" s="196"/>
      <c r="V12" s="1188" t="s">
        <v>261</v>
      </c>
      <c r="W12" s="1189"/>
      <c r="X12" s="1189"/>
      <c r="Y12" s="1189"/>
      <c r="Z12" s="1189"/>
      <c r="AA12" s="1190"/>
      <c r="AB12" s="1178"/>
      <c r="AC12" s="1179"/>
      <c r="AD12" s="1179"/>
      <c r="AE12" s="1179"/>
      <c r="AF12" s="1179"/>
      <c r="AG12" s="1179"/>
      <c r="AH12" s="1179"/>
      <c r="AI12" s="1179"/>
      <c r="AJ12" s="1179"/>
      <c r="AK12" s="1179"/>
      <c r="AL12" s="1179"/>
      <c r="AM12" s="1180"/>
      <c r="AN12" s="12"/>
      <c r="AO12" s="12"/>
    </row>
    <row r="13" spans="1:41" ht="29.25" customHeight="1" thickBot="1">
      <c r="A13" s="12"/>
      <c r="B13" s="1213" t="s">
        <v>262</v>
      </c>
      <c r="C13" s="1214"/>
      <c r="D13" s="1214"/>
      <c r="E13" s="1214"/>
      <c r="F13" s="1214"/>
      <c r="G13" s="1215"/>
      <c r="H13" s="1181"/>
      <c r="I13" s="1181"/>
      <c r="J13" s="1181"/>
      <c r="K13" s="1181"/>
      <c r="L13" s="1181"/>
      <c r="M13" s="1181"/>
      <c r="N13" s="1181"/>
      <c r="O13" s="1181"/>
      <c r="P13" s="1181"/>
      <c r="Q13" s="1181"/>
      <c r="R13" s="1181"/>
      <c r="S13" s="1182"/>
      <c r="T13" s="233"/>
      <c r="U13" s="196"/>
      <c r="V13" s="1213" t="s">
        <v>262</v>
      </c>
      <c r="W13" s="1214"/>
      <c r="X13" s="1214"/>
      <c r="Y13" s="1214"/>
      <c r="Z13" s="1214"/>
      <c r="AA13" s="1215"/>
      <c r="AB13" s="1181"/>
      <c r="AC13" s="1181"/>
      <c r="AD13" s="1181"/>
      <c r="AE13" s="1181"/>
      <c r="AF13" s="1181"/>
      <c r="AG13" s="1181"/>
      <c r="AH13" s="1181"/>
      <c r="AI13" s="1181"/>
      <c r="AJ13" s="1181"/>
      <c r="AK13" s="1181"/>
      <c r="AL13" s="1181"/>
      <c r="AM13" s="1182"/>
      <c r="AN13" s="12"/>
      <c r="AO13" s="12"/>
    </row>
    <row r="14" spans="1:41" ht="15" customHeight="1">
      <c r="A14" s="12"/>
      <c r="B14" s="174"/>
      <c r="C14" s="174"/>
      <c r="D14" s="174"/>
      <c r="E14" s="174"/>
      <c r="F14" s="174"/>
      <c r="G14" s="174"/>
      <c r="H14" s="175"/>
      <c r="I14" s="175"/>
      <c r="J14" s="175"/>
      <c r="K14" s="175"/>
      <c r="L14" s="175"/>
      <c r="M14" s="175"/>
      <c r="N14" s="175"/>
      <c r="O14" s="175"/>
      <c r="P14" s="175"/>
      <c r="Q14" s="175"/>
      <c r="R14" s="175"/>
      <c r="S14" s="175"/>
      <c r="T14" s="175"/>
      <c r="U14" s="174"/>
      <c r="V14" s="174"/>
      <c r="W14" s="174"/>
      <c r="X14" s="174"/>
      <c r="Y14" s="174"/>
      <c r="Z14" s="174"/>
      <c r="AA14" s="175"/>
      <c r="AB14" s="175"/>
      <c r="AC14" s="175"/>
      <c r="AD14" s="175"/>
      <c r="AE14" s="175"/>
      <c r="AF14" s="175"/>
      <c r="AG14" s="175"/>
      <c r="AH14" s="175"/>
      <c r="AI14" s="175"/>
      <c r="AJ14" s="175"/>
      <c r="AK14" s="175"/>
      <c r="AL14" s="175"/>
      <c r="AM14" s="175"/>
      <c r="AN14" s="12"/>
      <c r="AO14" s="12"/>
    </row>
    <row r="15" spans="1:41" ht="34.5" customHeight="1">
      <c r="A15" s="193"/>
      <c r="B15" s="1194" t="s">
        <v>251</v>
      </c>
      <c r="C15" s="1194"/>
      <c r="D15" s="1194"/>
      <c r="E15" s="1194"/>
      <c r="F15" s="194"/>
      <c r="G15" s="195"/>
      <c r="H15" s="194"/>
      <c r="I15" s="1204"/>
      <c r="J15" s="1204"/>
      <c r="K15" s="1204"/>
      <c r="L15" s="1204"/>
      <c r="M15" s="1204"/>
      <c r="N15" s="1204"/>
      <c r="O15" s="1204"/>
      <c r="P15" s="1202"/>
      <c r="Q15" s="1202"/>
      <c r="R15" s="194"/>
      <c r="S15" s="84"/>
      <c r="T15" s="84"/>
      <c r="U15" s="193"/>
      <c r="V15" s="1194" t="s">
        <v>251</v>
      </c>
      <c r="W15" s="1194"/>
      <c r="X15" s="1194"/>
      <c r="Y15" s="1194"/>
      <c r="Z15" s="194"/>
      <c r="AA15" s="178"/>
      <c r="AB15" s="194"/>
      <c r="AC15" s="1204"/>
      <c r="AD15" s="1204"/>
      <c r="AE15" s="1204"/>
      <c r="AF15" s="1204"/>
      <c r="AG15" s="1204"/>
      <c r="AH15" s="1204"/>
      <c r="AI15" s="1204"/>
      <c r="AJ15" s="1202"/>
      <c r="AK15" s="1202"/>
      <c r="AL15" s="194"/>
      <c r="AM15" s="177"/>
      <c r="AN15" s="85"/>
      <c r="AO15" s="12"/>
    </row>
    <row r="16" spans="1:41" ht="36" customHeight="1">
      <c r="A16" s="12"/>
      <c r="B16" s="1195"/>
      <c r="C16" s="1196"/>
      <c r="D16" s="1196"/>
      <c r="E16" s="1196"/>
      <c r="F16" s="1196"/>
      <c r="G16" s="1196"/>
      <c r="H16" s="1196"/>
      <c r="I16" s="1196"/>
      <c r="J16" s="1196"/>
      <c r="K16" s="1196"/>
      <c r="L16" s="1196"/>
      <c r="M16" s="1196"/>
      <c r="N16" s="1196"/>
      <c r="O16" s="1196"/>
      <c r="P16" s="1196"/>
      <c r="Q16" s="1196"/>
      <c r="R16" s="1196"/>
      <c r="S16" s="1197"/>
      <c r="T16" s="196"/>
      <c r="U16" s="196"/>
      <c r="V16" s="1195"/>
      <c r="W16" s="1196"/>
      <c r="X16" s="1196"/>
      <c r="Y16" s="1196"/>
      <c r="Z16" s="1196"/>
      <c r="AA16" s="1196"/>
      <c r="AB16" s="1196"/>
      <c r="AC16" s="1196"/>
      <c r="AD16" s="1196"/>
      <c r="AE16" s="1196"/>
      <c r="AF16" s="1196"/>
      <c r="AG16" s="1196"/>
      <c r="AH16" s="1196"/>
      <c r="AI16" s="1196"/>
      <c r="AJ16" s="1196"/>
      <c r="AK16" s="1196"/>
      <c r="AL16" s="1196"/>
      <c r="AM16" s="1197"/>
      <c r="AN16" s="85"/>
      <c r="AO16" s="12"/>
    </row>
    <row r="17" spans="1:41" ht="36" customHeight="1">
      <c r="A17" s="12"/>
      <c r="B17" s="1198"/>
      <c r="C17" s="1199"/>
      <c r="D17" s="1199"/>
      <c r="E17" s="1199"/>
      <c r="F17" s="1199"/>
      <c r="G17" s="1199"/>
      <c r="H17" s="1199"/>
      <c r="I17" s="1199"/>
      <c r="J17" s="1199"/>
      <c r="K17" s="1199"/>
      <c r="L17" s="1199"/>
      <c r="M17" s="1199"/>
      <c r="N17" s="1199"/>
      <c r="O17" s="1199"/>
      <c r="P17" s="1199"/>
      <c r="Q17" s="1199"/>
      <c r="R17" s="1199"/>
      <c r="S17" s="1200"/>
      <c r="T17" s="196"/>
      <c r="U17" s="196"/>
      <c r="V17" s="1198"/>
      <c r="W17" s="1199"/>
      <c r="X17" s="1199"/>
      <c r="Y17" s="1199"/>
      <c r="Z17" s="1199"/>
      <c r="AA17" s="1199"/>
      <c r="AB17" s="1199"/>
      <c r="AC17" s="1199"/>
      <c r="AD17" s="1199"/>
      <c r="AE17" s="1199"/>
      <c r="AF17" s="1199"/>
      <c r="AG17" s="1199"/>
      <c r="AH17" s="1199"/>
      <c r="AI17" s="1199"/>
      <c r="AJ17" s="1199"/>
      <c r="AK17" s="1199"/>
      <c r="AL17" s="1199"/>
      <c r="AM17" s="1200"/>
      <c r="AN17" s="85"/>
      <c r="AO17" s="12"/>
    </row>
    <row r="18" spans="1:41" ht="36" customHeight="1">
      <c r="A18" s="12"/>
      <c r="B18" s="1198"/>
      <c r="C18" s="1199"/>
      <c r="D18" s="1199"/>
      <c r="E18" s="1199"/>
      <c r="F18" s="1199"/>
      <c r="G18" s="1199"/>
      <c r="H18" s="1199"/>
      <c r="I18" s="1199"/>
      <c r="J18" s="1199"/>
      <c r="K18" s="1199"/>
      <c r="L18" s="1199"/>
      <c r="M18" s="1199"/>
      <c r="N18" s="1199"/>
      <c r="O18" s="1199"/>
      <c r="P18" s="1199"/>
      <c r="Q18" s="1199"/>
      <c r="R18" s="1199"/>
      <c r="S18" s="1200"/>
      <c r="T18" s="196"/>
      <c r="U18" s="196"/>
      <c r="V18" s="1198"/>
      <c r="W18" s="1199"/>
      <c r="X18" s="1199"/>
      <c r="Y18" s="1199"/>
      <c r="Z18" s="1199"/>
      <c r="AA18" s="1199"/>
      <c r="AB18" s="1199"/>
      <c r="AC18" s="1199"/>
      <c r="AD18" s="1199"/>
      <c r="AE18" s="1199"/>
      <c r="AF18" s="1199"/>
      <c r="AG18" s="1199"/>
      <c r="AH18" s="1199"/>
      <c r="AI18" s="1199"/>
      <c r="AJ18" s="1199"/>
      <c r="AK18" s="1199"/>
      <c r="AL18" s="1199"/>
      <c r="AM18" s="1200"/>
      <c r="AN18" s="85"/>
      <c r="AO18" s="12"/>
    </row>
    <row r="19" spans="1:41" ht="36" customHeight="1">
      <c r="A19" s="12"/>
      <c r="B19" s="1198"/>
      <c r="C19" s="1199"/>
      <c r="D19" s="1199"/>
      <c r="E19" s="1199"/>
      <c r="F19" s="1199"/>
      <c r="G19" s="1199"/>
      <c r="H19" s="1199"/>
      <c r="I19" s="1199"/>
      <c r="J19" s="1199"/>
      <c r="K19" s="1199"/>
      <c r="L19" s="1199"/>
      <c r="M19" s="1199"/>
      <c r="N19" s="1199"/>
      <c r="O19" s="1199"/>
      <c r="P19" s="1199"/>
      <c r="Q19" s="1199"/>
      <c r="R19" s="1199"/>
      <c r="S19" s="1200"/>
      <c r="T19" s="196"/>
      <c r="U19" s="196"/>
      <c r="V19" s="1198"/>
      <c r="W19" s="1199"/>
      <c r="X19" s="1199"/>
      <c r="Y19" s="1199"/>
      <c r="Z19" s="1199"/>
      <c r="AA19" s="1199"/>
      <c r="AB19" s="1199"/>
      <c r="AC19" s="1199"/>
      <c r="AD19" s="1199"/>
      <c r="AE19" s="1199"/>
      <c r="AF19" s="1199"/>
      <c r="AG19" s="1199"/>
      <c r="AH19" s="1199"/>
      <c r="AI19" s="1199"/>
      <c r="AJ19" s="1199"/>
      <c r="AK19" s="1199"/>
      <c r="AL19" s="1199"/>
      <c r="AM19" s="1200"/>
      <c r="AN19" s="85"/>
      <c r="AO19" s="12"/>
    </row>
    <row r="20" spans="1:41" ht="36" customHeight="1">
      <c r="A20" s="12"/>
      <c r="B20" s="1198"/>
      <c r="C20" s="1199"/>
      <c r="D20" s="1199"/>
      <c r="E20" s="1199"/>
      <c r="F20" s="1199"/>
      <c r="G20" s="1199"/>
      <c r="H20" s="1199"/>
      <c r="I20" s="1199"/>
      <c r="J20" s="1199"/>
      <c r="K20" s="1199"/>
      <c r="L20" s="1199"/>
      <c r="M20" s="1199"/>
      <c r="N20" s="1199"/>
      <c r="O20" s="1199"/>
      <c r="P20" s="1199"/>
      <c r="Q20" s="1199"/>
      <c r="R20" s="1199"/>
      <c r="S20" s="1200"/>
      <c r="T20" s="196"/>
      <c r="U20" s="196"/>
      <c r="V20" s="1198"/>
      <c r="W20" s="1199"/>
      <c r="X20" s="1199"/>
      <c r="Y20" s="1199"/>
      <c r="Z20" s="1199"/>
      <c r="AA20" s="1199"/>
      <c r="AB20" s="1199"/>
      <c r="AC20" s="1199"/>
      <c r="AD20" s="1199"/>
      <c r="AE20" s="1199"/>
      <c r="AF20" s="1199"/>
      <c r="AG20" s="1199"/>
      <c r="AH20" s="1199"/>
      <c r="AI20" s="1199"/>
      <c r="AJ20" s="1199"/>
      <c r="AK20" s="1199"/>
      <c r="AL20" s="1199"/>
      <c r="AM20" s="1200"/>
      <c r="AN20" s="85"/>
      <c r="AO20" s="12"/>
    </row>
    <row r="21" spans="1:41" ht="36" customHeight="1">
      <c r="A21" s="12"/>
      <c r="B21" s="1198"/>
      <c r="C21" s="1199"/>
      <c r="D21" s="1199"/>
      <c r="E21" s="1199"/>
      <c r="F21" s="1199"/>
      <c r="G21" s="1199"/>
      <c r="H21" s="1199"/>
      <c r="I21" s="1199"/>
      <c r="J21" s="1199"/>
      <c r="K21" s="1199"/>
      <c r="L21" s="1199"/>
      <c r="M21" s="1199"/>
      <c r="N21" s="1199"/>
      <c r="O21" s="1199"/>
      <c r="P21" s="1199"/>
      <c r="Q21" s="1199"/>
      <c r="R21" s="1199"/>
      <c r="S21" s="1200"/>
      <c r="T21" s="196"/>
      <c r="U21" s="196"/>
      <c r="V21" s="1198"/>
      <c r="W21" s="1199"/>
      <c r="X21" s="1199"/>
      <c r="Y21" s="1199"/>
      <c r="Z21" s="1199"/>
      <c r="AA21" s="1199"/>
      <c r="AB21" s="1199"/>
      <c r="AC21" s="1199"/>
      <c r="AD21" s="1199"/>
      <c r="AE21" s="1199"/>
      <c r="AF21" s="1199"/>
      <c r="AG21" s="1199"/>
      <c r="AH21" s="1199"/>
      <c r="AI21" s="1199"/>
      <c r="AJ21" s="1199"/>
      <c r="AK21" s="1199"/>
      <c r="AL21" s="1199"/>
      <c r="AM21" s="1200"/>
      <c r="AN21" s="85"/>
      <c r="AO21" s="12"/>
    </row>
    <row r="22" spans="1:41" ht="36" customHeight="1">
      <c r="A22" s="12"/>
      <c r="B22" s="1198"/>
      <c r="C22" s="1199"/>
      <c r="D22" s="1199"/>
      <c r="E22" s="1199"/>
      <c r="F22" s="1199"/>
      <c r="G22" s="1199"/>
      <c r="H22" s="1199"/>
      <c r="I22" s="1199"/>
      <c r="J22" s="1199"/>
      <c r="K22" s="1199"/>
      <c r="L22" s="1199"/>
      <c r="M22" s="1199"/>
      <c r="N22" s="1199"/>
      <c r="O22" s="1199"/>
      <c r="P22" s="1199"/>
      <c r="Q22" s="1199"/>
      <c r="R22" s="1199"/>
      <c r="S22" s="1200"/>
      <c r="T22" s="196"/>
      <c r="U22" s="196"/>
      <c r="V22" s="1198"/>
      <c r="W22" s="1199"/>
      <c r="X22" s="1199"/>
      <c r="Y22" s="1199"/>
      <c r="Z22" s="1199"/>
      <c r="AA22" s="1199"/>
      <c r="AB22" s="1199"/>
      <c r="AC22" s="1199"/>
      <c r="AD22" s="1199"/>
      <c r="AE22" s="1199"/>
      <c r="AF22" s="1199"/>
      <c r="AG22" s="1199"/>
      <c r="AH22" s="1199"/>
      <c r="AI22" s="1199"/>
      <c r="AJ22" s="1199"/>
      <c r="AK22" s="1199"/>
      <c r="AL22" s="1199"/>
      <c r="AM22" s="1200"/>
      <c r="AN22" s="85"/>
      <c r="AO22" s="12"/>
    </row>
    <row r="23" spans="1:41" ht="36" customHeight="1">
      <c r="A23" s="12"/>
      <c r="B23" s="1201"/>
      <c r="C23" s="1202"/>
      <c r="D23" s="1202"/>
      <c r="E23" s="1202"/>
      <c r="F23" s="1202"/>
      <c r="G23" s="1202"/>
      <c r="H23" s="1202"/>
      <c r="I23" s="1202"/>
      <c r="J23" s="1202"/>
      <c r="K23" s="1202"/>
      <c r="L23" s="1202"/>
      <c r="M23" s="1202"/>
      <c r="N23" s="1202"/>
      <c r="O23" s="1202"/>
      <c r="P23" s="1202"/>
      <c r="Q23" s="1202"/>
      <c r="R23" s="1202"/>
      <c r="S23" s="1203"/>
      <c r="T23" s="196"/>
      <c r="U23" s="196"/>
      <c r="V23" s="1201"/>
      <c r="W23" s="1202"/>
      <c r="X23" s="1202"/>
      <c r="Y23" s="1202"/>
      <c r="Z23" s="1202"/>
      <c r="AA23" s="1202"/>
      <c r="AB23" s="1202"/>
      <c r="AC23" s="1202"/>
      <c r="AD23" s="1202"/>
      <c r="AE23" s="1202"/>
      <c r="AF23" s="1202"/>
      <c r="AG23" s="1202"/>
      <c r="AH23" s="1202"/>
      <c r="AI23" s="1202"/>
      <c r="AJ23" s="1202"/>
      <c r="AK23" s="1202"/>
      <c r="AL23" s="1202"/>
      <c r="AM23" s="1203"/>
      <c r="AN23" s="85"/>
      <c r="AO23" s="12"/>
    </row>
    <row r="24" spans="1:41" ht="12" customHeight="1">
      <c r="A24" s="12"/>
      <c r="B24" s="84"/>
      <c r="C24" s="84"/>
      <c r="D24" s="84"/>
      <c r="E24" s="84"/>
      <c r="F24" s="84"/>
      <c r="G24" s="84"/>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77"/>
      <c r="AF24" s="177"/>
      <c r="AG24" s="177"/>
      <c r="AH24" s="177"/>
      <c r="AI24" s="177"/>
      <c r="AJ24" s="177"/>
      <c r="AK24" s="177"/>
      <c r="AL24" s="177"/>
      <c r="AM24" s="177"/>
      <c r="AN24" s="85"/>
      <c r="AO24" s="12"/>
    </row>
    <row r="25" spans="1:41" ht="34.5" customHeight="1">
      <c r="A25" s="193"/>
      <c r="B25" s="1194" t="s">
        <v>252</v>
      </c>
      <c r="C25" s="1194"/>
      <c r="D25" s="1194"/>
      <c r="E25" s="1194"/>
      <c r="F25" s="194"/>
      <c r="G25" s="195"/>
      <c r="H25" s="195"/>
      <c r="I25" s="195"/>
      <c r="J25" s="195"/>
      <c r="K25" s="195"/>
      <c r="L25" s="195"/>
      <c r="M25" s="176"/>
      <c r="N25" s="84"/>
      <c r="O25" s="84"/>
      <c r="P25" s="84"/>
      <c r="Q25" s="84"/>
      <c r="R25" s="84"/>
      <c r="S25" s="84"/>
      <c r="T25" s="84"/>
      <c r="U25" s="193"/>
      <c r="V25" s="1194" t="s">
        <v>252</v>
      </c>
      <c r="W25" s="1194"/>
      <c r="X25" s="1194"/>
      <c r="Y25" s="1194"/>
      <c r="Z25" s="194"/>
      <c r="AA25" s="178"/>
      <c r="AB25" s="177"/>
      <c r="AC25" s="177"/>
      <c r="AD25" s="177"/>
      <c r="AE25" s="177"/>
      <c r="AF25" s="177"/>
      <c r="AG25" s="177"/>
      <c r="AH25" s="177"/>
      <c r="AI25" s="177"/>
      <c r="AJ25" s="177"/>
      <c r="AK25" s="177"/>
      <c r="AL25" s="177"/>
      <c r="AM25" s="177"/>
      <c r="AN25" s="85"/>
      <c r="AO25" s="12"/>
    </row>
    <row r="26" spans="1:41" ht="36" customHeight="1">
      <c r="A26" s="12"/>
      <c r="B26" s="1195"/>
      <c r="C26" s="1196"/>
      <c r="D26" s="1196"/>
      <c r="E26" s="1196"/>
      <c r="F26" s="1196"/>
      <c r="G26" s="1196"/>
      <c r="H26" s="1196"/>
      <c r="I26" s="1196"/>
      <c r="J26" s="1196"/>
      <c r="K26" s="1196"/>
      <c r="L26" s="1196"/>
      <c r="M26" s="1196"/>
      <c r="N26" s="1196"/>
      <c r="O26" s="1196"/>
      <c r="P26" s="1196"/>
      <c r="Q26" s="1196"/>
      <c r="R26" s="1196"/>
      <c r="S26" s="1197"/>
      <c r="T26" s="196"/>
      <c r="U26" s="196"/>
      <c r="V26" s="1195"/>
      <c r="W26" s="1196"/>
      <c r="X26" s="1196"/>
      <c r="Y26" s="1196"/>
      <c r="Z26" s="1196"/>
      <c r="AA26" s="1196"/>
      <c r="AB26" s="1196"/>
      <c r="AC26" s="1196"/>
      <c r="AD26" s="1196"/>
      <c r="AE26" s="1196"/>
      <c r="AF26" s="1196"/>
      <c r="AG26" s="1196"/>
      <c r="AH26" s="1196"/>
      <c r="AI26" s="1196"/>
      <c r="AJ26" s="1196"/>
      <c r="AK26" s="1196"/>
      <c r="AL26" s="1196"/>
      <c r="AM26" s="1197"/>
      <c r="AN26" s="85"/>
      <c r="AO26" s="12"/>
    </row>
    <row r="27" spans="1:41" ht="36" customHeight="1">
      <c r="A27" s="12"/>
      <c r="B27" s="1198"/>
      <c r="C27" s="1199"/>
      <c r="D27" s="1199"/>
      <c r="E27" s="1199"/>
      <c r="F27" s="1199"/>
      <c r="G27" s="1199"/>
      <c r="H27" s="1199"/>
      <c r="I27" s="1199"/>
      <c r="J27" s="1199"/>
      <c r="K27" s="1199"/>
      <c r="L27" s="1199"/>
      <c r="M27" s="1199"/>
      <c r="N27" s="1199"/>
      <c r="O27" s="1199"/>
      <c r="P27" s="1199"/>
      <c r="Q27" s="1199"/>
      <c r="R27" s="1199"/>
      <c r="S27" s="1200"/>
      <c r="T27" s="196"/>
      <c r="U27" s="196"/>
      <c r="V27" s="1198"/>
      <c r="W27" s="1199"/>
      <c r="X27" s="1199"/>
      <c r="Y27" s="1199"/>
      <c r="Z27" s="1199"/>
      <c r="AA27" s="1199"/>
      <c r="AB27" s="1199"/>
      <c r="AC27" s="1199"/>
      <c r="AD27" s="1199"/>
      <c r="AE27" s="1199"/>
      <c r="AF27" s="1199"/>
      <c r="AG27" s="1199"/>
      <c r="AH27" s="1199"/>
      <c r="AI27" s="1199"/>
      <c r="AJ27" s="1199"/>
      <c r="AK27" s="1199"/>
      <c r="AL27" s="1199"/>
      <c r="AM27" s="1200"/>
      <c r="AN27" s="85"/>
      <c r="AO27" s="12"/>
    </row>
    <row r="28" spans="1:41" ht="36" customHeight="1">
      <c r="A28" s="12"/>
      <c r="B28" s="1198"/>
      <c r="C28" s="1199"/>
      <c r="D28" s="1199"/>
      <c r="E28" s="1199"/>
      <c r="F28" s="1199"/>
      <c r="G28" s="1199"/>
      <c r="H28" s="1199"/>
      <c r="I28" s="1199"/>
      <c r="J28" s="1199"/>
      <c r="K28" s="1199"/>
      <c r="L28" s="1199"/>
      <c r="M28" s="1199"/>
      <c r="N28" s="1199"/>
      <c r="O28" s="1199"/>
      <c r="P28" s="1199"/>
      <c r="Q28" s="1199"/>
      <c r="R28" s="1199"/>
      <c r="S28" s="1200"/>
      <c r="T28" s="196"/>
      <c r="U28" s="196"/>
      <c r="V28" s="1198"/>
      <c r="W28" s="1199"/>
      <c r="X28" s="1199"/>
      <c r="Y28" s="1199"/>
      <c r="Z28" s="1199"/>
      <c r="AA28" s="1199"/>
      <c r="AB28" s="1199"/>
      <c r="AC28" s="1199"/>
      <c r="AD28" s="1199"/>
      <c r="AE28" s="1199"/>
      <c r="AF28" s="1199"/>
      <c r="AG28" s="1199"/>
      <c r="AH28" s="1199"/>
      <c r="AI28" s="1199"/>
      <c r="AJ28" s="1199"/>
      <c r="AK28" s="1199"/>
      <c r="AL28" s="1199"/>
      <c r="AM28" s="1200"/>
      <c r="AN28" s="85"/>
      <c r="AO28" s="12"/>
    </row>
    <row r="29" spans="1:41" ht="36" customHeight="1">
      <c r="A29" s="12"/>
      <c r="B29" s="1198"/>
      <c r="C29" s="1199"/>
      <c r="D29" s="1199"/>
      <c r="E29" s="1199"/>
      <c r="F29" s="1199"/>
      <c r="G29" s="1199"/>
      <c r="H29" s="1199"/>
      <c r="I29" s="1199"/>
      <c r="J29" s="1199"/>
      <c r="K29" s="1199"/>
      <c r="L29" s="1199"/>
      <c r="M29" s="1199"/>
      <c r="N29" s="1199"/>
      <c r="O29" s="1199"/>
      <c r="P29" s="1199"/>
      <c r="Q29" s="1199"/>
      <c r="R29" s="1199"/>
      <c r="S29" s="1200"/>
      <c r="T29" s="196"/>
      <c r="U29" s="196"/>
      <c r="V29" s="1198"/>
      <c r="W29" s="1199"/>
      <c r="X29" s="1199"/>
      <c r="Y29" s="1199"/>
      <c r="Z29" s="1199"/>
      <c r="AA29" s="1199"/>
      <c r="AB29" s="1199"/>
      <c r="AC29" s="1199"/>
      <c r="AD29" s="1199"/>
      <c r="AE29" s="1199"/>
      <c r="AF29" s="1199"/>
      <c r="AG29" s="1199"/>
      <c r="AH29" s="1199"/>
      <c r="AI29" s="1199"/>
      <c r="AJ29" s="1199"/>
      <c r="AK29" s="1199"/>
      <c r="AL29" s="1199"/>
      <c r="AM29" s="1200"/>
      <c r="AN29" s="85"/>
      <c r="AO29" s="12"/>
    </row>
    <row r="30" spans="1:41" ht="36" customHeight="1">
      <c r="A30" s="12"/>
      <c r="B30" s="1198"/>
      <c r="C30" s="1199"/>
      <c r="D30" s="1199"/>
      <c r="E30" s="1199"/>
      <c r="F30" s="1199"/>
      <c r="G30" s="1199"/>
      <c r="H30" s="1199"/>
      <c r="I30" s="1199"/>
      <c r="J30" s="1199"/>
      <c r="K30" s="1199"/>
      <c r="L30" s="1199"/>
      <c r="M30" s="1199"/>
      <c r="N30" s="1199"/>
      <c r="O30" s="1199"/>
      <c r="P30" s="1199"/>
      <c r="Q30" s="1199"/>
      <c r="R30" s="1199"/>
      <c r="S30" s="1200"/>
      <c r="T30" s="196"/>
      <c r="U30" s="196"/>
      <c r="V30" s="1198"/>
      <c r="W30" s="1199"/>
      <c r="X30" s="1199"/>
      <c r="Y30" s="1199"/>
      <c r="Z30" s="1199"/>
      <c r="AA30" s="1199"/>
      <c r="AB30" s="1199"/>
      <c r="AC30" s="1199"/>
      <c r="AD30" s="1199"/>
      <c r="AE30" s="1199"/>
      <c r="AF30" s="1199"/>
      <c r="AG30" s="1199"/>
      <c r="AH30" s="1199"/>
      <c r="AI30" s="1199"/>
      <c r="AJ30" s="1199"/>
      <c r="AK30" s="1199"/>
      <c r="AL30" s="1199"/>
      <c r="AM30" s="1200"/>
      <c r="AN30" s="85"/>
      <c r="AO30" s="12"/>
    </row>
    <row r="31" spans="1:41" ht="36" customHeight="1">
      <c r="A31" s="12"/>
      <c r="B31" s="1198"/>
      <c r="C31" s="1199"/>
      <c r="D31" s="1199"/>
      <c r="E31" s="1199"/>
      <c r="F31" s="1199"/>
      <c r="G31" s="1199"/>
      <c r="H31" s="1199"/>
      <c r="I31" s="1199"/>
      <c r="J31" s="1199"/>
      <c r="K31" s="1199"/>
      <c r="L31" s="1199"/>
      <c r="M31" s="1199"/>
      <c r="N31" s="1199"/>
      <c r="O31" s="1199"/>
      <c r="P31" s="1199"/>
      <c r="Q31" s="1199"/>
      <c r="R31" s="1199"/>
      <c r="S31" s="1200"/>
      <c r="T31" s="196"/>
      <c r="U31" s="196"/>
      <c r="V31" s="1198"/>
      <c r="W31" s="1199"/>
      <c r="X31" s="1199"/>
      <c r="Y31" s="1199"/>
      <c r="Z31" s="1199"/>
      <c r="AA31" s="1199"/>
      <c r="AB31" s="1199"/>
      <c r="AC31" s="1199"/>
      <c r="AD31" s="1199"/>
      <c r="AE31" s="1199"/>
      <c r="AF31" s="1199"/>
      <c r="AG31" s="1199"/>
      <c r="AH31" s="1199"/>
      <c r="AI31" s="1199"/>
      <c r="AJ31" s="1199"/>
      <c r="AK31" s="1199"/>
      <c r="AL31" s="1199"/>
      <c r="AM31" s="1200"/>
      <c r="AN31" s="85"/>
      <c r="AO31" s="12"/>
    </row>
    <row r="32" spans="1:41" ht="36" customHeight="1">
      <c r="A32" s="12"/>
      <c r="B32" s="1198"/>
      <c r="C32" s="1199"/>
      <c r="D32" s="1199"/>
      <c r="E32" s="1199"/>
      <c r="F32" s="1199"/>
      <c r="G32" s="1199"/>
      <c r="H32" s="1199"/>
      <c r="I32" s="1199"/>
      <c r="J32" s="1199"/>
      <c r="K32" s="1199"/>
      <c r="L32" s="1199"/>
      <c r="M32" s="1199"/>
      <c r="N32" s="1199"/>
      <c r="O32" s="1199"/>
      <c r="P32" s="1199"/>
      <c r="Q32" s="1199"/>
      <c r="R32" s="1199"/>
      <c r="S32" s="1200"/>
      <c r="T32" s="196"/>
      <c r="U32" s="196"/>
      <c r="V32" s="1198"/>
      <c r="W32" s="1199"/>
      <c r="X32" s="1199"/>
      <c r="Y32" s="1199"/>
      <c r="Z32" s="1199"/>
      <c r="AA32" s="1199"/>
      <c r="AB32" s="1199"/>
      <c r="AC32" s="1199"/>
      <c r="AD32" s="1199"/>
      <c r="AE32" s="1199"/>
      <c r="AF32" s="1199"/>
      <c r="AG32" s="1199"/>
      <c r="AH32" s="1199"/>
      <c r="AI32" s="1199"/>
      <c r="AJ32" s="1199"/>
      <c r="AK32" s="1199"/>
      <c r="AL32" s="1199"/>
      <c r="AM32" s="1200"/>
      <c r="AN32" s="85"/>
      <c r="AO32" s="12"/>
    </row>
    <row r="33" spans="1:41" ht="36" customHeight="1">
      <c r="A33" s="12"/>
      <c r="B33" s="1201"/>
      <c r="C33" s="1202"/>
      <c r="D33" s="1202"/>
      <c r="E33" s="1202"/>
      <c r="F33" s="1202"/>
      <c r="G33" s="1202"/>
      <c r="H33" s="1202"/>
      <c r="I33" s="1202"/>
      <c r="J33" s="1202"/>
      <c r="K33" s="1202"/>
      <c r="L33" s="1202"/>
      <c r="M33" s="1202"/>
      <c r="N33" s="1202"/>
      <c r="O33" s="1202"/>
      <c r="P33" s="1202"/>
      <c r="Q33" s="1202"/>
      <c r="R33" s="1202"/>
      <c r="S33" s="1203"/>
      <c r="T33" s="196"/>
      <c r="U33" s="196"/>
      <c r="V33" s="1201"/>
      <c r="W33" s="1202"/>
      <c r="X33" s="1202"/>
      <c r="Y33" s="1202"/>
      <c r="Z33" s="1202"/>
      <c r="AA33" s="1202"/>
      <c r="AB33" s="1202"/>
      <c r="AC33" s="1202"/>
      <c r="AD33" s="1202"/>
      <c r="AE33" s="1202"/>
      <c r="AF33" s="1202"/>
      <c r="AG33" s="1202"/>
      <c r="AH33" s="1202"/>
      <c r="AI33" s="1202"/>
      <c r="AJ33" s="1202"/>
      <c r="AK33" s="1202"/>
      <c r="AL33" s="1202"/>
      <c r="AM33" s="1203"/>
      <c r="AN33" s="85"/>
      <c r="AO33" s="12"/>
    </row>
    <row r="34" spans="1:41" ht="12" customHeight="1">
      <c r="A34" s="12"/>
      <c r="B34" s="84"/>
      <c r="C34" s="84"/>
      <c r="D34" s="84"/>
      <c r="E34" s="84"/>
      <c r="F34" s="84"/>
      <c r="G34" s="84"/>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77"/>
      <c r="AF34" s="177"/>
      <c r="AG34" s="177"/>
      <c r="AH34" s="177"/>
      <c r="AI34" s="177"/>
      <c r="AJ34" s="177"/>
      <c r="AK34" s="177"/>
      <c r="AL34" s="177"/>
      <c r="AM34" s="177"/>
      <c r="AN34" s="85"/>
      <c r="AO34" s="12"/>
    </row>
    <row r="35" spans="1:41" ht="34.5" customHeight="1">
      <c r="A35" s="193"/>
      <c r="B35" s="1194" t="s">
        <v>256</v>
      </c>
      <c r="C35" s="1194"/>
      <c r="D35" s="1194"/>
      <c r="E35" s="1194"/>
      <c r="F35" s="1194"/>
      <c r="G35" s="195"/>
      <c r="H35" s="195"/>
      <c r="I35" s="195"/>
      <c r="J35" s="195"/>
      <c r="K35" s="195"/>
      <c r="L35" s="195"/>
      <c r="M35" s="176"/>
      <c r="N35" s="84"/>
      <c r="O35" s="84"/>
      <c r="P35" s="84"/>
      <c r="Q35" s="84"/>
      <c r="R35" s="84"/>
      <c r="S35" s="84"/>
      <c r="T35" s="84"/>
      <c r="U35" s="193"/>
      <c r="V35" s="1194" t="s">
        <v>256</v>
      </c>
      <c r="W35" s="1194"/>
      <c r="X35" s="1194"/>
      <c r="Y35" s="1194"/>
      <c r="Z35" s="1194"/>
      <c r="AA35" s="178"/>
      <c r="AB35" s="177"/>
      <c r="AC35" s="177"/>
      <c r="AD35" s="177"/>
      <c r="AE35" s="177"/>
      <c r="AF35" s="177"/>
      <c r="AG35" s="177"/>
      <c r="AH35" s="177"/>
      <c r="AI35" s="177"/>
      <c r="AJ35" s="177"/>
      <c r="AK35" s="177"/>
      <c r="AL35" s="177"/>
      <c r="AM35" s="177"/>
      <c r="AN35" s="85"/>
      <c r="AO35" s="12"/>
    </row>
    <row r="36" spans="1:41" ht="36" customHeight="1">
      <c r="A36" s="12"/>
      <c r="B36" s="1195"/>
      <c r="C36" s="1196"/>
      <c r="D36" s="1196"/>
      <c r="E36" s="1196"/>
      <c r="F36" s="1196"/>
      <c r="G36" s="1196"/>
      <c r="H36" s="1196"/>
      <c r="I36" s="1196"/>
      <c r="J36" s="1196"/>
      <c r="K36" s="1196"/>
      <c r="L36" s="1196"/>
      <c r="M36" s="1196"/>
      <c r="N36" s="1196"/>
      <c r="O36" s="1196"/>
      <c r="P36" s="1196"/>
      <c r="Q36" s="1196"/>
      <c r="R36" s="1196"/>
      <c r="S36" s="1197"/>
      <c r="T36" s="196"/>
      <c r="U36" s="196"/>
      <c r="V36" s="1195"/>
      <c r="W36" s="1196"/>
      <c r="X36" s="1196"/>
      <c r="Y36" s="1196"/>
      <c r="Z36" s="1196"/>
      <c r="AA36" s="1196"/>
      <c r="AB36" s="1196"/>
      <c r="AC36" s="1196"/>
      <c r="AD36" s="1196"/>
      <c r="AE36" s="1196"/>
      <c r="AF36" s="1196"/>
      <c r="AG36" s="1196"/>
      <c r="AH36" s="1196"/>
      <c r="AI36" s="1196"/>
      <c r="AJ36" s="1196"/>
      <c r="AK36" s="1196"/>
      <c r="AL36" s="1196"/>
      <c r="AM36" s="1197"/>
      <c r="AN36" s="85"/>
      <c r="AO36" s="12"/>
    </row>
    <row r="37" spans="1:41" ht="36" customHeight="1">
      <c r="A37" s="12"/>
      <c r="B37" s="1198"/>
      <c r="C37" s="1199"/>
      <c r="D37" s="1199"/>
      <c r="E37" s="1199"/>
      <c r="F37" s="1199"/>
      <c r="G37" s="1199"/>
      <c r="H37" s="1199"/>
      <c r="I37" s="1199"/>
      <c r="J37" s="1199"/>
      <c r="K37" s="1199"/>
      <c r="L37" s="1199"/>
      <c r="M37" s="1199"/>
      <c r="N37" s="1199"/>
      <c r="O37" s="1199"/>
      <c r="P37" s="1199"/>
      <c r="Q37" s="1199"/>
      <c r="R37" s="1199"/>
      <c r="S37" s="1200"/>
      <c r="T37" s="196"/>
      <c r="U37" s="196"/>
      <c r="V37" s="1198"/>
      <c r="W37" s="1199"/>
      <c r="X37" s="1199"/>
      <c r="Y37" s="1199"/>
      <c r="Z37" s="1199"/>
      <c r="AA37" s="1199"/>
      <c r="AB37" s="1199"/>
      <c r="AC37" s="1199"/>
      <c r="AD37" s="1199"/>
      <c r="AE37" s="1199"/>
      <c r="AF37" s="1199"/>
      <c r="AG37" s="1199"/>
      <c r="AH37" s="1199"/>
      <c r="AI37" s="1199"/>
      <c r="AJ37" s="1199"/>
      <c r="AK37" s="1199"/>
      <c r="AL37" s="1199"/>
      <c r="AM37" s="1200"/>
      <c r="AN37" s="85"/>
      <c r="AO37" s="12"/>
    </row>
    <row r="38" spans="1:41" ht="36" customHeight="1">
      <c r="A38" s="12"/>
      <c r="B38" s="1198"/>
      <c r="C38" s="1199"/>
      <c r="D38" s="1199"/>
      <c r="E38" s="1199"/>
      <c r="F38" s="1199"/>
      <c r="G38" s="1199"/>
      <c r="H38" s="1199"/>
      <c r="I38" s="1199"/>
      <c r="J38" s="1199"/>
      <c r="K38" s="1199"/>
      <c r="L38" s="1199"/>
      <c r="M38" s="1199"/>
      <c r="N38" s="1199"/>
      <c r="O38" s="1199"/>
      <c r="P38" s="1199"/>
      <c r="Q38" s="1199"/>
      <c r="R38" s="1199"/>
      <c r="S38" s="1200"/>
      <c r="T38" s="196"/>
      <c r="U38" s="196"/>
      <c r="V38" s="1198"/>
      <c r="W38" s="1199"/>
      <c r="X38" s="1199"/>
      <c r="Y38" s="1199"/>
      <c r="Z38" s="1199"/>
      <c r="AA38" s="1199"/>
      <c r="AB38" s="1199"/>
      <c r="AC38" s="1199"/>
      <c r="AD38" s="1199"/>
      <c r="AE38" s="1199"/>
      <c r="AF38" s="1199"/>
      <c r="AG38" s="1199"/>
      <c r="AH38" s="1199"/>
      <c r="AI38" s="1199"/>
      <c r="AJ38" s="1199"/>
      <c r="AK38" s="1199"/>
      <c r="AL38" s="1199"/>
      <c r="AM38" s="1200"/>
      <c r="AN38" s="85"/>
      <c r="AO38" s="12"/>
    </row>
    <row r="39" spans="1:41" ht="36" customHeight="1">
      <c r="A39" s="12"/>
      <c r="B39" s="1198"/>
      <c r="C39" s="1199"/>
      <c r="D39" s="1199"/>
      <c r="E39" s="1199"/>
      <c r="F39" s="1199"/>
      <c r="G39" s="1199"/>
      <c r="H39" s="1199"/>
      <c r="I39" s="1199"/>
      <c r="J39" s="1199"/>
      <c r="K39" s="1199"/>
      <c r="L39" s="1199"/>
      <c r="M39" s="1199"/>
      <c r="N39" s="1199"/>
      <c r="O39" s="1199"/>
      <c r="P39" s="1199"/>
      <c r="Q39" s="1199"/>
      <c r="R39" s="1199"/>
      <c r="S39" s="1200"/>
      <c r="T39" s="196"/>
      <c r="U39" s="196"/>
      <c r="V39" s="1198"/>
      <c r="W39" s="1199"/>
      <c r="X39" s="1199"/>
      <c r="Y39" s="1199"/>
      <c r="Z39" s="1199"/>
      <c r="AA39" s="1199"/>
      <c r="AB39" s="1199"/>
      <c r="AC39" s="1199"/>
      <c r="AD39" s="1199"/>
      <c r="AE39" s="1199"/>
      <c r="AF39" s="1199"/>
      <c r="AG39" s="1199"/>
      <c r="AH39" s="1199"/>
      <c r="AI39" s="1199"/>
      <c r="AJ39" s="1199"/>
      <c r="AK39" s="1199"/>
      <c r="AL39" s="1199"/>
      <c r="AM39" s="1200"/>
      <c r="AN39" s="85"/>
      <c r="AO39" s="12"/>
    </row>
    <row r="40" spans="1:41" ht="36" customHeight="1">
      <c r="A40" s="12"/>
      <c r="B40" s="1198"/>
      <c r="C40" s="1199"/>
      <c r="D40" s="1199"/>
      <c r="E40" s="1199"/>
      <c r="F40" s="1199"/>
      <c r="G40" s="1199"/>
      <c r="H40" s="1199"/>
      <c r="I40" s="1199"/>
      <c r="J40" s="1199"/>
      <c r="K40" s="1199"/>
      <c r="L40" s="1199"/>
      <c r="M40" s="1199"/>
      <c r="N40" s="1199"/>
      <c r="O40" s="1199"/>
      <c r="P40" s="1199"/>
      <c r="Q40" s="1199"/>
      <c r="R40" s="1199"/>
      <c r="S40" s="1200"/>
      <c r="T40" s="196"/>
      <c r="U40" s="196"/>
      <c r="V40" s="1198"/>
      <c r="W40" s="1199"/>
      <c r="X40" s="1199"/>
      <c r="Y40" s="1199"/>
      <c r="Z40" s="1199"/>
      <c r="AA40" s="1199"/>
      <c r="AB40" s="1199"/>
      <c r="AC40" s="1199"/>
      <c r="AD40" s="1199"/>
      <c r="AE40" s="1199"/>
      <c r="AF40" s="1199"/>
      <c r="AG40" s="1199"/>
      <c r="AH40" s="1199"/>
      <c r="AI40" s="1199"/>
      <c r="AJ40" s="1199"/>
      <c r="AK40" s="1199"/>
      <c r="AL40" s="1199"/>
      <c r="AM40" s="1200"/>
      <c r="AN40" s="85"/>
      <c r="AO40" s="12"/>
    </row>
    <row r="41" spans="1:41" ht="36" customHeight="1">
      <c r="A41" s="12"/>
      <c r="B41" s="1198"/>
      <c r="C41" s="1199"/>
      <c r="D41" s="1199"/>
      <c r="E41" s="1199"/>
      <c r="F41" s="1199"/>
      <c r="G41" s="1199"/>
      <c r="H41" s="1199"/>
      <c r="I41" s="1199"/>
      <c r="J41" s="1199"/>
      <c r="K41" s="1199"/>
      <c r="L41" s="1199"/>
      <c r="M41" s="1199"/>
      <c r="N41" s="1199"/>
      <c r="O41" s="1199"/>
      <c r="P41" s="1199"/>
      <c r="Q41" s="1199"/>
      <c r="R41" s="1199"/>
      <c r="S41" s="1200"/>
      <c r="T41" s="196"/>
      <c r="U41" s="196"/>
      <c r="V41" s="1198"/>
      <c r="W41" s="1199"/>
      <c r="X41" s="1199"/>
      <c r="Y41" s="1199"/>
      <c r="Z41" s="1199"/>
      <c r="AA41" s="1199"/>
      <c r="AB41" s="1199"/>
      <c r="AC41" s="1199"/>
      <c r="AD41" s="1199"/>
      <c r="AE41" s="1199"/>
      <c r="AF41" s="1199"/>
      <c r="AG41" s="1199"/>
      <c r="AH41" s="1199"/>
      <c r="AI41" s="1199"/>
      <c r="AJ41" s="1199"/>
      <c r="AK41" s="1199"/>
      <c r="AL41" s="1199"/>
      <c r="AM41" s="1200"/>
      <c r="AN41" s="85"/>
      <c r="AO41" s="12"/>
    </row>
    <row r="42" spans="1:41" ht="36" customHeight="1">
      <c r="A42" s="12"/>
      <c r="B42" s="1198"/>
      <c r="C42" s="1199"/>
      <c r="D42" s="1199"/>
      <c r="E42" s="1199"/>
      <c r="F42" s="1199"/>
      <c r="G42" s="1199"/>
      <c r="H42" s="1199"/>
      <c r="I42" s="1199"/>
      <c r="J42" s="1199"/>
      <c r="K42" s="1199"/>
      <c r="L42" s="1199"/>
      <c r="M42" s="1199"/>
      <c r="N42" s="1199"/>
      <c r="O42" s="1199"/>
      <c r="P42" s="1199"/>
      <c r="Q42" s="1199"/>
      <c r="R42" s="1199"/>
      <c r="S42" s="1200"/>
      <c r="T42" s="196"/>
      <c r="U42" s="196"/>
      <c r="V42" s="1198"/>
      <c r="W42" s="1199"/>
      <c r="X42" s="1199"/>
      <c r="Y42" s="1199"/>
      <c r="Z42" s="1199"/>
      <c r="AA42" s="1199"/>
      <c r="AB42" s="1199"/>
      <c r="AC42" s="1199"/>
      <c r="AD42" s="1199"/>
      <c r="AE42" s="1199"/>
      <c r="AF42" s="1199"/>
      <c r="AG42" s="1199"/>
      <c r="AH42" s="1199"/>
      <c r="AI42" s="1199"/>
      <c r="AJ42" s="1199"/>
      <c r="AK42" s="1199"/>
      <c r="AL42" s="1199"/>
      <c r="AM42" s="1200"/>
      <c r="AN42" s="85"/>
      <c r="AO42" s="12"/>
    </row>
    <row r="43" spans="1:41" ht="36" customHeight="1">
      <c r="A43" s="12"/>
      <c r="B43" s="1201"/>
      <c r="C43" s="1202"/>
      <c r="D43" s="1202"/>
      <c r="E43" s="1202"/>
      <c r="F43" s="1202"/>
      <c r="G43" s="1202"/>
      <c r="H43" s="1202"/>
      <c r="I43" s="1202"/>
      <c r="J43" s="1202"/>
      <c r="K43" s="1202"/>
      <c r="L43" s="1202"/>
      <c r="M43" s="1202"/>
      <c r="N43" s="1202"/>
      <c r="O43" s="1202"/>
      <c r="P43" s="1202"/>
      <c r="Q43" s="1202"/>
      <c r="R43" s="1202"/>
      <c r="S43" s="1203"/>
      <c r="T43" s="196"/>
      <c r="U43" s="196"/>
      <c r="V43" s="1201"/>
      <c r="W43" s="1202"/>
      <c r="X43" s="1202"/>
      <c r="Y43" s="1202"/>
      <c r="Z43" s="1202"/>
      <c r="AA43" s="1202"/>
      <c r="AB43" s="1202"/>
      <c r="AC43" s="1202"/>
      <c r="AD43" s="1202"/>
      <c r="AE43" s="1202"/>
      <c r="AF43" s="1202"/>
      <c r="AG43" s="1202"/>
      <c r="AH43" s="1202"/>
      <c r="AI43" s="1202"/>
      <c r="AJ43" s="1202"/>
      <c r="AK43" s="1202"/>
      <c r="AL43" s="1202"/>
      <c r="AM43" s="1203"/>
      <c r="AN43" s="85"/>
      <c r="AO43" s="12"/>
    </row>
    <row r="44" spans="2:42" ht="21.75" customHeight="1">
      <c r="B44" s="89"/>
      <c r="C44" s="89"/>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8"/>
      <c r="AH44" s="88"/>
      <c r="AI44" s="88"/>
      <c r="AJ44" s="88"/>
      <c r="AK44" s="88"/>
      <c r="AL44" s="88"/>
      <c r="AM44" s="88"/>
      <c r="AN44" s="88"/>
      <c r="AP44" s="86"/>
    </row>
    <row r="45" ht="16.5" customHeight="1">
      <c r="AP45" s="86"/>
    </row>
  </sheetData>
  <sheetProtection/>
  <mergeCells count="37">
    <mergeCell ref="B4:AN4"/>
    <mergeCell ref="B8:G8"/>
    <mergeCell ref="H8:T8"/>
    <mergeCell ref="U8:Z8"/>
    <mergeCell ref="AA8:AM8"/>
    <mergeCell ref="B10:G10"/>
    <mergeCell ref="H10:S10"/>
    <mergeCell ref="V10:AA10"/>
    <mergeCell ref="AB10:AM10"/>
    <mergeCell ref="B11:G11"/>
    <mergeCell ref="H11:S11"/>
    <mergeCell ref="V11:AA11"/>
    <mergeCell ref="AB11:AM11"/>
    <mergeCell ref="B12:G12"/>
    <mergeCell ref="H12:S12"/>
    <mergeCell ref="V12:AA12"/>
    <mergeCell ref="AB12:AM12"/>
    <mergeCell ref="B13:G13"/>
    <mergeCell ref="H13:S13"/>
    <mergeCell ref="V13:AA13"/>
    <mergeCell ref="AB13:AM13"/>
    <mergeCell ref="B15:E15"/>
    <mergeCell ref="I15:O15"/>
    <mergeCell ref="P15:Q15"/>
    <mergeCell ref="V15:Y15"/>
    <mergeCell ref="AC15:AI15"/>
    <mergeCell ref="AJ15:AK15"/>
    <mergeCell ref="B35:F35"/>
    <mergeCell ref="V35:Z35"/>
    <mergeCell ref="B36:S43"/>
    <mergeCell ref="V36:AM43"/>
    <mergeCell ref="B16:S23"/>
    <mergeCell ref="V16:AM23"/>
    <mergeCell ref="B25:E25"/>
    <mergeCell ref="V25:Y25"/>
    <mergeCell ref="B26:S33"/>
    <mergeCell ref="V26:AM33"/>
  </mergeCells>
  <printOptions horizontalCentered="1"/>
  <pageMargins left="0.31496062992125984" right="0.31496062992125984" top="0.15748031496062992" bottom="0.15748031496062992" header="0.31496062992125984" footer="0.31496062992125984"/>
  <pageSetup fitToHeight="1" fitToWidth="1" horizontalDpi="600" verticalDpi="600" orientation="portrait" paperSize="9" scale="66" r:id="rId2"/>
  <drawing r:id="rId1"/>
</worksheet>
</file>

<file path=xl/worksheets/sheet16.xml><?xml version="1.0" encoding="utf-8"?>
<worksheet xmlns="http://schemas.openxmlformats.org/spreadsheetml/2006/main" xmlns:r="http://schemas.openxmlformats.org/officeDocument/2006/relationships">
  <dimension ref="A1:DX68"/>
  <sheetViews>
    <sheetView showGridLines="0" showZeros="0" view="pageBreakPreview" zoomScale="75" zoomScaleNormal="70" zoomScaleSheetLayoutView="75" zoomScalePageLayoutView="0" workbookViewId="0" topLeftCell="A1">
      <selection activeCell="A38" sqref="A38:CM40"/>
    </sheetView>
  </sheetViews>
  <sheetFormatPr defaultColWidth="1.421875" defaultRowHeight="18" customHeight="1"/>
  <cols>
    <col min="1" max="3" width="1.421875" style="25" customWidth="1"/>
    <col min="4" max="5" width="1.421875" style="31" customWidth="1"/>
    <col min="6" max="7" width="1.421875" style="324" customWidth="1"/>
    <col min="8" max="11" width="1.421875" style="25" customWidth="1"/>
    <col min="12" max="12" width="1.28515625" style="25" customWidth="1"/>
    <col min="13" max="16384" width="1.421875" style="25" customWidth="1"/>
  </cols>
  <sheetData>
    <row r="1" spans="2:91" s="235" customFormat="1" ht="19.5" customHeight="1">
      <c r="B1" s="128"/>
      <c r="C1" s="128"/>
      <c r="D1" s="234"/>
      <c r="E1" s="234"/>
      <c r="F1" s="297"/>
      <c r="G1" s="297"/>
      <c r="H1" s="128"/>
      <c r="I1" s="237"/>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BK1" s="361" t="s">
        <v>119</v>
      </c>
      <c r="BL1" s="361"/>
      <c r="BM1" s="361"/>
      <c r="BN1" s="361"/>
      <c r="BO1" s="361"/>
      <c r="BP1" s="361"/>
      <c r="BQ1" s="361"/>
      <c r="BR1" s="361"/>
      <c r="BS1" s="361"/>
      <c r="BT1" s="361"/>
      <c r="BU1" s="361"/>
      <c r="BV1" s="362"/>
      <c r="BW1" s="362"/>
      <c r="BX1" s="362"/>
      <c r="BY1" s="362"/>
      <c r="BZ1" s="362"/>
      <c r="CA1" s="362"/>
      <c r="CB1" s="362"/>
      <c r="CC1" s="362"/>
      <c r="CD1" s="362"/>
      <c r="CE1" s="362"/>
      <c r="CF1" s="362"/>
      <c r="CG1" s="362"/>
      <c r="CH1" s="362"/>
      <c r="CI1" s="362"/>
      <c r="CJ1" s="362"/>
      <c r="CK1" s="362"/>
      <c r="CL1" s="362"/>
      <c r="CM1" s="362"/>
    </row>
    <row r="2" spans="2:89" s="235" customFormat="1" ht="9.75" customHeight="1">
      <c r="B2" s="128"/>
      <c r="C2" s="128"/>
      <c r="D2" s="234"/>
      <c r="E2" s="234"/>
      <c r="F2" s="297"/>
      <c r="G2" s="297"/>
      <c r="H2" s="128"/>
      <c r="I2" s="237"/>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row>
    <row r="3" spans="1:91" s="235" customFormat="1" ht="18" customHeight="1">
      <c r="A3" s="238" t="s">
        <v>258</v>
      </c>
      <c r="B3" s="128"/>
      <c r="C3" s="128"/>
      <c r="D3" s="234"/>
      <c r="E3" s="234"/>
      <c r="F3" s="297"/>
      <c r="G3" s="297"/>
      <c r="H3" s="12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I3" s="363"/>
      <c r="AJ3" s="363"/>
      <c r="AK3" s="238"/>
      <c r="AL3" s="238"/>
      <c r="AM3" s="238"/>
      <c r="AN3" s="238"/>
      <c r="AO3" s="238"/>
      <c r="AP3" s="238"/>
      <c r="AQ3" s="238"/>
      <c r="BJ3" s="238"/>
      <c r="BK3" s="238"/>
      <c r="BL3" s="238"/>
      <c r="BO3" s="363" t="s">
        <v>4</v>
      </c>
      <c r="BP3" s="363"/>
      <c r="BQ3" s="363"/>
      <c r="BR3" s="363"/>
      <c r="BS3" s="364"/>
      <c r="BT3" s="364"/>
      <c r="BU3" s="364"/>
      <c r="BV3" s="364"/>
      <c r="BW3" s="364"/>
      <c r="BX3" s="363" t="s">
        <v>5</v>
      </c>
      <c r="BY3" s="363"/>
      <c r="BZ3" s="364"/>
      <c r="CA3" s="364"/>
      <c r="CB3" s="364"/>
      <c r="CC3" s="364"/>
      <c r="CD3" s="364"/>
      <c r="CE3" s="363" t="s">
        <v>6</v>
      </c>
      <c r="CF3" s="363"/>
      <c r="CG3" s="364"/>
      <c r="CH3" s="364"/>
      <c r="CI3" s="364"/>
      <c r="CJ3" s="364"/>
      <c r="CK3" s="364"/>
      <c r="CL3" s="363" t="s">
        <v>7</v>
      </c>
      <c r="CM3" s="363"/>
    </row>
    <row r="4" spans="1:89" s="235" customFormat="1" ht="18" customHeight="1">
      <c r="A4" s="298"/>
      <c r="B4" s="128"/>
      <c r="C4" s="128"/>
      <c r="D4" s="234"/>
      <c r="E4" s="234"/>
      <c r="F4" s="297"/>
      <c r="G4" s="297"/>
      <c r="H4" s="12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I4" s="240"/>
      <c r="AJ4" s="240"/>
      <c r="AK4" s="238"/>
      <c r="AL4" s="238"/>
      <c r="AM4" s="238"/>
      <c r="AN4" s="238"/>
      <c r="AO4" s="238"/>
      <c r="AP4" s="238"/>
      <c r="AQ4" s="238"/>
      <c r="BJ4" s="238"/>
      <c r="BK4" s="238"/>
      <c r="BL4" s="238"/>
      <c r="BM4" s="240"/>
      <c r="BN4" s="240"/>
      <c r="BO4" s="240"/>
      <c r="BP4" s="240"/>
      <c r="BQ4" s="299"/>
      <c r="BR4" s="299"/>
      <c r="BS4" s="299"/>
      <c r="BT4" s="299"/>
      <c r="BU4" s="299"/>
      <c r="BV4" s="299"/>
      <c r="BW4" s="299"/>
      <c r="BX4" s="299"/>
      <c r="BY4" s="299"/>
      <c r="BZ4" s="299"/>
      <c r="CA4" s="299"/>
      <c r="CB4" s="299"/>
      <c r="CC4" s="299"/>
      <c r="CD4" s="299"/>
      <c r="CE4" s="299"/>
      <c r="CF4" s="299"/>
      <c r="CG4" s="299"/>
      <c r="CH4" s="299"/>
      <c r="CI4" s="299"/>
      <c r="CJ4" s="299"/>
      <c r="CK4" s="299"/>
    </row>
    <row r="5" spans="1:43" s="235" customFormat="1" ht="18" customHeight="1">
      <c r="A5" s="300" t="s">
        <v>121</v>
      </c>
      <c r="B5" s="301"/>
      <c r="C5" s="301"/>
      <c r="D5" s="301"/>
      <c r="E5" s="301"/>
      <c r="F5" s="301"/>
      <c r="G5" s="301"/>
      <c r="H5" s="301"/>
      <c r="I5" s="302"/>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303"/>
      <c r="AI5" s="238"/>
      <c r="AJ5" s="238"/>
      <c r="AK5" s="238"/>
      <c r="AL5" s="238"/>
      <c r="AM5" s="238"/>
      <c r="AN5" s="238"/>
      <c r="AO5" s="238"/>
      <c r="AP5" s="238"/>
      <c r="AQ5" s="238"/>
    </row>
    <row r="6" spans="1:43" s="235" customFormat="1" ht="18" customHeight="1">
      <c r="A6" s="128" t="s">
        <v>122</v>
      </c>
      <c r="B6" s="128"/>
      <c r="C6" s="304"/>
      <c r="D6" s="304"/>
      <c r="E6" s="304"/>
      <c r="F6" s="304"/>
      <c r="G6" s="304"/>
      <c r="H6" s="304"/>
      <c r="I6" s="304"/>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row>
    <row r="7" spans="1:43" s="235" customFormat="1" ht="9" customHeight="1">
      <c r="A7" s="305"/>
      <c r="B7" s="305"/>
      <c r="C7" s="305"/>
      <c r="D7" s="305"/>
      <c r="E7" s="305"/>
      <c r="F7" s="305"/>
      <c r="G7" s="305"/>
      <c r="H7" s="305"/>
      <c r="I7" s="305"/>
      <c r="S7" s="305"/>
      <c r="AC7" s="305"/>
      <c r="AD7" s="305"/>
      <c r="AE7" s="305"/>
      <c r="AF7" s="305"/>
      <c r="AG7" s="305"/>
      <c r="AH7" s="305"/>
      <c r="AI7" s="305"/>
      <c r="AJ7" s="305"/>
      <c r="AK7" s="305"/>
      <c r="AL7" s="305"/>
      <c r="AM7" s="305"/>
      <c r="AN7" s="305"/>
      <c r="AO7" s="305"/>
      <c r="AP7" s="305"/>
      <c r="AQ7" s="305"/>
    </row>
    <row r="8" spans="1:89" s="235" customFormat="1" ht="21" customHeight="1">
      <c r="A8" s="305"/>
      <c r="B8" s="305"/>
      <c r="C8" s="305"/>
      <c r="D8" s="299"/>
      <c r="E8" s="299"/>
      <c r="F8" s="306"/>
      <c r="G8" s="306"/>
      <c r="S8" s="119"/>
      <c r="T8" s="119"/>
      <c r="U8" s="119"/>
      <c r="V8" s="119"/>
      <c r="W8" s="241"/>
      <c r="X8" s="241"/>
      <c r="Y8" s="241"/>
      <c r="Z8" s="241"/>
      <c r="AA8" s="241"/>
      <c r="AB8" s="241"/>
      <c r="AC8" s="241"/>
      <c r="AD8" s="241"/>
      <c r="AE8" s="241"/>
      <c r="AF8" s="241"/>
      <c r="AG8" s="241"/>
      <c r="AH8" s="241"/>
      <c r="AI8" s="358" t="s">
        <v>324</v>
      </c>
      <c r="AJ8" s="358"/>
      <c r="AK8" s="358"/>
      <c r="AL8" s="358"/>
      <c r="AM8" s="358"/>
      <c r="AN8" s="358"/>
      <c r="AO8" s="358"/>
      <c r="AP8" s="358"/>
      <c r="AQ8" s="358"/>
      <c r="AR8" s="241"/>
      <c r="AS8" s="1216" t="s">
        <v>8</v>
      </c>
      <c r="AT8" s="1216"/>
      <c r="AU8" s="1216"/>
      <c r="AV8" s="1216"/>
      <c r="AW8" s="1216"/>
      <c r="AX8" s="1216"/>
      <c r="AY8" s="1216"/>
      <c r="AZ8" s="1216"/>
      <c r="BA8" s="1216"/>
      <c r="BB8" s="1216"/>
      <c r="BC8" s="1217"/>
      <c r="BD8" s="1217"/>
      <c r="BE8" s="1217"/>
      <c r="BF8" s="1217"/>
      <c r="BG8" s="1217"/>
      <c r="BH8" s="1217"/>
      <c r="BI8" s="1217"/>
      <c r="BJ8" s="1217"/>
      <c r="BK8" s="1217"/>
      <c r="BL8" s="1217"/>
      <c r="BM8" s="1217"/>
      <c r="BN8" s="1217"/>
      <c r="BO8" s="1217"/>
      <c r="BP8" s="1217"/>
      <c r="BQ8" s="1217"/>
      <c r="BR8" s="1217"/>
      <c r="BS8" s="1217"/>
      <c r="BT8" s="1217"/>
      <c r="BU8" s="1217"/>
      <c r="BV8" s="1217"/>
      <c r="BW8" s="1217"/>
      <c r="BX8" s="1217"/>
      <c r="BY8" s="1217"/>
      <c r="BZ8" s="1217"/>
      <c r="CA8" s="1217"/>
      <c r="CB8" s="1217"/>
      <c r="CC8" s="1217"/>
      <c r="CD8" s="1217"/>
      <c r="CE8" s="1217"/>
      <c r="CF8" s="1217"/>
      <c r="CG8" s="1217"/>
      <c r="CH8" s="1217"/>
      <c r="CI8" s="1217"/>
      <c r="CJ8" s="1217"/>
      <c r="CK8" s="1217"/>
    </row>
    <row r="9" spans="1:89" s="235" customFormat="1" ht="26.25" customHeight="1">
      <c r="A9" s="307"/>
      <c r="B9" s="307"/>
      <c r="C9" s="307"/>
      <c r="D9" s="299"/>
      <c r="E9" s="299"/>
      <c r="F9" s="306"/>
      <c r="G9" s="306"/>
      <c r="S9" s="308"/>
      <c r="T9" s="308"/>
      <c r="U9" s="308"/>
      <c r="V9" s="308"/>
      <c r="W9" s="241"/>
      <c r="X9" s="241"/>
      <c r="Y9" s="241"/>
      <c r="Z9" s="241"/>
      <c r="AA9" s="241"/>
      <c r="AB9" s="241"/>
      <c r="AC9" s="241"/>
      <c r="AD9" s="241"/>
      <c r="AE9" s="241"/>
      <c r="AF9" s="241"/>
      <c r="AG9" s="241"/>
      <c r="AH9" s="241"/>
      <c r="AI9" s="241"/>
      <c r="AJ9" s="241"/>
      <c r="AK9" s="241"/>
      <c r="AL9" s="241"/>
      <c r="AM9" s="241"/>
      <c r="AN9" s="241"/>
      <c r="AO9" s="241"/>
      <c r="AP9" s="241"/>
      <c r="AQ9" s="128"/>
      <c r="AS9" s="1216" t="s">
        <v>9</v>
      </c>
      <c r="AT9" s="1216"/>
      <c r="AU9" s="1216"/>
      <c r="AV9" s="1216"/>
      <c r="AW9" s="1216"/>
      <c r="AX9" s="1216"/>
      <c r="AY9" s="1216"/>
      <c r="AZ9" s="1216"/>
      <c r="BA9" s="1216"/>
      <c r="BB9" s="1216"/>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row>
    <row r="10" spans="1:89" s="235" customFormat="1" ht="26.25" customHeight="1">
      <c r="A10" s="307"/>
      <c r="B10" s="307"/>
      <c r="C10" s="307"/>
      <c r="D10" s="299"/>
      <c r="E10" s="299"/>
      <c r="F10" s="306"/>
      <c r="G10" s="306"/>
      <c r="S10" s="308"/>
      <c r="T10" s="308"/>
      <c r="U10" s="308"/>
      <c r="V10" s="308"/>
      <c r="W10" s="241"/>
      <c r="X10" s="241"/>
      <c r="Y10" s="241"/>
      <c r="Z10" s="241"/>
      <c r="AA10" s="241"/>
      <c r="AB10" s="241"/>
      <c r="AC10" s="241"/>
      <c r="AD10" s="241"/>
      <c r="AE10" s="241"/>
      <c r="AF10" s="241"/>
      <c r="AG10" s="241"/>
      <c r="AH10" s="241"/>
      <c r="AI10" s="241"/>
      <c r="AJ10" s="241"/>
      <c r="AK10" s="241"/>
      <c r="AL10" s="241"/>
      <c r="AM10" s="241"/>
      <c r="AN10" s="241"/>
      <c r="AO10" s="241"/>
      <c r="AP10" s="241"/>
      <c r="AQ10" s="128"/>
      <c r="AS10" s="1216"/>
      <c r="AT10" s="1216"/>
      <c r="AU10" s="1216"/>
      <c r="AV10" s="1216"/>
      <c r="AW10" s="1216"/>
      <c r="AX10" s="1216"/>
      <c r="AY10" s="1216"/>
      <c r="AZ10" s="1216"/>
      <c r="BA10" s="1216"/>
      <c r="BB10" s="1216"/>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row>
    <row r="11" spans="1:89" s="235" customFormat="1" ht="15" customHeight="1">
      <c r="A11" s="307"/>
      <c r="B11" s="307"/>
      <c r="C11" s="307"/>
      <c r="D11" s="299"/>
      <c r="E11" s="299"/>
      <c r="F11" s="306"/>
      <c r="G11" s="306"/>
      <c r="S11" s="308"/>
      <c r="T11" s="308"/>
      <c r="U11" s="308"/>
      <c r="V11" s="308"/>
      <c r="W11" s="241"/>
      <c r="X11" s="241"/>
      <c r="Y11" s="241"/>
      <c r="Z11" s="241"/>
      <c r="AA11" s="241"/>
      <c r="AB11" s="241"/>
      <c r="AC11" s="241"/>
      <c r="AD11" s="241"/>
      <c r="AE11" s="241"/>
      <c r="AF11" s="241"/>
      <c r="AG11" s="241"/>
      <c r="AH11" s="241"/>
      <c r="AI11" s="241"/>
      <c r="AJ11" s="241"/>
      <c r="AK11" s="241"/>
      <c r="AL11" s="241"/>
      <c r="AM11" s="241"/>
      <c r="AN11" s="241"/>
      <c r="AO11" s="241"/>
      <c r="AP11" s="241"/>
      <c r="AQ11" s="128"/>
      <c r="AS11" s="1218" t="s">
        <v>325</v>
      </c>
      <c r="AT11" s="1218"/>
      <c r="AU11" s="1218"/>
      <c r="AV11" s="1218"/>
      <c r="AW11" s="1218"/>
      <c r="AX11" s="1218"/>
      <c r="AY11" s="1218"/>
      <c r="AZ11" s="1218"/>
      <c r="BA11" s="1218"/>
      <c r="BB11" s="1218"/>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row>
    <row r="12" spans="1:91" s="235" customFormat="1" ht="26.25" customHeight="1">
      <c r="A12" s="307"/>
      <c r="B12" s="307"/>
      <c r="C12" s="307"/>
      <c r="D12" s="299"/>
      <c r="E12" s="299"/>
      <c r="F12" s="306"/>
      <c r="G12" s="306"/>
      <c r="S12" s="308"/>
      <c r="T12" s="308"/>
      <c r="U12" s="308"/>
      <c r="V12" s="308"/>
      <c r="W12" s="241"/>
      <c r="X12" s="241"/>
      <c r="Y12" s="241"/>
      <c r="Z12" s="241"/>
      <c r="AA12" s="241"/>
      <c r="AB12" s="241"/>
      <c r="AC12" s="241"/>
      <c r="AD12" s="241"/>
      <c r="AE12" s="241"/>
      <c r="AF12" s="241"/>
      <c r="AG12" s="241"/>
      <c r="AH12" s="241"/>
      <c r="AI12" s="241"/>
      <c r="AJ12" s="241"/>
      <c r="AK12" s="241"/>
      <c r="AL12" s="241"/>
      <c r="AM12" s="241"/>
      <c r="AN12" s="241"/>
      <c r="AO12" s="241"/>
      <c r="AP12" s="241"/>
      <c r="AQ12" s="128"/>
      <c r="AS12" s="1216" t="s">
        <v>10</v>
      </c>
      <c r="AT12" s="1216"/>
      <c r="AU12" s="1216"/>
      <c r="AV12" s="1216"/>
      <c r="AW12" s="1216"/>
      <c r="AX12" s="1216"/>
      <c r="AY12" s="1216"/>
      <c r="AZ12" s="1216"/>
      <c r="BA12" s="1216"/>
      <c r="BB12" s="1216"/>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8" t="s">
        <v>124</v>
      </c>
      <c r="CL12" s="368"/>
      <c r="CM12" s="368"/>
    </row>
    <row r="13" spans="1:89" s="235" customFormat="1" ht="26.25" customHeight="1">
      <c r="A13" s="307"/>
      <c r="B13" s="307"/>
      <c r="C13" s="307"/>
      <c r="D13" s="299"/>
      <c r="E13" s="299"/>
      <c r="F13" s="306"/>
      <c r="G13" s="306"/>
      <c r="S13" s="308"/>
      <c r="T13" s="308"/>
      <c r="U13" s="308"/>
      <c r="V13" s="308"/>
      <c r="W13" s="241"/>
      <c r="X13" s="241"/>
      <c r="Y13" s="241"/>
      <c r="Z13" s="241"/>
      <c r="AA13" s="241"/>
      <c r="AB13" s="241"/>
      <c r="AC13" s="241"/>
      <c r="AD13" s="241"/>
      <c r="AE13" s="241"/>
      <c r="AF13" s="241"/>
      <c r="AG13" s="241"/>
      <c r="AH13" s="241"/>
      <c r="AI13" s="241"/>
      <c r="AJ13" s="241"/>
      <c r="AK13" s="241"/>
      <c r="AL13" s="241"/>
      <c r="AM13" s="241"/>
      <c r="AN13" s="241"/>
      <c r="AO13" s="241"/>
      <c r="AP13" s="241"/>
      <c r="AQ13" s="128"/>
      <c r="AS13" s="1216" t="s">
        <v>11</v>
      </c>
      <c r="AT13" s="1216"/>
      <c r="AU13" s="1216"/>
      <c r="AV13" s="1216"/>
      <c r="AW13" s="1216"/>
      <c r="AX13" s="1216"/>
      <c r="AY13" s="1216"/>
      <c r="AZ13" s="1216"/>
      <c r="BA13" s="1216"/>
      <c r="BB13" s="1216"/>
      <c r="BC13" s="1217"/>
      <c r="BD13" s="1217"/>
      <c r="BE13" s="1217"/>
      <c r="BF13" s="1217"/>
      <c r="BG13" s="1217"/>
      <c r="BH13" s="1217"/>
      <c r="BI13" s="1217"/>
      <c r="BJ13" s="1217"/>
      <c r="BK13" s="1217"/>
      <c r="BL13" s="1217"/>
      <c r="BM13" s="1217"/>
      <c r="BN13" s="1217"/>
      <c r="BO13" s="1217"/>
      <c r="BP13" s="1217"/>
      <c r="BQ13" s="1217"/>
      <c r="BR13" s="1217"/>
      <c r="BS13" s="1217"/>
      <c r="BT13" s="1217"/>
      <c r="BU13" s="1217"/>
      <c r="BV13" s="1217"/>
      <c r="BW13" s="1217"/>
      <c r="BX13" s="1217"/>
      <c r="BY13" s="1217"/>
      <c r="BZ13" s="1217"/>
      <c r="CA13" s="1217"/>
      <c r="CB13" s="1217"/>
      <c r="CC13" s="1217"/>
      <c r="CD13" s="1217"/>
      <c r="CE13" s="1217"/>
      <c r="CF13" s="1217"/>
      <c r="CG13" s="1217"/>
      <c r="CH13" s="1217"/>
      <c r="CI13" s="1217"/>
      <c r="CJ13" s="1217"/>
      <c r="CK13" s="1217"/>
    </row>
    <row r="14" spans="1:43" s="235" customFormat="1" ht="12.75" customHeight="1">
      <c r="A14" s="307"/>
      <c r="B14" s="307"/>
      <c r="C14" s="307"/>
      <c r="D14" s="299"/>
      <c r="E14" s="299"/>
      <c r="F14" s="306"/>
      <c r="G14" s="306"/>
      <c r="S14" s="119"/>
      <c r="T14" s="308"/>
      <c r="U14" s="308"/>
      <c r="V14" s="308"/>
      <c r="W14" s="305"/>
      <c r="X14" s="309"/>
      <c r="Y14" s="309"/>
      <c r="Z14" s="309"/>
      <c r="AA14" s="309"/>
      <c r="AB14" s="309"/>
      <c r="AD14" s="241"/>
      <c r="AE14" s="241"/>
      <c r="AF14" s="241"/>
      <c r="AG14" s="241"/>
      <c r="AH14" s="241"/>
      <c r="AI14" s="241"/>
      <c r="AJ14" s="241"/>
      <c r="AK14" s="241"/>
      <c r="AL14" s="241"/>
      <c r="AM14" s="241"/>
      <c r="AN14" s="241"/>
      <c r="AO14" s="234"/>
      <c r="AP14" s="234"/>
      <c r="AQ14" s="234"/>
    </row>
    <row r="15" spans="1:89" s="235" customFormat="1" ht="21" customHeight="1">
      <c r="A15" s="307"/>
      <c r="B15" s="307"/>
      <c r="C15" s="307"/>
      <c r="D15" s="299"/>
      <c r="E15" s="299"/>
      <c r="F15" s="306"/>
      <c r="G15" s="306"/>
      <c r="Q15" s="127"/>
      <c r="R15" s="127"/>
      <c r="S15" s="127"/>
      <c r="T15" s="127"/>
      <c r="U15" s="127"/>
      <c r="V15" s="127"/>
      <c r="W15" s="127"/>
      <c r="X15" s="127"/>
      <c r="Y15" s="127"/>
      <c r="Z15" s="127"/>
      <c r="AA15" s="127"/>
      <c r="AB15" s="127"/>
      <c r="AC15" s="127"/>
      <c r="AD15" s="127"/>
      <c r="AE15" s="127"/>
      <c r="AF15" s="127"/>
      <c r="AG15" s="127"/>
      <c r="AH15" s="127"/>
      <c r="AI15" s="358" t="s">
        <v>125</v>
      </c>
      <c r="AJ15" s="358"/>
      <c r="AK15" s="358"/>
      <c r="AL15" s="358"/>
      <c r="AM15" s="358"/>
      <c r="AN15" s="358"/>
      <c r="AO15" s="358"/>
      <c r="AP15" s="358"/>
      <c r="AQ15" s="358"/>
      <c r="AR15" s="241"/>
      <c r="AS15" s="1216" t="s">
        <v>8</v>
      </c>
      <c r="AT15" s="1216"/>
      <c r="AU15" s="1216"/>
      <c r="AV15" s="1216"/>
      <c r="AW15" s="1216"/>
      <c r="AX15" s="1216"/>
      <c r="AY15" s="1216"/>
      <c r="AZ15" s="1216"/>
      <c r="BA15" s="1216"/>
      <c r="BB15" s="1216"/>
      <c r="BC15" s="1217"/>
      <c r="BD15" s="1217"/>
      <c r="BE15" s="1217"/>
      <c r="BF15" s="1217"/>
      <c r="BG15" s="1217"/>
      <c r="BH15" s="1217"/>
      <c r="BI15" s="1217"/>
      <c r="BJ15" s="1217"/>
      <c r="BK15" s="1217"/>
      <c r="BL15" s="1217"/>
      <c r="BM15" s="1217"/>
      <c r="BN15" s="1217"/>
      <c r="BO15" s="1217"/>
      <c r="BP15" s="1217"/>
      <c r="BQ15" s="1217"/>
      <c r="BR15" s="1217"/>
      <c r="BS15" s="1217"/>
      <c r="BT15" s="1217"/>
      <c r="BU15" s="1217"/>
      <c r="BV15" s="1217"/>
      <c r="BW15" s="1217"/>
      <c r="BX15" s="1217"/>
      <c r="BY15" s="1217"/>
      <c r="BZ15" s="1217"/>
      <c r="CA15" s="1217"/>
      <c r="CB15" s="1217"/>
      <c r="CC15" s="1217"/>
      <c r="CD15" s="1217"/>
      <c r="CE15" s="1217"/>
      <c r="CF15" s="1217"/>
      <c r="CG15" s="1217"/>
      <c r="CH15" s="1217"/>
      <c r="CI15" s="1217"/>
      <c r="CJ15" s="1217"/>
      <c r="CK15" s="1217"/>
    </row>
    <row r="16" spans="1:89" s="235" customFormat="1" ht="27" customHeight="1">
      <c r="A16" s="305"/>
      <c r="B16" s="305"/>
      <c r="C16" s="305"/>
      <c r="F16" s="306"/>
      <c r="G16" s="306"/>
      <c r="Q16" s="127"/>
      <c r="R16" s="127"/>
      <c r="S16" s="127"/>
      <c r="T16" s="127"/>
      <c r="U16" s="127"/>
      <c r="V16" s="127"/>
      <c r="W16" s="127"/>
      <c r="X16" s="127"/>
      <c r="Y16" s="127"/>
      <c r="Z16" s="127"/>
      <c r="AA16" s="127"/>
      <c r="AB16" s="127"/>
      <c r="AC16" s="127"/>
      <c r="AD16" s="127"/>
      <c r="AE16" s="127"/>
      <c r="AF16" s="127"/>
      <c r="AG16" s="369" t="s">
        <v>126</v>
      </c>
      <c r="AH16" s="369"/>
      <c r="AI16" s="369"/>
      <c r="AJ16" s="369"/>
      <c r="AK16" s="369"/>
      <c r="AL16" s="369"/>
      <c r="AM16" s="369"/>
      <c r="AN16" s="369"/>
      <c r="AO16" s="369"/>
      <c r="AP16" s="369"/>
      <c r="AQ16" s="369"/>
      <c r="AR16" s="128"/>
      <c r="AS16" s="1216" t="s">
        <v>9</v>
      </c>
      <c r="AT16" s="1216"/>
      <c r="AU16" s="1216"/>
      <c r="AV16" s="1216"/>
      <c r="AW16" s="1216"/>
      <c r="AX16" s="1216"/>
      <c r="AY16" s="1216"/>
      <c r="AZ16" s="1216"/>
      <c r="BA16" s="1216"/>
      <c r="BB16" s="1216"/>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row>
    <row r="17" spans="1:89" s="235" customFormat="1" ht="27" customHeight="1">
      <c r="A17" s="307"/>
      <c r="B17" s="307"/>
      <c r="C17" s="307"/>
      <c r="F17" s="306"/>
      <c r="G17" s="306"/>
      <c r="S17" s="307"/>
      <c r="T17" s="307"/>
      <c r="U17" s="307"/>
      <c r="V17" s="305"/>
      <c r="W17" s="241"/>
      <c r="X17" s="241"/>
      <c r="Y17" s="241"/>
      <c r="Z17" s="241"/>
      <c r="AA17" s="241"/>
      <c r="AB17" s="241"/>
      <c r="AC17" s="241"/>
      <c r="AD17" s="241"/>
      <c r="AE17" s="241"/>
      <c r="AF17" s="241"/>
      <c r="AG17" s="241"/>
      <c r="AH17" s="241"/>
      <c r="AI17" s="241"/>
      <c r="AJ17" s="241"/>
      <c r="AK17" s="241"/>
      <c r="AL17" s="241"/>
      <c r="AM17" s="241"/>
      <c r="AN17" s="241"/>
      <c r="AO17" s="241"/>
      <c r="AP17" s="241"/>
      <c r="AQ17" s="128"/>
      <c r="AS17" s="1216" t="s">
        <v>13</v>
      </c>
      <c r="AT17" s="1216"/>
      <c r="AU17" s="1216"/>
      <c r="AV17" s="1216"/>
      <c r="AW17" s="1216"/>
      <c r="AX17" s="1216"/>
      <c r="AY17" s="1216"/>
      <c r="AZ17" s="1216"/>
      <c r="BA17" s="1216"/>
      <c r="BB17" s="1216"/>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row>
    <row r="18" spans="1:91" s="235" customFormat="1" ht="27" customHeight="1">
      <c r="A18" s="307"/>
      <c r="B18" s="307"/>
      <c r="C18" s="307"/>
      <c r="F18" s="306"/>
      <c r="G18" s="306"/>
      <c r="S18" s="307"/>
      <c r="T18" s="307"/>
      <c r="U18" s="307"/>
      <c r="V18" s="305"/>
      <c r="W18" s="241"/>
      <c r="X18" s="241"/>
      <c r="Y18" s="241"/>
      <c r="Z18" s="241"/>
      <c r="AA18" s="241"/>
      <c r="AB18" s="241"/>
      <c r="AC18" s="241"/>
      <c r="AD18" s="241"/>
      <c r="AE18" s="241"/>
      <c r="AF18" s="241"/>
      <c r="AG18" s="241"/>
      <c r="AH18" s="241"/>
      <c r="AI18" s="241"/>
      <c r="AJ18" s="241"/>
      <c r="AK18" s="241"/>
      <c r="AL18" s="241"/>
      <c r="AM18" s="241"/>
      <c r="AN18" s="241"/>
      <c r="AO18" s="241"/>
      <c r="AP18" s="241"/>
      <c r="AQ18" s="128"/>
      <c r="AS18" s="1216" t="s">
        <v>14</v>
      </c>
      <c r="AT18" s="1216"/>
      <c r="AU18" s="1216"/>
      <c r="AV18" s="1216"/>
      <c r="AW18" s="1216"/>
      <c r="AX18" s="1216"/>
      <c r="AY18" s="1216"/>
      <c r="AZ18" s="1216"/>
      <c r="BA18" s="1216"/>
      <c r="BB18" s="1216"/>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8" t="s">
        <v>124</v>
      </c>
      <c r="CL18" s="368"/>
      <c r="CM18" s="368"/>
    </row>
    <row r="19" spans="1:43" s="235" customFormat="1" ht="12.75" customHeight="1">
      <c r="A19" s="307"/>
      <c r="B19" s="307"/>
      <c r="C19" s="307"/>
      <c r="D19" s="299"/>
      <c r="E19" s="299"/>
      <c r="F19" s="306"/>
      <c r="G19" s="306"/>
      <c r="S19" s="119"/>
      <c r="T19" s="308"/>
      <c r="U19" s="308"/>
      <c r="V19" s="308"/>
      <c r="W19" s="305"/>
      <c r="X19" s="309"/>
      <c r="Y19" s="309"/>
      <c r="Z19" s="309"/>
      <c r="AA19" s="309"/>
      <c r="AB19" s="309"/>
      <c r="AD19" s="241"/>
      <c r="AE19" s="241"/>
      <c r="AF19" s="241"/>
      <c r="AG19" s="241"/>
      <c r="AH19" s="241"/>
      <c r="AI19" s="241"/>
      <c r="AJ19" s="241"/>
      <c r="AK19" s="241"/>
      <c r="AL19" s="241"/>
      <c r="AM19" s="241"/>
      <c r="AN19" s="241"/>
      <c r="AO19" s="234"/>
      <c r="AP19" s="234"/>
      <c r="AQ19" s="234"/>
    </row>
    <row r="20" spans="1:89" s="235" customFormat="1" ht="21" customHeight="1">
      <c r="A20" s="307"/>
      <c r="B20" s="307"/>
      <c r="C20" s="307"/>
      <c r="D20" s="299"/>
      <c r="E20" s="299"/>
      <c r="F20" s="306"/>
      <c r="G20" s="306"/>
      <c r="S20" s="119"/>
      <c r="T20" s="119"/>
      <c r="U20" s="119"/>
      <c r="V20" s="119"/>
      <c r="W20" s="241"/>
      <c r="X20" s="241"/>
      <c r="Y20" s="241"/>
      <c r="Z20" s="241"/>
      <c r="AA20" s="241"/>
      <c r="AB20" s="241"/>
      <c r="AC20" s="241"/>
      <c r="AD20" s="241"/>
      <c r="AE20" s="241"/>
      <c r="AF20" s="241"/>
      <c r="AG20" s="241"/>
      <c r="AH20" s="241"/>
      <c r="AI20" s="358" t="s">
        <v>12</v>
      </c>
      <c r="AJ20" s="358"/>
      <c r="AK20" s="358"/>
      <c r="AL20" s="358"/>
      <c r="AM20" s="358"/>
      <c r="AN20" s="358"/>
      <c r="AO20" s="358"/>
      <c r="AP20" s="358"/>
      <c r="AQ20" s="358"/>
      <c r="AR20" s="241"/>
      <c r="AS20" s="1216" t="s">
        <v>8</v>
      </c>
      <c r="AT20" s="1216"/>
      <c r="AU20" s="1216"/>
      <c r="AV20" s="1216"/>
      <c r="AW20" s="1216"/>
      <c r="AX20" s="1216"/>
      <c r="AY20" s="1216"/>
      <c r="AZ20" s="1216"/>
      <c r="BA20" s="1216"/>
      <c r="BB20" s="1216"/>
      <c r="BC20" s="1217"/>
      <c r="BD20" s="1217"/>
      <c r="BE20" s="1217"/>
      <c r="BF20" s="1217"/>
      <c r="BG20" s="1217"/>
      <c r="BH20" s="1217"/>
      <c r="BI20" s="1217"/>
      <c r="BJ20" s="1217"/>
      <c r="BK20" s="1217"/>
      <c r="BL20" s="1217"/>
      <c r="BM20" s="1217"/>
      <c r="BN20" s="1217"/>
      <c r="BO20" s="1217"/>
      <c r="BP20" s="1217"/>
      <c r="BQ20" s="1217"/>
      <c r="BR20" s="1217"/>
      <c r="BS20" s="1217"/>
      <c r="BT20" s="1217"/>
      <c r="BU20" s="1217"/>
      <c r="BV20" s="1217"/>
      <c r="BW20" s="1217"/>
      <c r="BX20" s="1217"/>
      <c r="BY20" s="1217"/>
      <c r="BZ20" s="1217"/>
      <c r="CA20" s="1217"/>
      <c r="CB20" s="1217"/>
      <c r="CC20" s="1217"/>
      <c r="CD20" s="1217"/>
      <c r="CE20" s="1217"/>
      <c r="CF20" s="1217"/>
      <c r="CG20" s="1217"/>
      <c r="CH20" s="1217"/>
      <c r="CI20" s="1217"/>
      <c r="CJ20" s="1217"/>
      <c r="CK20" s="1217"/>
    </row>
    <row r="21" spans="1:89" s="235" customFormat="1" ht="27" customHeight="1">
      <c r="A21" s="305"/>
      <c r="B21" s="305"/>
      <c r="C21" s="305"/>
      <c r="F21" s="306"/>
      <c r="G21" s="306"/>
      <c r="S21" s="307"/>
      <c r="T21" s="307"/>
      <c r="U21" s="307"/>
      <c r="V21" s="305"/>
      <c r="W21" s="241"/>
      <c r="X21" s="241"/>
      <c r="Y21" s="241"/>
      <c r="Z21" s="241"/>
      <c r="AA21" s="241"/>
      <c r="AB21" s="241"/>
      <c r="AC21" s="241"/>
      <c r="AD21" s="241"/>
      <c r="AE21" s="241"/>
      <c r="AF21" s="241"/>
      <c r="AG21" s="241"/>
      <c r="AH21" s="241"/>
      <c r="AI21" s="241"/>
      <c r="AJ21" s="241"/>
      <c r="AK21" s="241"/>
      <c r="AL21" s="241"/>
      <c r="AM21" s="241"/>
      <c r="AN21" s="241"/>
      <c r="AO21" s="241"/>
      <c r="AP21" s="241"/>
      <c r="AQ21" s="128"/>
      <c r="AS21" s="1216" t="s">
        <v>9</v>
      </c>
      <c r="AT21" s="1216"/>
      <c r="AU21" s="1216"/>
      <c r="AV21" s="1216"/>
      <c r="AW21" s="1216"/>
      <c r="AX21" s="1216"/>
      <c r="AY21" s="1216"/>
      <c r="AZ21" s="1216"/>
      <c r="BA21" s="1216"/>
      <c r="BB21" s="1216"/>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row>
    <row r="22" spans="1:89" s="235" customFormat="1" ht="27" customHeight="1">
      <c r="A22" s="307"/>
      <c r="B22" s="307"/>
      <c r="C22" s="307"/>
      <c r="F22" s="306"/>
      <c r="G22" s="306"/>
      <c r="S22" s="307"/>
      <c r="T22" s="307"/>
      <c r="U22" s="307"/>
      <c r="V22" s="305"/>
      <c r="W22" s="241"/>
      <c r="X22" s="241"/>
      <c r="Y22" s="241"/>
      <c r="Z22" s="241"/>
      <c r="AA22" s="241"/>
      <c r="AB22" s="241"/>
      <c r="AC22" s="241"/>
      <c r="AD22" s="241"/>
      <c r="AE22" s="241"/>
      <c r="AF22" s="241"/>
      <c r="AG22" s="241"/>
      <c r="AH22" s="241"/>
      <c r="AI22" s="241"/>
      <c r="AJ22" s="241"/>
      <c r="AK22" s="241"/>
      <c r="AL22" s="241"/>
      <c r="AM22" s="241"/>
      <c r="AN22" s="241"/>
      <c r="AO22" s="241"/>
      <c r="AP22" s="241"/>
      <c r="AQ22" s="128"/>
      <c r="AS22" s="1216" t="s">
        <v>13</v>
      </c>
      <c r="AT22" s="1216"/>
      <c r="AU22" s="1216"/>
      <c r="AV22" s="1216"/>
      <c r="AW22" s="1216"/>
      <c r="AX22" s="1216"/>
      <c r="AY22" s="1216"/>
      <c r="AZ22" s="1216"/>
      <c r="BA22" s="1216"/>
      <c r="BB22" s="1216"/>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row>
    <row r="23" spans="1:91" s="235" customFormat="1" ht="27" customHeight="1">
      <c r="A23" s="307"/>
      <c r="B23" s="307"/>
      <c r="C23" s="307"/>
      <c r="F23" s="306"/>
      <c r="G23" s="306"/>
      <c r="S23" s="307"/>
      <c r="T23" s="307"/>
      <c r="U23" s="307"/>
      <c r="V23" s="305"/>
      <c r="W23" s="241"/>
      <c r="X23" s="241"/>
      <c r="Y23" s="241"/>
      <c r="Z23" s="241"/>
      <c r="AA23" s="241"/>
      <c r="AB23" s="241"/>
      <c r="AC23" s="241"/>
      <c r="AD23" s="241"/>
      <c r="AE23" s="241"/>
      <c r="AF23" s="241"/>
      <c r="AG23" s="241"/>
      <c r="AH23" s="241"/>
      <c r="AI23" s="241"/>
      <c r="AJ23" s="241"/>
      <c r="AK23" s="241"/>
      <c r="AL23" s="241"/>
      <c r="AM23" s="241"/>
      <c r="AN23" s="241"/>
      <c r="AO23" s="241"/>
      <c r="AP23" s="241"/>
      <c r="AQ23" s="128"/>
      <c r="AS23" s="1216" t="s">
        <v>14</v>
      </c>
      <c r="AT23" s="1216"/>
      <c r="AU23" s="1216"/>
      <c r="AV23" s="1216"/>
      <c r="AW23" s="1216"/>
      <c r="AX23" s="1216"/>
      <c r="AY23" s="1216"/>
      <c r="AZ23" s="1216"/>
      <c r="BA23" s="1216"/>
      <c r="BB23" s="1216"/>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8" t="s">
        <v>124</v>
      </c>
      <c r="CL23" s="368"/>
      <c r="CM23" s="368"/>
    </row>
    <row r="24" spans="1:43" s="235" customFormat="1" ht="18.75" customHeight="1">
      <c r="A24" s="120"/>
      <c r="B24" s="120"/>
      <c r="W24" s="241"/>
      <c r="X24" s="241"/>
      <c r="Y24" s="241"/>
      <c r="Z24" s="241"/>
      <c r="AA24" s="241"/>
      <c r="AM24" s="241"/>
      <c r="AN24" s="241"/>
      <c r="AO24" s="241"/>
      <c r="AP24" s="241"/>
      <c r="AQ24" s="128"/>
    </row>
    <row r="25" spans="1:91" s="235" customFormat="1" ht="24.75" customHeight="1">
      <c r="A25" s="372" t="s">
        <v>127</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row>
    <row r="26" spans="1:91" s="235" customFormat="1" ht="24.75" customHeight="1">
      <c r="A26" s="372" t="s">
        <v>140</v>
      </c>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row>
    <row r="27" spans="1:91" s="235" customFormat="1" ht="24.75" customHeight="1">
      <c r="A27" s="1219" t="s">
        <v>15</v>
      </c>
      <c r="B27" s="1219"/>
      <c r="C27" s="1219"/>
      <c r="D27" s="1219"/>
      <c r="E27" s="1219"/>
      <c r="F27" s="1219"/>
      <c r="G27" s="1219"/>
      <c r="H27" s="1219"/>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row>
    <row r="28" spans="1:9" s="235" customFormat="1" ht="20.25" customHeight="1">
      <c r="A28" s="310"/>
      <c r="B28" s="310"/>
      <c r="C28" s="120"/>
      <c r="D28" s="120"/>
      <c r="E28" s="311"/>
      <c r="F28" s="312"/>
      <c r="G28" s="312"/>
      <c r="H28" s="311"/>
      <c r="I28" s="311"/>
    </row>
    <row r="29" spans="1:91" s="235" customFormat="1" ht="60.75" customHeight="1">
      <c r="A29" s="1220" t="s">
        <v>326</v>
      </c>
      <c r="B29" s="1220"/>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0"/>
      <c r="AH29" s="1220"/>
      <c r="AI29" s="1220"/>
      <c r="AJ29" s="1220"/>
      <c r="AK29" s="1220"/>
      <c r="AL29" s="1220"/>
      <c r="AM29" s="1220"/>
      <c r="AN29" s="1220"/>
      <c r="AO29" s="1220"/>
      <c r="AP29" s="1220"/>
      <c r="AQ29" s="1220"/>
      <c r="AR29" s="1220"/>
      <c r="AS29" s="1220"/>
      <c r="AT29" s="1220"/>
      <c r="AU29" s="1220"/>
      <c r="AV29" s="1220"/>
      <c r="AW29" s="1220"/>
      <c r="AX29" s="1220"/>
      <c r="AY29" s="1220"/>
      <c r="AZ29" s="1220"/>
      <c r="BA29" s="1220"/>
      <c r="BB29" s="1220"/>
      <c r="BC29" s="1220"/>
      <c r="BD29" s="1220"/>
      <c r="BE29" s="1220"/>
      <c r="BF29" s="1220"/>
      <c r="BG29" s="1220"/>
      <c r="BH29" s="1220"/>
      <c r="BI29" s="1220"/>
      <c r="BJ29" s="1220"/>
      <c r="BK29" s="1220"/>
      <c r="BL29" s="1220"/>
      <c r="BM29" s="1220"/>
      <c r="BN29" s="1220"/>
      <c r="BO29" s="1220"/>
      <c r="BP29" s="1220"/>
      <c r="BQ29" s="1220"/>
      <c r="BR29" s="1220"/>
      <c r="BS29" s="1220"/>
      <c r="BT29" s="1220"/>
      <c r="BU29" s="1220"/>
      <c r="BV29" s="1220"/>
      <c r="BW29" s="1220"/>
      <c r="BX29" s="1220"/>
      <c r="BY29" s="1220"/>
      <c r="BZ29" s="1220"/>
      <c r="CA29" s="1220"/>
      <c r="CB29" s="1220"/>
      <c r="CC29" s="1220"/>
      <c r="CD29" s="1220"/>
      <c r="CE29" s="1220"/>
      <c r="CF29" s="1220"/>
      <c r="CG29" s="1220"/>
      <c r="CH29" s="1220"/>
      <c r="CI29" s="1220"/>
      <c r="CJ29" s="1220"/>
      <c r="CK29" s="1220"/>
      <c r="CL29" s="1220"/>
      <c r="CM29" s="1220"/>
    </row>
    <row r="30" spans="1:91" s="235" customFormat="1" ht="17.25" customHeight="1">
      <c r="A30" s="305"/>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row>
    <row r="31" spans="1:91" s="235" customFormat="1" ht="23.25" customHeight="1">
      <c r="A31" s="1221" t="s">
        <v>16</v>
      </c>
      <c r="B31" s="1221"/>
      <c r="C31" s="1221"/>
      <c r="D31" s="1221"/>
      <c r="E31" s="1221"/>
      <c r="F31" s="1221"/>
      <c r="G31" s="1221"/>
      <c r="H31" s="1221"/>
      <c r="I31" s="1221"/>
      <c r="J31" s="1221"/>
      <c r="K31" s="1221"/>
      <c r="L31" s="1221"/>
      <c r="M31" s="1221"/>
      <c r="N31" s="1221"/>
      <c r="O31" s="1221"/>
      <c r="P31" s="1221"/>
      <c r="Q31" s="1221"/>
      <c r="R31" s="1221"/>
      <c r="S31" s="1221"/>
      <c r="T31" s="1221"/>
      <c r="U31" s="1221"/>
      <c r="V31" s="1221"/>
      <c r="W31" s="1221"/>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row>
    <row r="32" spans="1:92" ht="20.25" customHeight="1">
      <c r="A32" s="1222" t="s">
        <v>17</v>
      </c>
      <c r="B32" s="1222"/>
      <c r="C32" s="1222"/>
      <c r="D32" s="1222"/>
      <c r="E32" s="1222"/>
      <c r="F32" s="1222"/>
      <c r="G32" s="1222"/>
      <c r="H32" s="1222"/>
      <c r="I32" s="1222"/>
      <c r="J32" s="1222"/>
      <c r="K32" s="1222"/>
      <c r="L32" s="1222"/>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2"/>
      <c r="AL32" s="1222"/>
      <c r="AM32" s="1222"/>
      <c r="AN32" s="1222"/>
      <c r="AO32" s="1222"/>
      <c r="AP32" s="1222"/>
      <c r="AQ32" s="1222"/>
      <c r="AR32" s="1222"/>
      <c r="AS32" s="1222"/>
      <c r="AT32" s="1222" t="s">
        <v>18</v>
      </c>
      <c r="AU32" s="1222"/>
      <c r="AV32" s="1222"/>
      <c r="AW32" s="1222"/>
      <c r="AX32" s="1222"/>
      <c r="AY32" s="1222"/>
      <c r="AZ32" s="1222"/>
      <c r="BA32" s="1222"/>
      <c r="BB32" s="1222"/>
      <c r="BC32" s="1222"/>
      <c r="BD32" s="1222"/>
      <c r="BE32" s="1222"/>
      <c r="BF32" s="1222"/>
      <c r="BG32" s="1222"/>
      <c r="BH32" s="1222"/>
      <c r="BI32" s="1222"/>
      <c r="BJ32" s="1222"/>
      <c r="BK32" s="1222"/>
      <c r="BL32" s="1222"/>
      <c r="BM32" s="1222"/>
      <c r="BN32" s="1222"/>
      <c r="BO32" s="1222"/>
      <c r="BP32" s="1222"/>
      <c r="BQ32" s="1222"/>
      <c r="BR32" s="1222"/>
      <c r="BS32" s="1222"/>
      <c r="BT32" s="1222"/>
      <c r="BU32" s="1222"/>
      <c r="BV32" s="1222"/>
      <c r="BW32" s="1222"/>
      <c r="BX32" s="1222"/>
      <c r="BY32" s="1222"/>
      <c r="BZ32" s="1222"/>
      <c r="CA32" s="1222"/>
      <c r="CB32" s="1222"/>
      <c r="CC32" s="1222"/>
      <c r="CD32" s="1222"/>
      <c r="CE32" s="1222"/>
      <c r="CF32" s="1222"/>
      <c r="CG32" s="1222"/>
      <c r="CH32" s="1222"/>
      <c r="CI32" s="1222"/>
      <c r="CJ32" s="1222"/>
      <c r="CK32" s="1222"/>
      <c r="CL32" s="1222"/>
      <c r="CM32" s="1222"/>
      <c r="CN32" s="235"/>
    </row>
    <row r="33" spans="1:92" ht="40.5" customHeight="1">
      <c r="A33" s="1223"/>
      <c r="B33" s="1224"/>
      <c r="C33" s="1224"/>
      <c r="D33" s="1224"/>
      <c r="E33" s="1224"/>
      <c r="F33" s="1224"/>
      <c r="G33" s="1224"/>
      <c r="H33" s="1224"/>
      <c r="I33" s="1224"/>
      <c r="J33" s="1224"/>
      <c r="K33" s="1224"/>
      <c r="L33" s="1224"/>
      <c r="M33" s="1224"/>
      <c r="N33" s="1224"/>
      <c r="O33" s="1224"/>
      <c r="P33" s="1224"/>
      <c r="Q33" s="1224"/>
      <c r="R33" s="1224"/>
      <c r="S33" s="1224"/>
      <c r="T33" s="1224"/>
      <c r="U33" s="1224"/>
      <c r="V33" s="1224"/>
      <c r="W33" s="1224"/>
      <c r="X33" s="1224"/>
      <c r="Y33" s="1224"/>
      <c r="Z33" s="1224"/>
      <c r="AA33" s="1224"/>
      <c r="AB33" s="1224"/>
      <c r="AC33" s="1224"/>
      <c r="AD33" s="1224"/>
      <c r="AE33" s="1224"/>
      <c r="AF33" s="1224"/>
      <c r="AG33" s="1224"/>
      <c r="AH33" s="1224"/>
      <c r="AI33" s="1224"/>
      <c r="AJ33" s="1224"/>
      <c r="AK33" s="1224"/>
      <c r="AL33" s="1224"/>
      <c r="AM33" s="1224"/>
      <c r="AN33" s="1224"/>
      <c r="AO33" s="1224"/>
      <c r="AP33" s="1224"/>
      <c r="AQ33" s="1224"/>
      <c r="AR33" s="1224"/>
      <c r="AS33" s="1225"/>
      <c r="AT33" s="1232"/>
      <c r="AU33" s="1233"/>
      <c r="AV33" s="1233"/>
      <c r="AW33" s="1233"/>
      <c r="AX33" s="1233"/>
      <c r="AY33" s="1233"/>
      <c r="AZ33" s="1233"/>
      <c r="BA33" s="1233"/>
      <c r="BB33" s="1233"/>
      <c r="BC33" s="1233"/>
      <c r="BD33" s="1233"/>
      <c r="BE33" s="1233"/>
      <c r="BF33" s="1233"/>
      <c r="BG33" s="1233"/>
      <c r="BH33" s="1233"/>
      <c r="BI33" s="1233"/>
      <c r="BJ33" s="1233"/>
      <c r="BK33" s="1233"/>
      <c r="BL33" s="1233"/>
      <c r="BM33" s="1233"/>
      <c r="BN33" s="1233"/>
      <c r="BO33" s="1233"/>
      <c r="BP33" s="1233"/>
      <c r="BQ33" s="1233"/>
      <c r="BR33" s="1233"/>
      <c r="BS33" s="1233"/>
      <c r="BT33" s="1233"/>
      <c r="BU33" s="1233"/>
      <c r="BV33" s="1233"/>
      <c r="BW33" s="1233"/>
      <c r="BX33" s="1233"/>
      <c r="BY33" s="1233"/>
      <c r="BZ33" s="1233"/>
      <c r="CA33" s="1233"/>
      <c r="CB33" s="1233"/>
      <c r="CC33" s="1233"/>
      <c r="CD33" s="1233"/>
      <c r="CE33" s="1233"/>
      <c r="CF33" s="1233"/>
      <c r="CG33" s="1233"/>
      <c r="CH33" s="1233"/>
      <c r="CI33" s="1233"/>
      <c r="CJ33" s="1233"/>
      <c r="CK33" s="1233"/>
      <c r="CL33" s="1233"/>
      <c r="CM33" s="1234"/>
      <c r="CN33" s="235"/>
    </row>
    <row r="34" spans="1:92" ht="35.25" customHeight="1">
      <c r="A34" s="1226"/>
      <c r="B34" s="1227"/>
      <c r="C34" s="1227"/>
      <c r="D34" s="1227"/>
      <c r="E34" s="1227"/>
      <c r="F34" s="1227"/>
      <c r="G34" s="1227"/>
      <c r="H34" s="1227"/>
      <c r="I34" s="1227"/>
      <c r="J34" s="1227"/>
      <c r="K34" s="1227"/>
      <c r="L34" s="1227"/>
      <c r="M34" s="1227"/>
      <c r="N34" s="1227"/>
      <c r="O34" s="1227"/>
      <c r="P34" s="1227"/>
      <c r="Q34" s="1227"/>
      <c r="R34" s="1227"/>
      <c r="S34" s="1227"/>
      <c r="T34" s="1227"/>
      <c r="U34" s="1227"/>
      <c r="V34" s="1227"/>
      <c r="W34" s="1227"/>
      <c r="X34" s="1227"/>
      <c r="Y34" s="1227"/>
      <c r="Z34" s="1227"/>
      <c r="AA34" s="1227"/>
      <c r="AB34" s="1227"/>
      <c r="AC34" s="1227"/>
      <c r="AD34" s="1227"/>
      <c r="AE34" s="1227"/>
      <c r="AF34" s="1227"/>
      <c r="AG34" s="1227"/>
      <c r="AH34" s="1227"/>
      <c r="AI34" s="1227"/>
      <c r="AJ34" s="1227"/>
      <c r="AK34" s="1227"/>
      <c r="AL34" s="1227"/>
      <c r="AM34" s="1227"/>
      <c r="AN34" s="1227"/>
      <c r="AO34" s="1227"/>
      <c r="AP34" s="1227"/>
      <c r="AQ34" s="1227"/>
      <c r="AR34" s="1227"/>
      <c r="AS34" s="1228"/>
      <c r="AT34" s="1235"/>
      <c r="AU34" s="1236"/>
      <c r="AV34" s="1236"/>
      <c r="AW34" s="1236"/>
      <c r="AX34" s="1236"/>
      <c r="AY34" s="1236"/>
      <c r="AZ34" s="1236"/>
      <c r="BA34" s="1236"/>
      <c r="BB34" s="1236"/>
      <c r="BC34" s="1236"/>
      <c r="BD34" s="1236"/>
      <c r="BE34" s="1236"/>
      <c r="BF34" s="1236"/>
      <c r="BG34" s="1236"/>
      <c r="BH34" s="1236"/>
      <c r="BI34" s="1236"/>
      <c r="BJ34" s="1236"/>
      <c r="BK34" s="1236"/>
      <c r="BL34" s="1236"/>
      <c r="BM34" s="1236"/>
      <c r="BN34" s="1236"/>
      <c r="BO34" s="1236"/>
      <c r="BP34" s="1236"/>
      <c r="BQ34" s="1236"/>
      <c r="BR34" s="1236"/>
      <c r="BS34" s="1236"/>
      <c r="BT34" s="1236"/>
      <c r="BU34" s="1236"/>
      <c r="BV34" s="1236"/>
      <c r="BW34" s="1236"/>
      <c r="BX34" s="1236"/>
      <c r="BY34" s="1236"/>
      <c r="BZ34" s="1236"/>
      <c r="CA34" s="1236"/>
      <c r="CB34" s="1236"/>
      <c r="CC34" s="1236"/>
      <c r="CD34" s="1236"/>
      <c r="CE34" s="1236"/>
      <c r="CF34" s="1236"/>
      <c r="CG34" s="1236"/>
      <c r="CH34" s="1236"/>
      <c r="CI34" s="1236"/>
      <c r="CJ34" s="1236"/>
      <c r="CK34" s="1236"/>
      <c r="CL34" s="1236"/>
      <c r="CM34" s="1237"/>
      <c r="CN34" s="235"/>
    </row>
    <row r="35" spans="1:92" ht="36" customHeight="1">
      <c r="A35" s="1229"/>
      <c r="B35" s="1230"/>
      <c r="C35" s="1230"/>
      <c r="D35" s="1230"/>
      <c r="E35" s="1230"/>
      <c r="F35" s="1230"/>
      <c r="G35" s="1230"/>
      <c r="H35" s="1230"/>
      <c r="I35" s="1230"/>
      <c r="J35" s="1230"/>
      <c r="K35" s="1230"/>
      <c r="L35" s="1230"/>
      <c r="M35" s="1230"/>
      <c r="N35" s="1230"/>
      <c r="O35" s="1230"/>
      <c r="P35" s="1230"/>
      <c r="Q35" s="1230"/>
      <c r="R35" s="1230"/>
      <c r="S35" s="1230"/>
      <c r="T35" s="1230"/>
      <c r="U35" s="1230"/>
      <c r="V35" s="1230"/>
      <c r="W35" s="1230"/>
      <c r="X35" s="1230"/>
      <c r="Y35" s="1230"/>
      <c r="Z35" s="1230"/>
      <c r="AA35" s="1230"/>
      <c r="AB35" s="1230"/>
      <c r="AC35" s="1230"/>
      <c r="AD35" s="1230"/>
      <c r="AE35" s="1230"/>
      <c r="AF35" s="1230"/>
      <c r="AG35" s="1230"/>
      <c r="AH35" s="1230"/>
      <c r="AI35" s="1230"/>
      <c r="AJ35" s="1230"/>
      <c r="AK35" s="1230"/>
      <c r="AL35" s="1230"/>
      <c r="AM35" s="1230"/>
      <c r="AN35" s="1230"/>
      <c r="AO35" s="1230"/>
      <c r="AP35" s="1230"/>
      <c r="AQ35" s="1230"/>
      <c r="AR35" s="1230"/>
      <c r="AS35" s="1231"/>
      <c r="AT35" s="1238"/>
      <c r="AU35" s="1239"/>
      <c r="AV35" s="1239"/>
      <c r="AW35" s="1239"/>
      <c r="AX35" s="1239"/>
      <c r="AY35" s="1239"/>
      <c r="AZ35" s="1239"/>
      <c r="BA35" s="1239"/>
      <c r="BB35" s="1239"/>
      <c r="BC35" s="1239"/>
      <c r="BD35" s="1239"/>
      <c r="BE35" s="1239"/>
      <c r="BF35" s="1239"/>
      <c r="BG35" s="1239"/>
      <c r="BH35" s="1239"/>
      <c r="BI35" s="1239"/>
      <c r="BJ35" s="1239"/>
      <c r="BK35" s="1239"/>
      <c r="BL35" s="1239"/>
      <c r="BM35" s="1239"/>
      <c r="BN35" s="1239"/>
      <c r="BO35" s="1239"/>
      <c r="BP35" s="1239"/>
      <c r="BQ35" s="1239"/>
      <c r="BR35" s="1239"/>
      <c r="BS35" s="1239"/>
      <c r="BT35" s="1239"/>
      <c r="BU35" s="1239"/>
      <c r="BV35" s="1239"/>
      <c r="BW35" s="1239"/>
      <c r="BX35" s="1239"/>
      <c r="BY35" s="1239"/>
      <c r="BZ35" s="1239"/>
      <c r="CA35" s="1239"/>
      <c r="CB35" s="1239"/>
      <c r="CC35" s="1239"/>
      <c r="CD35" s="1239"/>
      <c r="CE35" s="1239"/>
      <c r="CF35" s="1239"/>
      <c r="CG35" s="1239"/>
      <c r="CH35" s="1239"/>
      <c r="CI35" s="1239"/>
      <c r="CJ35" s="1239"/>
      <c r="CK35" s="1239"/>
      <c r="CL35" s="1239"/>
      <c r="CM35" s="1240"/>
      <c r="CN35" s="235"/>
    </row>
    <row r="36" spans="1:128" s="235" customFormat="1" ht="15.75" customHeight="1">
      <c r="A36" s="314"/>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5"/>
      <c r="BN36" s="315"/>
      <c r="BO36" s="315"/>
      <c r="BP36" s="315"/>
      <c r="BQ36" s="315"/>
      <c r="BR36" s="315"/>
      <c r="BS36" s="315"/>
      <c r="BT36" s="315"/>
      <c r="BU36" s="315"/>
      <c r="BV36" s="315"/>
      <c r="BW36" s="315"/>
      <c r="BX36" s="315"/>
      <c r="BY36" s="315"/>
      <c r="BZ36" s="315"/>
      <c r="CA36" s="315"/>
      <c r="CB36" s="315"/>
      <c r="CC36" s="315"/>
      <c r="CD36" s="315"/>
      <c r="CE36" s="315"/>
      <c r="CF36" s="314"/>
      <c r="CG36" s="314"/>
      <c r="CH36" s="314"/>
      <c r="CI36" s="314"/>
      <c r="CJ36" s="314"/>
      <c r="CK36" s="314"/>
      <c r="CL36" s="314"/>
      <c r="CM36" s="314"/>
      <c r="CV36" s="315"/>
      <c r="CW36" s="315"/>
      <c r="CX36" s="315"/>
      <c r="CY36" s="315"/>
      <c r="CZ36" s="315"/>
      <c r="DA36" s="315"/>
      <c r="DB36" s="315"/>
      <c r="DC36" s="315"/>
      <c r="DD36" s="315"/>
      <c r="DE36" s="315"/>
      <c r="DF36" s="315"/>
      <c r="DG36" s="315"/>
      <c r="DH36" s="315"/>
      <c r="DI36" s="315"/>
      <c r="DJ36" s="315"/>
      <c r="DK36" s="315"/>
      <c r="DL36" s="315"/>
      <c r="DM36" s="315"/>
      <c r="DN36" s="315"/>
      <c r="DO36" s="315"/>
      <c r="DP36" s="315"/>
      <c r="DQ36" s="315"/>
      <c r="DR36" s="315"/>
      <c r="DS36" s="315"/>
      <c r="DT36" s="315"/>
      <c r="DU36" s="315"/>
      <c r="DV36" s="315"/>
      <c r="DW36" s="315"/>
      <c r="DX36" s="315"/>
    </row>
    <row r="37" spans="1:91" s="235" customFormat="1" ht="20.25" customHeight="1">
      <c r="A37" s="1221" t="s">
        <v>19</v>
      </c>
      <c r="B37" s="1221"/>
      <c r="C37" s="1221"/>
      <c r="D37" s="1221"/>
      <c r="E37" s="1221"/>
      <c r="F37" s="1221"/>
      <c r="G37" s="1221"/>
      <c r="H37" s="1221"/>
      <c r="I37" s="1221"/>
      <c r="J37" s="1221"/>
      <c r="K37" s="1221"/>
      <c r="L37" s="1221"/>
      <c r="M37" s="1221"/>
      <c r="N37" s="1221"/>
      <c r="O37" s="1221"/>
      <c r="P37" s="1221"/>
      <c r="Q37" s="1221"/>
      <c r="R37" s="1221"/>
      <c r="S37" s="1221"/>
      <c r="T37" s="1221"/>
      <c r="U37" s="1221"/>
      <c r="V37" s="1221"/>
      <c r="W37" s="1221"/>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7"/>
      <c r="AW37" s="317"/>
      <c r="AX37" s="317"/>
      <c r="AY37" s="317"/>
      <c r="AZ37" s="317"/>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00"/>
      <c r="CD37" s="300"/>
      <c r="CE37" s="300"/>
      <c r="CF37" s="300"/>
      <c r="CG37" s="300"/>
      <c r="CH37" s="300"/>
      <c r="CI37" s="300"/>
      <c r="CJ37" s="300"/>
      <c r="CK37" s="300"/>
      <c r="CL37" s="300"/>
      <c r="CM37" s="300"/>
    </row>
    <row r="38" spans="1:92" ht="27" customHeight="1">
      <c r="A38" s="1223"/>
      <c r="B38" s="1224"/>
      <c r="C38" s="1224"/>
      <c r="D38" s="1224"/>
      <c r="E38" s="1224"/>
      <c r="F38" s="1224"/>
      <c r="G38" s="1224"/>
      <c r="H38" s="1224"/>
      <c r="I38" s="1224"/>
      <c r="J38" s="1224"/>
      <c r="K38" s="1224"/>
      <c r="L38" s="1224"/>
      <c r="M38" s="1224"/>
      <c r="N38" s="1224"/>
      <c r="O38" s="1224"/>
      <c r="P38" s="1224"/>
      <c r="Q38" s="1224"/>
      <c r="R38" s="1224"/>
      <c r="S38" s="1224"/>
      <c r="T38" s="1224"/>
      <c r="U38" s="1224"/>
      <c r="V38" s="1224"/>
      <c r="W38" s="1224"/>
      <c r="X38" s="1224"/>
      <c r="Y38" s="1224"/>
      <c r="Z38" s="1224"/>
      <c r="AA38" s="1224"/>
      <c r="AB38" s="1224"/>
      <c r="AC38" s="1224"/>
      <c r="AD38" s="1224"/>
      <c r="AE38" s="1224"/>
      <c r="AF38" s="1224"/>
      <c r="AG38" s="1224"/>
      <c r="AH38" s="1224"/>
      <c r="AI38" s="1224"/>
      <c r="AJ38" s="1224"/>
      <c r="AK38" s="1224"/>
      <c r="AL38" s="1224"/>
      <c r="AM38" s="1224"/>
      <c r="AN38" s="1224"/>
      <c r="AO38" s="1224"/>
      <c r="AP38" s="1224"/>
      <c r="AQ38" s="1224"/>
      <c r="AR38" s="1224"/>
      <c r="AS38" s="1224"/>
      <c r="AT38" s="1224"/>
      <c r="AU38" s="1224"/>
      <c r="AV38" s="1224"/>
      <c r="AW38" s="1224"/>
      <c r="AX38" s="1224"/>
      <c r="AY38" s="1224"/>
      <c r="AZ38" s="1224"/>
      <c r="BA38" s="1224"/>
      <c r="BB38" s="1224"/>
      <c r="BC38" s="1224"/>
      <c r="BD38" s="1224"/>
      <c r="BE38" s="1224"/>
      <c r="BF38" s="1224"/>
      <c r="BG38" s="1224"/>
      <c r="BH38" s="1224"/>
      <c r="BI38" s="1224"/>
      <c r="BJ38" s="1224"/>
      <c r="BK38" s="1224"/>
      <c r="BL38" s="1224"/>
      <c r="BM38" s="1224"/>
      <c r="BN38" s="1224"/>
      <c r="BO38" s="1224"/>
      <c r="BP38" s="1224"/>
      <c r="BQ38" s="1224"/>
      <c r="BR38" s="1224"/>
      <c r="BS38" s="1224"/>
      <c r="BT38" s="1224"/>
      <c r="BU38" s="1224"/>
      <c r="BV38" s="1224"/>
      <c r="BW38" s="1224"/>
      <c r="BX38" s="1224"/>
      <c r="BY38" s="1224"/>
      <c r="BZ38" s="1224"/>
      <c r="CA38" s="1224"/>
      <c r="CB38" s="1224"/>
      <c r="CC38" s="1224"/>
      <c r="CD38" s="1224"/>
      <c r="CE38" s="1224"/>
      <c r="CF38" s="1224"/>
      <c r="CG38" s="1224"/>
      <c r="CH38" s="1224"/>
      <c r="CI38" s="1224"/>
      <c r="CJ38" s="1224"/>
      <c r="CK38" s="1224"/>
      <c r="CL38" s="1224"/>
      <c r="CM38" s="1225"/>
      <c r="CN38" s="235"/>
    </row>
    <row r="39" spans="1:92" ht="27" customHeight="1">
      <c r="A39" s="1226"/>
      <c r="B39" s="1227"/>
      <c r="C39" s="1227"/>
      <c r="D39" s="1227"/>
      <c r="E39" s="1227"/>
      <c r="F39" s="1227"/>
      <c r="G39" s="1227"/>
      <c r="H39" s="1227"/>
      <c r="I39" s="1227"/>
      <c r="J39" s="1227"/>
      <c r="K39" s="1227"/>
      <c r="L39" s="1227"/>
      <c r="M39" s="1227"/>
      <c r="N39" s="1227"/>
      <c r="O39" s="1227"/>
      <c r="P39" s="1227"/>
      <c r="Q39" s="1227"/>
      <c r="R39" s="1227"/>
      <c r="S39" s="1227"/>
      <c r="T39" s="1227"/>
      <c r="U39" s="1227"/>
      <c r="V39" s="1227"/>
      <c r="W39" s="1227"/>
      <c r="X39" s="1227"/>
      <c r="Y39" s="1227"/>
      <c r="Z39" s="1227"/>
      <c r="AA39" s="1227"/>
      <c r="AB39" s="1227"/>
      <c r="AC39" s="1227"/>
      <c r="AD39" s="1227"/>
      <c r="AE39" s="1227"/>
      <c r="AF39" s="1227"/>
      <c r="AG39" s="1227"/>
      <c r="AH39" s="1227"/>
      <c r="AI39" s="1227"/>
      <c r="AJ39" s="1227"/>
      <c r="AK39" s="1227"/>
      <c r="AL39" s="1227"/>
      <c r="AM39" s="1227"/>
      <c r="AN39" s="1227"/>
      <c r="AO39" s="1227"/>
      <c r="AP39" s="1227"/>
      <c r="AQ39" s="1227"/>
      <c r="AR39" s="1227"/>
      <c r="AS39" s="1227"/>
      <c r="AT39" s="1227"/>
      <c r="AU39" s="1227"/>
      <c r="AV39" s="1227"/>
      <c r="AW39" s="1227"/>
      <c r="AX39" s="1227"/>
      <c r="AY39" s="1227"/>
      <c r="AZ39" s="1227"/>
      <c r="BA39" s="1227"/>
      <c r="BB39" s="1227"/>
      <c r="BC39" s="1227"/>
      <c r="BD39" s="1227"/>
      <c r="BE39" s="1227"/>
      <c r="BF39" s="1227"/>
      <c r="BG39" s="1227"/>
      <c r="BH39" s="1227"/>
      <c r="BI39" s="1227"/>
      <c r="BJ39" s="1227"/>
      <c r="BK39" s="1227"/>
      <c r="BL39" s="1227"/>
      <c r="BM39" s="1227"/>
      <c r="BN39" s="1227"/>
      <c r="BO39" s="1227"/>
      <c r="BP39" s="1227"/>
      <c r="BQ39" s="1227"/>
      <c r="BR39" s="1227"/>
      <c r="BS39" s="1227"/>
      <c r="BT39" s="1227"/>
      <c r="BU39" s="1227"/>
      <c r="BV39" s="1227"/>
      <c r="BW39" s="1227"/>
      <c r="BX39" s="1227"/>
      <c r="BY39" s="1227"/>
      <c r="BZ39" s="1227"/>
      <c r="CA39" s="1227"/>
      <c r="CB39" s="1227"/>
      <c r="CC39" s="1227"/>
      <c r="CD39" s="1227"/>
      <c r="CE39" s="1227"/>
      <c r="CF39" s="1227"/>
      <c r="CG39" s="1227"/>
      <c r="CH39" s="1227"/>
      <c r="CI39" s="1227"/>
      <c r="CJ39" s="1227"/>
      <c r="CK39" s="1227"/>
      <c r="CL39" s="1227"/>
      <c r="CM39" s="1228"/>
      <c r="CN39" s="235"/>
    </row>
    <row r="40" spans="1:97" ht="20.25" customHeight="1">
      <c r="A40" s="1229"/>
      <c r="B40" s="1230"/>
      <c r="C40" s="1230"/>
      <c r="D40" s="1230"/>
      <c r="E40" s="1230"/>
      <c r="F40" s="1230"/>
      <c r="G40" s="1230"/>
      <c r="H40" s="1230"/>
      <c r="I40" s="1230"/>
      <c r="J40" s="1230"/>
      <c r="K40" s="1230"/>
      <c r="L40" s="1230"/>
      <c r="M40" s="1230"/>
      <c r="N40" s="1230"/>
      <c r="O40" s="1230"/>
      <c r="P40" s="1230"/>
      <c r="Q40" s="1230"/>
      <c r="R40" s="1230"/>
      <c r="S40" s="1230"/>
      <c r="T40" s="1230"/>
      <c r="U40" s="1230"/>
      <c r="V40" s="1230"/>
      <c r="W40" s="1230"/>
      <c r="X40" s="1230"/>
      <c r="Y40" s="1230"/>
      <c r="Z40" s="1230"/>
      <c r="AA40" s="1230"/>
      <c r="AB40" s="1230"/>
      <c r="AC40" s="1230"/>
      <c r="AD40" s="1230"/>
      <c r="AE40" s="1230"/>
      <c r="AF40" s="1230"/>
      <c r="AG40" s="1230"/>
      <c r="AH40" s="1230"/>
      <c r="AI40" s="1230"/>
      <c r="AJ40" s="1230"/>
      <c r="AK40" s="1230"/>
      <c r="AL40" s="1230"/>
      <c r="AM40" s="1230"/>
      <c r="AN40" s="1230"/>
      <c r="AO40" s="1230"/>
      <c r="AP40" s="1230"/>
      <c r="AQ40" s="1230"/>
      <c r="AR40" s="1230"/>
      <c r="AS40" s="1230"/>
      <c r="AT40" s="1230"/>
      <c r="AU40" s="1230"/>
      <c r="AV40" s="1230"/>
      <c r="AW40" s="1230"/>
      <c r="AX40" s="1230"/>
      <c r="AY40" s="1230"/>
      <c r="AZ40" s="1230"/>
      <c r="BA40" s="1230"/>
      <c r="BB40" s="1230"/>
      <c r="BC40" s="1230"/>
      <c r="BD40" s="1230"/>
      <c r="BE40" s="1230"/>
      <c r="BF40" s="1230"/>
      <c r="BG40" s="1230"/>
      <c r="BH40" s="1230"/>
      <c r="BI40" s="1230"/>
      <c r="BJ40" s="1230"/>
      <c r="BK40" s="1230"/>
      <c r="BL40" s="1230"/>
      <c r="BM40" s="1230"/>
      <c r="BN40" s="1230"/>
      <c r="BO40" s="1230"/>
      <c r="BP40" s="1230"/>
      <c r="BQ40" s="1230"/>
      <c r="BR40" s="1230"/>
      <c r="BS40" s="1230"/>
      <c r="BT40" s="1230"/>
      <c r="BU40" s="1230"/>
      <c r="BV40" s="1230"/>
      <c r="BW40" s="1230"/>
      <c r="BX40" s="1230"/>
      <c r="BY40" s="1230"/>
      <c r="BZ40" s="1230"/>
      <c r="CA40" s="1230"/>
      <c r="CB40" s="1230"/>
      <c r="CC40" s="1230"/>
      <c r="CD40" s="1230"/>
      <c r="CE40" s="1230"/>
      <c r="CF40" s="1230"/>
      <c r="CG40" s="1230"/>
      <c r="CH40" s="1230"/>
      <c r="CI40" s="1230"/>
      <c r="CJ40" s="1230"/>
      <c r="CK40" s="1230"/>
      <c r="CL40" s="1230"/>
      <c r="CM40" s="1231"/>
      <c r="CN40" s="120"/>
      <c r="CO40" s="32"/>
      <c r="CP40" s="32"/>
      <c r="CQ40" s="32"/>
      <c r="CR40" s="32"/>
      <c r="CS40" s="43"/>
    </row>
    <row r="41" spans="1:97" ht="31.5" customHeight="1">
      <c r="A41" s="1241" t="s">
        <v>141</v>
      </c>
      <c r="B41" s="1241"/>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0"/>
      <c r="CO41" s="32"/>
      <c r="CP41" s="32"/>
      <c r="CQ41" s="32"/>
      <c r="CR41" s="32"/>
      <c r="CS41" s="43"/>
    </row>
    <row r="42" spans="1:27" s="235" customFormat="1" ht="22.5" customHeight="1">
      <c r="A42" s="1242" t="s">
        <v>20</v>
      </c>
      <c r="B42" s="1242"/>
      <c r="C42" s="1242"/>
      <c r="D42" s="1242"/>
      <c r="E42" s="1242"/>
      <c r="F42" s="1242"/>
      <c r="G42" s="1242"/>
      <c r="H42" s="1242"/>
      <c r="I42" s="1242"/>
      <c r="J42" s="1242"/>
      <c r="K42" s="1242"/>
      <c r="L42" s="1242"/>
      <c r="M42" s="1242"/>
      <c r="N42" s="1242"/>
      <c r="O42" s="1242"/>
      <c r="P42" s="1242"/>
      <c r="Q42" s="1242"/>
      <c r="R42" s="1242"/>
      <c r="S42" s="1242"/>
      <c r="T42" s="1242"/>
      <c r="U42" s="1242"/>
      <c r="V42" s="1242"/>
      <c r="W42" s="1242"/>
      <c r="X42" s="318"/>
      <c r="Y42" s="318"/>
      <c r="Z42" s="318"/>
      <c r="AA42" s="318"/>
    </row>
    <row r="43" spans="1:92" ht="33.75" customHeight="1">
      <c r="A43" s="432" t="s">
        <v>13</v>
      </c>
      <c r="B43" s="1243"/>
      <c r="C43" s="1243"/>
      <c r="D43" s="1243"/>
      <c r="E43" s="1243"/>
      <c r="F43" s="1243"/>
      <c r="G43" s="1243"/>
      <c r="H43" s="1243"/>
      <c r="I43" s="1243"/>
      <c r="J43" s="1244"/>
      <c r="K43" s="448"/>
      <c r="L43" s="1245"/>
      <c r="M43" s="1245"/>
      <c r="N43" s="1245"/>
      <c r="O43" s="1245"/>
      <c r="P43" s="1245"/>
      <c r="Q43" s="1245"/>
      <c r="R43" s="1245"/>
      <c r="S43" s="1245"/>
      <c r="T43" s="1245"/>
      <c r="U43" s="1245"/>
      <c r="V43" s="1245"/>
      <c r="W43" s="1245"/>
      <c r="X43" s="1245"/>
      <c r="Y43" s="1245"/>
      <c r="Z43" s="1245"/>
      <c r="AA43" s="1245"/>
      <c r="AB43" s="1245"/>
      <c r="AC43" s="1245"/>
      <c r="AD43" s="1245"/>
      <c r="AE43" s="1245"/>
      <c r="AF43" s="1245"/>
      <c r="AG43" s="1245"/>
      <c r="AH43" s="1245"/>
      <c r="AI43" s="1245"/>
      <c r="AJ43" s="1245"/>
      <c r="AK43" s="1245"/>
      <c r="AL43" s="1245"/>
      <c r="AM43" s="1245"/>
      <c r="AN43" s="1245"/>
      <c r="AO43" s="1245"/>
      <c r="AP43" s="1245"/>
      <c r="AQ43" s="1246"/>
      <c r="AR43" s="441" t="s">
        <v>21</v>
      </c>
      <c r="AS43" s="1247"/>
      <c r="AT43" s="1247"/>
      <c r="AU43" s="1247"/>
      <c r="AV43" s="1247"/>
      <c r="AW43" s="1247"/>
      <c r="AX43" s="1247"/>
      <c r="AY43" s="1247"/>
      <c r="AZ43" s="1247"/>
      <c r="BA43" s="1247"/>
      <c r="BB43" s="1248"/>
      <c r="BC43" s="448"/>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6"/>
      <c r="CN43" s="235"/>
    </row>
    <row r="44" spans="1:92" ht="33.75" customHeight="1">
      <c r="A44" s="432" t="s">
        <v>22</v>
      </c>
      <c r="B44" s="1243"/>
      <c r="C44" s="1243"/>
      <c r="D44" s="1243"/>
      <c r="E44" s="1243"/>
      <c r="F44" s="1243"/>
      <c r="G44" s="1243"/>
      <c r="H44" s="1243"/>
      <c r="I44" s="1243"/>
      <c r="J44" s="1244"/>
      <c r="K44" s="448"/>
      <c r="L44" s="1245"/>
      <c r="M44" s="1245"/>
      <c r="N44" s="1245"/>
      <c r="O44" s="1245"/>
      <c r="P44" s="1245"/>
      <c r="Q44" s="1245"/>
      <c r="R44" s="1245"/>
      <c r="S44" s="1245"/>
      <c r="T44" s="1245"/>
      <c r="U44" s="1245"/>
      <c r="V44" s="1245"/>
      <c r="W44" s="1245"/>
      <c r="X44" s="1245"/>
      <c r="Y44" s="1245"/>
      <c r="Z44" s="1245"/>
      <c r="AA44" s="1245"/>
      <c r="AB44" s="1245"/>
      <c r="AC44" s="1245"/>
      <c r="AD44" s="1245"/>
      <c r="AE44" s="1245"/>
      <c r="AF44" s="1245"/>
      <c r="AG44" s="1245"/>
      <c r="AH44" s="1245"/>
      <c r="AI44" s="1245"/>
      <c r="AJ44" s="1245"/>
      <c r="AK44" s="1245"/>
      <c r="AL44" s="1245"/>
      <c r="AM44" s="1245"/>
      <c r="AN44" s="1245"/>
      <c r="AO44" s="1245"/>
      <c r="AP44" s="1245"/>
      <c r="AQ44" s="1246"/>
      <c r="AR44" s="441" t="s">
        <v>134</v>
      </c>
      <c r="AS44" s="1247"/>
      <c r="AT44" s="1247"/>
      <c r="AU44" s="1247"/>
      <c r="AV44" s="1247"/>
      <c r="AW44" s="1247"/>
      <c r="AX44" s="1247"/>
      <c r="AY44" s="1247"/>
      <c r="AZ44" s="1247"/>
      <c r="BA44" s="1247"/>
      <c r="BB44" s="1248"/>
      <c r="BC44" s="1249"/>
      <c r="BD44" s="1250"/>
      <c r="BE44" s="1250"/>
      <c r="BF44" s="1250"/>
      <c r="BG44" s="1250"/>
      <c r="BH44" s="1250"/>
      <c r="BI44" s="1250"/>
      <c r="BJ44" s="1250"/>
      <c r="BK44" s="1250"/>
      <c r="BL44" s="1250"/>
      <c r="BM44" s="1250"/>
      <c r="BN44" s="1250"/>
      <c r="BO44" s="1250"/>
      <c r="BP44" s="1250"/>
      <c r="BQ44" s="1250"/>
      <c r="BR44" s="1250"/>
      <c r="BS44" s="1250"/>
      <c r="BT44" s="1250"/>
      <c r="BU44" s="1250"/>
      <c r="BV44" s="1251" t="s">
        <v>135</v>
      </c>
      <c r="BW44" s="1251"/>
      <c r="BX44" s="1250"/>
      <c r="BY44" s="1250"/>
      <c r="BZ44" s="1250"/>
      <c r="CA44" s="1250"/>
      <c r="CB44" s="1250"/>
      <c r="CC44" s="1250"/>
      <c r="CD44" s="1250"/>
      <c r="CE44" s="1250"/>
      <c r="CF44" s="1250"/>
      <c r="CG44" s="1250"/>
      <c r="CH44" s="1250"/>
      <c r="CI44" s="1250"/>
      <c r="CJ44" s="1250"/>
      <c r="CK44" s="1250"/>
      <c r="CL44" s="1250"/>
      <c r="CM44" s="1252"/>
      <c r="CN44" s="235"/>
    </row>
    <row r="45" spans="1:91" ht="18" customHeight="1">
      <c r="A45" s="454" t="s">
        <v>23</v>
      </c>
      <c r="B45" s="455"/>
      <c r="C45" s="455"/>
      <c r="D45" s="455"/>
      <c r="E45" s="455"/>
      <c r="F45" s="455"/>
      <c r="G45" s="455"/>
      <c r="H45" s="455"/>
      <c r="I45" s="455"/>
      <c r="J45" s="456"/>
      <c r="K45" s="460" t="s">
        <v>137</v>
      </c>
      <c r="L45" s="461"/>
      <c r="M45" s="461"/>
      <c r="N45" s="462"/>
      <c r="O45" s="462"/>
      <c r="P45" s="462"/>
      <c r="Q45" s="462"/>
      <c r="R45" s="462"/>
      <c r="S45" s="462"/>
      <c r="T45" s="462"/>
      <c r="U45" s="462"/>
      <c r="V45" s="462"/>
      <c r="W45" s="462"/>
      <c r="X45" s="463" t="s">
        <v>133</v>
      </c>
      <c r="Y45" s="463"/>
      <c r="Z45" s="463"/>
      <c r="AA45" s="462"/>
      <c r="AB45" s="462"/>
      <c r="AC45" s="462"/>
      <c r="AD45" s="462"/>
      <c r="AE45" s="462"/>
      <c r="AF45" s="462"/>
      <c r="AG45" s="462"/>
      <c r="AH45" s="462"/>
      <c r="AI45" s="462"/>
      <c r="AJ45" s="462"/>
      <c r="AK45" s="58"/>
      <c r="AL45" s="58"/>
      <c r="AM45" s="58"/>
      <c r="AN45" s="58"/>
      <c r="AO45" s="58"/>
      <c r="AP45" s="58"/>
      <c r="AQ45" s="58"/>
      <c r="AR45" s="58"/>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60"/>
      <c r="CG45" s="60"/>
      <c r="CH45" s="60"/>
      <c r="CI45" s="60"/>
      <c r="CJ45" s="60"/>
      <c r="CK45" s="60"/>
      <c r="CL45" s="60"/>
      <c r="CM45" s="61"/>
    </row>
    <row r="46" spans="1:91" ht="39.75" customHeight="1">
      <c r="A46" s="457"/>
      <c r="B46" s="458"/>
      <c r="C46" s="458"/>
      <c r="D46" s="458"/>
      <c r="E46" s="458"/>
      <c r="F46" s="458"/>
      <c r="G46" s="458"/>
      <c r="H46" s="458"/>
      <c r="I46" s="458"/>
      <c r="J46" s="459"/>
      <c r="K46" s="451"/>
      <c r="L46" s="452"/>
      <c r="M46" s="452"/>
      <c r="N46" s="452"/>
      <c r="O46" s="452"/>
      <c r="P46" s="452"/>
      <c r="Q46" s="452"/>
      <c r="R46" s="452"/>
      <c r="S46" s="452"/>
      <c r="T46" s="452"/>
      <c r="U46" s="452"/>
      <c r="V46" s="452"/>
      <c r="W46" s="452"/>
      <c r="X46" s="1253" t="s">
        <v>278</v>
      </c>
      <c r="Y46" s="1253"/>
      <c r="Z46" s="1253"/>
      <c r="AA46" s="1253"/>
      <c r="AB46" s="430"/>
      <c r="AC46" s="430"/>
      <c r="AD46" s="430"/>
      <c r="AE46" s="430"/>
      <c r="AF46" s="430"/>
      <c r="AG46" s="430"/>
      <c r="AH46" s="430"/>
      <c r="AI46" s="430"/>
      <c r="AJ46" s="430"/>
      <c r="AK46" s="430"/>
      <c r="AL46" s="430"/>
      <c r="AM46" s="430"/>
      <c r="AN46" s="430"/>
      <c r="AO46" s="430"/>
      <c r="AP46" s="1253" t="s">
        <v>279</v>
      </c>
      <c r="AQ46" s="1253"/>
      <c r="AR46" s="1253"/>
      <c r="AS46" s="1253"/>
      <c r="AT46" s="430"/>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64"/>
    </row>
    <row r="47" spans="1:92" ht="28.5" customHeight="1">
      <c r="A47" s="432" t="s">
        <v>11</v>
      </c>
      <c r="B47" s="1243"/>
      <c r="C47" s="1243"/>
      <c r="D47" s="1243"/>
      <c r="E47" s="1243"/>
      <c r="F47" s="1243"/>
      <c r="G47" s="1243"/>
      <c r="H47" s="1243"/>
      <c r="I47" s="1243"/>
      <c r="J47" s="1244"/>
      <c r="K47" s="1268" t="s">
        <v>267</v>
      </c>
      <c r="L47" s="1262"/>
      <c r="M47" s="1258"/>
      <c r="N47" s="1258"/>
      <c r="O47" s="1258"/>
      <c r="P47" s="1258"/>
      <c r="Q47" s="1258"/>
      <c r="R47" s="1258"/>
      <c r="S47" s="1258"/>
      <c r="T47" s="1258"/>
      <c r="U47" s="1258"/>
      <c r="V47" s="1262" t="s">
        <v>268</v>
      </c>
      <c r="W47" s="1262"/>
      <c r="X47" s="1258"/>
      <c r="Y47" s="1258"/>
      <c r="Z47" s="1258"/>
      <c r="AA47" s="1258"/>
      <c r="AB47" s="1258"/>
      <c r="AC47" s="1258"/>
      <c r="AD47" s="1258"/>
      <c r="AE47" s="1258"/>
      <c r="AF47" s="1258"/>
      <c r="AG47" s="1262" t="s">
        <v>269</v>
      </c>
      <c r="AH47" s="1262"/>
      <c r="AI47" s="1258"/>
      <c r="AJ47" s="1258"/>
      <c r="AK47" s="1258"/>
      <c r="AL47" s="1258"/>
      <c r="AM47" s="1258"/>
      <c r="AN47" s="1258"/>
      <c r="AO47" s="1258"/>
      <c r="AP47" s="1258"/>
      <c r="AQ47" s="1259"/>
      <c r="AR47" s="471" t="s">
        <v>24</v>
      </c>
      <c r="AS47" s="1269"/>
      <c r="AT47" s="1269"/>
      <c r="AU47" s="1269"/>
      <c r="AV47" s="1269"/>
      <c r="AW47" s="1269"/>
      <c r="AX47" s="1269"/>
      <c r="AY47" s="1269"/>
      <c r="AZ47" s="1269"/>
      <c r="BA47" s="1269"/>
      <c r="BB47" s="1270"/>
      <c r="BC47" s="319"/>
      <c r="BD47" s="1256" t="s">
        <v>275</v>
      </c>
      <c r="BE47" s="1256"/>
      <c r="BF47" s="1254"/>
      <c r="BG47" s="1254"/>
      <c r="BH47" s="1254"/>
      <c r="BI47" s="1254"/>
      <c r="BJ47" s="1254"/>
      <c r="BK47" s="1254"/>
      <c r="BL47" s="1254"/>
      <c r="BM47" s="1254"/>
      <c r="BN47" s="1254"/>
      <c r="BO47" s="1256" t="s">
        <v>280</v>
      </c>
      <c r="BP47" s="1256"/>
      <c r="BQ47" s="1254"/>
      <c r="BR47" s="1254"/>
      <c r="BS47" s="1254"/>
      <c r="BT47" s="1254"/>
      <c r="BU47" s="1254"/>
      <c r="BV47" s="1254"/>
      <c r="BW47" s="1254"/>
      <c r="BX47" s="1254"/>
      <c r="BY47" s="1254"/>
      <c r="BZ47" s="1254"/>
      <c r="CA47" s="1256" t="s">
        <v>277</v>
      </c>
      <c r="CB47" s="1256"/>
      <c r="CC47" s="1254"/>
      <c r="CD47" s="1254"/>
      <c r="CE47" s="1254"/>
      <c r="CF47" s="1254"/>
      <c r="CG47" s="1254"/>
      <c r="CH47" s="1254"/>
      <c r="CI47" s="1254"/>
      <c r="CJ47" s="1254"/>
      <c r="CK47" s="1254"/>
      <c r="CL47" s="1254"/>
      <c r="CM47" s="1260"/>
      <c r="CN47" s="235"/>
    </row>
    <row r="48" spans="1:92" ht="28.5" customHeight="1">
      <c r="A48" s="446" t="s">
        <v>25</v>
      </c>
      <c r="B48" s="1243"/>
      <c r="C48" s="1243"/>
      <c r="D48" s="1243"/>
      <c r="E48" s="1243"/>
      <c r="F48" s="1243"/>
      <c r="G48" s="1243"/>
      <c r="H48" s="1243"/>
      <c r="I48" s="1243"/>
      <c r="J48" s="1244"/>
      <c r="K48" s="1268" t="s">
        <v>272</v>
      </c>
      <c r="L48" s="1262"/>
      <c r="M48" s="1258"/>
      <c r="N48" s="1258"/>
      <c r="O48" s="1258"/>
      <c r="P48" s="1258"/>
      <c r="Q48" s="1258"/>
      <c r="R48" s="1258"/>
      <c r="S48" s="1258"/>
      <c r="T48" s="1258"/>
      <c r="U48" s="1258"/>
      <c r="V48" s="1262" t="s">
        <v>273</v>
      </c>
      <c r="W48" s="1262"/>
      <c r="X48" s="1258"/>
      <c r="Y48" s="1258"/>
      <c r="Z48" s="1258"/>
      <c r="AA48" s="1258"/>
      <c r="AB48" s="1258"/>
      <c r="AC48" s="1258"/>
      <c r="AD48" s="1258"/>
      <c r="AE48" s="1258"/>
      <c r="AF48" s="1258"/>
      <c r="AG48" s="1262" t="s">
        <v>274</v>
      </c>
      <c r="AH48" s="1262"/>
      <c r="AI48" s="1258"/>
      <c r="AJ48" s="1258"/>
      <c r="AK48" s="1258"/>
      <c r="AL48" s="1258"/>
      <c r="AM48" s="1258"/>
      <c r="AN48" s="1258"/>
      <c r="AO48" s="1258"/>
      <c r="AP48" s="1258"/>
      <c r="AQ48" s="1259"/>
      <c r="AR48" s="1271"/>
      <c r="AS48" s="1272"/>
      <c r="AT48" s="1272"/>
      <c r="AU48" s="1272"/>
      <c r="AV48" s="1272"/>
      <c r="AW48" s="1272"/>
      <c r="AX48" s="1272"/>
      <c r="AY48" s="1272"/>
      <c r="AZ48" s="1272"/>
      <c r="BA48" s="1272"/>
      <c r="BB48" s="1273"/>
      <c r="BC48" s="320"/>
      <c r="BD48" s="1257"/>
      <c r="BE48" s="1257"/>
      <c r="BF48" s="1255"/>
      <c r="BG48" s="1255"/>
      <c r="BH48" s="1255"/>
      <c r="BI48" s="1255"/>
      <c r="BJ48" s="1255"/>
      <c r="BK48" s="1255"/>
      <c r="BL48" s="1255"/>
      <c r="BM48" s="1255"/>
      <c r="BN48" s="1255"/>
      <c r="BO48" s="1257"/>
      <c r="BP48" s="1257"/>
      <c r="BQ48" s="1255"/>
      <c r="BR48" s="1255"/>
      <c r="BS48" s="1255"/>
      <c r="BT48" s="1255"/>
      <c r="BU48" s="1255"/>
      <c r="BV48" s="1255"/>
      <c r="BW48" s="1255"/>
      <c r="BX48" s="1255"/>
      <c r="BY48" s="1255"/>
      <c r="BZ48" s="1255"/>
      <c r="CA48" s="1257"/>
      <c r="CB48" s="1257"/>
      <c r="CC48" s="1255"/>
      <c r="CD48" s="1255"/>
      <c r="CE48" s="1255"/>
      <c r="CF48" s="1255"/>
      <c r="CG48" s="1255"/>
      <c r="CH48" s="1255"/>
      <c r="CI48" s="1255"/>
      <c r="CJ48" s="1255"/>
      <c r="CK48" s="1255"/>
      <c r="CL48" s="1255"/>
      <c r="CM48" s="1261"/>
      <c r="CN48" s="235"/>
    </row>
    <row r="49" spans="1:91" s="235" customFormat="1" ht="23.25" customHeight="1">
      <c r="A49" s="1221"/>
      <c r="B49" s="1221"/>
      <c r="C49" s="1221"/>
      <c r="D49" s="1221"/>
      <c r="E49" s="1221"/>
      <c r="F49" s="1221"/>
      <c r="G49" s="1221"/>
      <c r="H49" s="1221"/>
      <c r="I49" s="1221"/>
      <c r="J49" s="1221"/>
      <c r="K49" s="1221"/>
      <c r="L49" s="1221"/>
      <c r="M49" s="1221"/>
      <c r="N49" s="1221"/>
      <c r="O49" s="1221"/>
      <c r="P49" s="1221"/>
      <c r="Q49" s="1221"/>
      <c r="R49" s="1221"/>
      <c r="S49" s="1221"/>
      <c r="T49" s="1221"/>
      <c r="U49" s="1221"/>
      <c r="V49" s="1221"/>
      <c r="W49" s="1221"/>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row>
    <row r="50" spans="1:91" ht="66.75" customHeight="1">
      <c r="A50" s="481" t="s">
        <v>142</v>
      </c>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1"/>
      <c r="BN50" s="481"/>
      <c r="BO50" s="481"/>
      <c r="BP50" s="481"/>
      <c r="BQ50" s="481"/>
      <c r="BR50" s="481"/>
      <c r="BS50" s="481"/>
      <c r="BT50" s="481"/>
      <c r="BU50" s="481"/>
      <c r="BV50" s="481"/>
      <c r="BW50" s="481"/>
      <c r="BX50" s="481"/>
      <c r="BY50" s="481"/>
      <c r="BZ50" s="481"/>
      <c r="CA50" s="481"/>
      <c r="CB50" s="481"/>
      <c r="CC50" s="481"/>
      <c r="CD50" s="481"/>
      <c r="CE50" s="481"/>
      <c r="CF50" s="481"/>
      <c r="CG50" s="481"/>
      <c r="CH50" s="481"/>
      <c r="CI50" s="481"/>
      <c r="CJ50" s="481"/>
      <c r="CK50" s="481"/>
      <c r="CL50" s="481"/>
      <c r="CM50" s="481"/>
    </row>
    <row r="51" spans="1:92" ht="20.25" customHeight="1">
      <c r="A51" s="1264"/>
      <c r="B51" s="1264"/>
      <c r="C51" s="1264"/>
      <c r="D51" s="1264"/>
      <c r="E51" s="1264"/>
      <c r="F51" s="1264"/>
      <c r="G51" s="1264"/>
      <c r="H51" s="1264"/>
      <c r="I51" s="1264"/>
      <c r="J51" s="1264"/>
      <c r="K51" s="1264"/>
      <c r="L51" s="1264"/>
      <c r="M51" s="1264"/>
      <c r="N51" s="1264"/>
      <c r="O51" s="1264"/>
      <c r="P51" s="1264"/>
      <c r="Q51" s="1264"/>
      <c r="R51" s="1264"/>
      <c r="S51" s="1264"/>
      <c r="T51" s="1264"/>
      <c r="U51" s="1264"/>
      <c r="V51" s="1264"/>
      <c r="W51" s="1264"/>
      <c r="X51" s="1264"/>
      <c r="Y51" s="1264"/>
      <c r="Z51" s="1264"/>
      <c r="AA51" s="1264"/>
      <c r="AB51" s="1264"/>
      <c r="AC51" s="1264"/>
      <c r="AD51" s="1264"/>
      <c r="AE51" s="1264"/>
      <c r="AF51" s="1264"/>
      <c r="AG51" s="1264"/>
      <c r="AH51" s="1264"/>
      <c r="AI51" s="1264"/>
      <c r="AJ51" s="1264"/>
      <c r="AK51" s="1264"/>
      <c r="AL51" s="1264"/>
      <c r="AM51" s="1264"/>
      <c r="AN51" s="1264"/>
      <c r="AO51" s="1264"/>
      <c r="AP51" s="1264"/>
      <c r="AQ51" s="1264"/>
      <c r="AR51" s="1264"/>
      <c r="AS51" s="1264"/>
      <c r="AT51" s="1264"/>
      <c r="AU51" s="1264"/>
      <c r="AV51" s="1264"/>
      <c r="AW51" s="1264"/>
      <c r="AX51" s="1264"/>
      <c r="AY51" s="1264"/>
      <c r="AZ51" s="1264"/>
      <c r="BA51" s="1264"/>
      <c r="BB51" s="1264"/>
      <c r="BC51" s="1264"/>
      <c r="BD51" s="1264"/>
      <c r="BE51" s="1264"/>
      <c r="BF51" s="1264"/>
      <c r="BG51" s="1264"/>
      <c r="BH51" s="1264"/>
      <c r="BI51" s="1264"/>
      <c r="BJ51" s="1264"/>
      <c r="BK51" s="1264"/>
      <c r="BL51" s="1264"/>
      <c r="BM51" s="1264"/>
      <c r="BN51" s="1264"/>
      <c r="BO51" s="1264"/>
      <c r="BP51" s="1264"/>
      <c r="BQ51" s="1264"/>
      <c r="BR51" s="1264"/>
      <c r="BS51" s="1264"/>
      <c r="BT51" s="1264"/>
      <c r="BU51" s="1264"/>
      <c r="BV51" s="1264"/>
      <c r="BW51" s="1264"/>
      <c r="BX51" s="1264"/>
      <c r="BY51" s="1264"/>
      <c r="BZ51" s="1264"/>
      <c r="CA51" s="1264"/>
      <c r="CB51" s="1264"/>
      <c r="CC51" s="1264"/>
      <c r="CD51" s="1264"/>
      <c r="CE51" s="1264"/>
      <c r="CF51" s="1264"/>
      <c r="CG51" s="1264"/>
      <c r="CH51" s="1264"/>
      <c r="CI51" s="1264"/>
      <c r="CJ51" s="1264"/>
      <c r="CK51" s="1264"/>
      <c r="CL51" s="1264"/>
      <c r="CM51" s="1264"/>
      <c r="CN51" s="235"/>
    </row>
    <row r="52" spans="1:92" ht="40.5" customHeight="1">
      <c r="A52" s="321"/>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235"/>
    </row>
    <row r="53" spans="1:92" ht="45" customHeight="1">
      <c r="A53" s="321"/>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1263"/>
      <c r="AU53" s="1263"/>
      <c r="AV53" s="1263"/>
      <c r="AW53" s="1263"/>
      <c r="AX53" s="1263"/>
      <c r="AY53" s="1263"/>
      <c r="AZ53" s="1263"/>
      <c r="BA53" s="1263"/>
      <c r="BB53" s="1263"/>
      <c r="BC53" s="1263"/>
      <c r="BD53" s="1263"/>
      <c r="BE53" s="1263"/>
      <c r="BF53" s="1263"/>
      <c r="BG53" s="1263"/>
      <c r="BH53" s="1263"/>
      <c r="BI53" s="1263"/>
      <c r="BJ53" s="1263"/>
      <c r="BK53" s="1263"/>
      <c r="BL53" s="1263"/>
      <c r="BM53" s="1263"/>
      <c r="BN53" s="1263"/>
      <c r="BO53" s="1263"/>
      <c r="BP53" s="1263"/>
      <c r="BQ53" s="1263"/>
      <c r="BR53" s="1263"/>
      <c r="BS53" s="1263"/>
      <c r="BT53" s="1263"/>
      <c r="BU53" s="1263"/>
      <c r="BV53" s="1263"/>
      <c r="BW53" s="1263"/>
      <c r="BX53" s="1263"/>
      <c r="BY53" s="1263"/>
      <c r="BZ53" s="1263"/>
      <c r="CA53" s="1263"/>
      <c r="CB53" s="1263"/>
      <c r="CC53" s="1263"/>
      <c r="CD53" s="1263"/>
      <c r="CE53" s="1263"/>
      <c r="CF53" s="1263"/>
      <c r="CG53" s="1263"/>
      <c r="CH53" s="1263"/>
      <c r="CI53" s="1263"/>
      <c r="CJ53" s="1263"/>
      <c r="CK53" s="1263"/>
      <c r="CL53" s="1263"/>
      <c r="CM53" s="1263"/>
      <c r="CN53" s="235"/>
    </row>
    <row r="54" spans="1:92" ht="45" customHeight="1">
      <c r="A54" s="321"/>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235"/>
    </row>
    <row r="55" spans="1:92" ht="66.75" customHeight="1">
      <c r="A55" s="321"/>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1263"/>
      <c r="AU55" s="1263"/>
      <c r="AV55" s="1263"/>
      <c r="AW55" s="1263"/>
      <c r="AX55" s="1263"/>
      <c r="AY55" s="1263"/>
      <c r="AZ55" s="1263"/>
      <c r="BA55" s="1263"/>
      <c r="BB55" s="1263"/>
      <c r="BC55" s="1263"/>
      <c r="BD55" s="1263"/>
      <c r="BE55" s="1263"/>
      <c r="BF55" s="1263"/>
      <c r="BG55" s="1263"/>
      <c r="BH55" s="1263"/>
      <c r="BI55" s="1263"/>
      <c r="BJ55" s="1263"/>
      <c r="BK55" s="1263"/>
      <c r="BL55" s="1263"/>
      <c r="BM55" s="1263"/>
      <c r="BN55" s="1263"/>
      <c r="BO55" s="1263"/>
      <c r="BP55" s="1263"/>
      <c r="BQ55" s="1263"/>
      <c r="BR55" s="1263"/>
      <c r="BS55" s="1263"/>
      <c r="BT55" s="1263"/>
      <c r="BU55" s="1263"/>
      <c r="BV55" s="1263"/>
      <c r="BW55" s="1263"/>
      <c r="BX55" s="1263"/>
      <c r="BY55" s="1263"/>
      <c r="BZ55" s="1263"/>
      <c r="CA55" s="1263"/>
      <c r="CB55" s="1263"/>
      <c r="CC55" s="1263"/>
      <c r="CD55" s="1263"/>
      <c r="CE55" s="1263"/>
      <c r="CF55" s="1263"/>
      <c r="CG55" s="1263"/>
      <c r="CH55" s="1263"/>
      <c r="CI55" s="1263"/>
      <c r="CJ55" s="1263"/>
      <c r="CK55" s="1263"/>
      <c r="CL55" s="1263"/>
      <c r="CM55" s="1263"/>
      <c r="CN55" s="235"/>
    </row>
    <row r="56" spans="1:128" s="235" customFormat="1" ht="15.75" customHeight="1">
      <c r="A56" s="314"/>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5"/>
      <c r="BN56" s="315"/>
      <c r="BO56" s="315"/>
      <c r="BP56" s="315"/>
      <c r="BQ56" s="315"/>
      <c r="BR56" s="315"/>
      <c r="BS56" s="315"/>
      <c r="BT56" s="315"/>
      <c r="BU56" s="315"/>
      <c r="BV56" s="315"/>
      <c r="BW56" s="315"/>
      <c r="BX56" s="315"/>
      <c r="BY56" s="315"/>
      <c r="BZ56" s="315"/>
      <c r="CA56" s="315"/>
      <c r="CB56" s="315"/>
      <c r="CC56" s="315"/>
      <c r="CD56" s="315"/>
      <c r="CE56" s="315"/>
      <c r="CF56" s="314"/>
      <c r="CG56" s="314"/>
      <c r="CH56" s="314"/>
      <c r="CI56" s="314"/>
      <c r="CJ56" s="314"/>
      <c r="CK56" s="314"/>
      <c r="CL56" s="314"/>
      <c r="CM56" s="314"/>
      <c r="CV56" s="315"/>
      <c r="CW56" s="315"/>
      <c r="CX56" s="315"/>
      <c r="CY56" s="315"/>
      <c r="CZ56" s="315"/>
      <c r="DA56" s="315"/>
      <c r="DB56" s="315"/>
      <c r="DC56" s="315"/>
      <c r="DD56" s="315"/>
      <c r="DE56" s="315"/>
      <c r="DF56" s="315"/>
      <c r="DG56" s="315"/>
      <c r="DH56" s="315"/>
      <c r="DI56" s="315"/>
      <c r="DJ56" s="315"/>
      <c r="DK56" s="315"/>
      <c r="DL56" s="315"/>
      <c r="DM56" s="315"/>
      <c r="DN56" s="315"/>
      <c r="DO56" s="315"/>
      <c r="DP56" s="315"/>
      <c r="DQ56" s="315"/>
      <c r="DR56" s="315"/>
      <c r="DS56" s="315"/>
      <c r="DT56" s="315"/>
      <c r="DU56" s="315"/>
      <c r="DV56" s="315"/>
      <c r="DW56" s="315"/>
      <c r="DX56" s="315"/>
    </row>
    <row r="57" spans="1:91" s="235" customFormat="1" ht="20.25" customHeight="1">
      <c r="A57" s="1221"/>
      <c r="B57" s="1221"/>
      <c r="C57" s="1221"/>
      <c r="D57" s="1221"/>
      <c r="E57" s="1221"/>
      <c r="F57" s="1221"/>
      <c r="G57" s="1221"/>
      <c r="H57" s="1221"/>
      <c r="I57" s="1221"/>
      <c r="J57" s="1221"/>
      <c r="K57" s="1221"/>
      <c r="L57" s="1221"/>
      <c r="M57" s="1221"/>
      <c r="N57" s="1221"/>
      <c r="O57" s="1221"/>
      <c r="P57" s="1221"/>
      <c r="Q57" s="1221"/>
      <c r="R57" s="1221"/>
      <c r="S57" s="1221"/>
      <c r="T57" s="1221"/>
      <c r="U57" s="1221"/>
      <c r="V57" s="1221"/>
      <c r="W57" s="1221"/>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7"/>
      <c r="AW57" s="317"/>
      <c r="AX57" s="317"/>
      <c r="AY57" s="317"/>
      <c r="AZ57" s="317"/>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c r="CA57" s="314"/>
      <c r="CB57" s="314"/>
      <c r="CC57" s="300"/>
      <c r="CD57" s="300"/>
      <c r="CE57" s="300"/>
      <c r="CF57" s="300"/>
      <c r="CG57" s="300"/>
      <c r="CH57" s="300"/>
      <c r="CI57" s="300"/>
      <c r="CJ57" s="300"/>
      <c r="CK57" s="300"/>
      <c r="CL57" s="300"/>
      <c r="CM57" s="300"/>
    </row>
    <row r="58" spans="1:92" ht="27" customHeight="1">
      <c r="A58" s="1267"/>
      <c r="B58" s="1267"/>
      <c r="C58" s="1267"/>
      <c r="D58" s="1267"/>
      <c r="E58" s="1267"/>
      <c r="F58" s="1267"/>
      <c r="G58" s="1267"/>
      <c r="H58" s="1267"/>
      <c r="I58" s="1267"/>
      <c r="J58" s="1267"/>
      <c r="K58" s="1267"/>
      <c r="L58" s="1267"/>
      <c r="M58" s="1267"/>
      <c r="N58" s="1267"/>
      <c r="O58" s="1267"/>
      <c r="P58" s="1267"/>
      <c r="Q58" s="1267"/>
      <c r="R58" s="1267"/>
      <c r="S58" s="1267"/>
      <c r="T58" s="1267"/>
      <c r="U58" s="1267"/>
      <c r="V58" s="1267"/>
      <c r="W58" s="1267"/>
      <c r="X58" s="1267"/>
      <c r="Y58" s="1267"/>
      <c r="Z58" s="1267"/>
      <c r="AA58" s="1267"/>
      <c r="AB58" s="1267"/>
      <c r="AC58" s="1267"/>
      <c r="AD58" s="1267"/>
      <c r="AE58" s="1267"/>
      <c r="AF58" s="1267"/>
      <c r="AG58" s="1267"/>
      <c r="AH58" s="1267"/>
      <c r="AI58" s="1267"/>
      <c r="AJ58" s="1267"/>
      <c r="AK58" s="1267"/>
      <c r="AL58" s="1267"/>
      <c r="AM58" s="1267"/>
      <c r="AN58" s="1267"/>
      <c r="AO58" s="1267"/>
      <c r="AP58" s="1267"/>
      <c r="AQ58" s="1267"/>
      <c r="AR58" s="1267"/>
      <c r="AS58" s="1267"/>
      <c r="AT58" s="1267"/>
      <c r="AU58" s="1267"/>
      <c r="AV58" s="1267"/>
      <c r="AW58" s="1267"/>
      <c r="AX58" s="1267"/>
      <c r="AY58" s="1267"/>
      <c r="AZ58" s="1267"/>
      <c r="BA58" s="1267"/>
      <c r="BB58" s="1267"/>
      <c r="BC58" s="1267"/>
      <c r="BD58" s="1267"/>
      <c r="BE58" s="1267"/>
      <c r="BF58" s="1267"/>
      <c r="BG58" s="1267"/>
      <c r="BH58" s="1267"/>
      <c r="BI58" s="1267"/>
      <c r="BJ58" s="1267"/>
      <c r="BK58" s="1267"/>
      <c r="BL58" s="1267"/>
      <c r="BM58" s="1267"/>
      <c r="BN58" s="1267"/>
      <c r="BO58" s="1267"/>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235"/>
    </row>
    <row r="59" spans="1:92" ht="27" customHeight="1">
      <c r="A59" s="1267"/>
      <c r="B59" s="1267"/>
      <c r="C59" s="1267"/>
      <c r="D59" s="1267"/>
      <c r="E59" s="1267"/>
      <c r="F59" s="1267"/>
      <c r="G59" s="1267"/>
      <c r="H59" s="1267"/>
      <c r="I59" s="1267"/>
      <c r="J59" s="1267"/>
      <c r="K59" s="1267"/>
      <c r="L59" s="1267"/>
      <c r="M59" s="1267"/>
      <c r="N59" s="1267"/>
      <c r="O59" s="1267"/>
      <c r="P59" s="1267"/>
      <c r="Q59" s="1267"/>
      <c r="R59" s="1267"/>
      <c r="S59" s="1267"/>
      <c r="T59" s="1267"/>
      <c r="U59" s="1267"/>
      <c r="V59" s="1267"/>
      <c r="W59" s="1267"/>
      <c r="X59" s="1267"/>
      <c r="Y59" s="1267"/>
      <c r="Z59" s="1267"/>
      <c r="AA59" s="1267"/>
      <c r="AB59" s="1267"/>
      <c r="AC59" s="1267"/>
      <c r="AD59" s="1267"/>
      <c r="AE59" s="1267"/>
      <c r="AF59" s="1267"/>
      <c r="AG59" s="1267"/>
      <c r="AH59" s="1267"/>
      <c r="AI59" s="1267"/>
      <c r="AJ59" s="1267"/>
      <c r="AK59" s="1267"/>
      <c r="AL59" s="1267"/>
      <c r="AM59" s="1267"/>
      <c r="AN59" s="1267"/>
      <c r="AO59" s="1267"/>
      <c r="AP59" s="1267"/>
      <c r="AQ59" s="1267"/>
      <c r="AR59" s="1267"/>
      <c r="AS59" s="1267"/>
      <c r="AT59" s="1267"/>
      <c r="AU59" s="1267"/>
      <c r="AV59" s="1267"/>
      <c r="AW59" s="1267"/>
      <c r="AX59" s="1267"/>
      <c r="AY59" s="1267"/>
      <c r="AZ59" s="1267"/>
      <c r="BA59" s="1267"/>
      <c r="BB59" s="1267"/>
      <c r="BC59" s="1267"/>
      <c r="BD59" s="1267"/>
      <c r="BE59" s="1267"/>
      <c r="BF59" s="1267"/>
      <c r="BG59" s="1267"/>
      <c r="BH59" s="1267"/>
      <c r="BI59" s="1267"/>
      <c r="BJ59" s="1267"/>
      <c r="BK59" s="1267"/>
      <c r="BL59" s="1267"/>
      <c r="BM59" s="1267"/>
      <c r="BN59" s="1267"/>
      <c r="BO59" s="1267"/>
      <c r="BP59" s="1267"/>
      <c r="BQ59" s="1267"/>
      <c r="BR59" s="1267"/>
      <c r="BS59" s="1267"/>
      <c r="BT59" s="1267"/>
      <c r="BU59" s="1267"/>
      <c r="BV59" s="1267"/>
      <c r="BW59" s="1267"/>
      <c r="BX59" s="1267"/>
      <c r="BY59" s="1267"/>
      <c r="BZ59" s="1267"/>
      <c r="CA59" s="1267"/>
      <c r="CB59" s="1267"/>
      <c r="CC59" s="1267"/>
      <c r="CD59" s="1267"/>
      <c r="CE59" s="1267"/>
      <c r="CF59" s="1267"/>
      <c r="CG59" s="1267"/>
      <c r="CH59" s="1267"/>
      <c r="CI59" s="1267"/>
      <c r="CJ59" s="1267"/>
      <c r="CK59" s="1267"/>
      <c r="CL59" s="1267"/>
      <c r="CM59" s="1267"/>
      <c r="CN59" s="235"/>
    </row>
    <row r="60" spans="1:92" ht="23.25" customHeight="1">
      <c r="A60" s="1267"/>
      <c r="B60" s="1267"/>
      <c r="C60" s="1267"/>
      <c r="D60" s="1267"/>
      <c r="E60" s="1267"/>
      <c r="F60" s="1267"/>
      <c r="G60" s="1267"/>
      <c r="H60" s="1267"/>
      <c r="I60" s="1267"/>
      <c r="J60" s="1267"/>
      <c r="K60" s="1267"/>
      <c r="L60" s="1267"/>
      <c r="M60" s="1267"/>
      <c r="N60" s="1267"/>
      <c r="O60" s="1267"/>
      <c r="P60" s="1267"/>
      <c r="Q60" s="1267"/>
      <c r="R60" s="1267"/>
      <c r="S60" s="1267"/>
      <c r="T60" s="1267"/>
      <c r="U60" s="1267"/>
      <c r="V60" s="1267"/>
      <c r="W60" s="1267"/>
      <c r="X60" s="1267"/>
      <c r="Y60" s="1267"/>
      <c r="Z60" s="1267"/>
      <c r="AA60" s="1267"/>
      <c r="AB60" s="1267"/>
      <c r="AC60" s="1267"/>
      <c r="AD60" s="1267"/>
      <c r="AE60" s="1267"/>
      <c r="AF60" s="1267"/>
      <c r="AG60" s="1267"/>
      <c r="AH60" s="1267"/>
      <c r="AI60" s="1267"/>
      <c r="AJ60" s="1267"/>
      <c r="AK60" s="1267"/>
      <c r="AL60" s="1267"/>
      <c r="AM60" s="1267"/>
      <c r="AN60" s="1267"/>
      <c r="AO60" s="1267"/>
      <c r="AP60" s="1267"/>
      <c r="AQ60" s="1267"/>
      <c r="AR60" s="1267"/>
      <c r="AS60" s="1267"/>
      <c r="AT60" s="1267"/>
      <c r="AU60" s="1267"/>
      <c r="AV60" s="1267"/>
      <c r="AW60" s="1267"/>
      <c r="AX60" s="1267"/>
      <c r="AY60" s="1267"/>
      <c r="AZ60" s="1267"/>
      <c r="BA60" s="1267"/>
      <c r="BB60" s="1267"/>
      <c r="BC60" s="1267"/>
      <c r="BD60" s="1267"/>
      <c r="BE60" s="1267"/>
      <c r="BF60" s="1267"/>
      <c r="BG60" s="1267"/>
      <c r="BH60" s="1267"/>
      <c r="BI60" s="1267"/>
      <c r="BJ60" s="1267"/>
      <c r="BK60" s="1267"/>
      <c r="BL60" s="1267"/>
      <c r="BM60" s="1267"/>
      <c r="BN60" s="1267"/>
      <c r="BO60" s="1267"/>
      <c r="BP60" s="1267"/>
      <c r="BQ60" s="1267"/>
      <c r="BR60" s="1267"/>
      <c r="BS60" s="1267"/>
      <c r="BT60" s="1267"/>
      <c r="BU60" s="1267"/>
      <c r="BV60" s="1267"/>
      <c r="BW60" s="1267"/>
      <c r="BX60" s="1267"/>
      <c r="BY60" s="1267"/>
      <c r="BZ60" s="1267"/>
      <c r="CA60" s="1267"/>
      <c r="CB60" s="1267"/>
      <c r="CC60" s="1267"/>
      <c r="CD60" s="1267"/>
      <c r="CE60" s="1267"/>
      <c r="CF60" s="1267"/>
      <c r="CG60" s="1267"/>
      <c r="CH60" s="1267"/>
      <c r="CI60" s="1267"/>
      <c r="CJ60" s="1267"/>
      <c r="CK60" s="1267"/>
      <c r="CL60" s="1267"/>
      <c r="CM60" s="1267"/>
      <c r="CN60" s="235"/>
    </row>
    <row r="61" spans="1:97" ht="20.25" customHeight="1">
      <c r="A61" s="1267"/>
      <c r="B61" s="1267"/>
      <c r="C61" s="1267"/>
      <c r="D61" s="1267"/>
      <c r="E61" s="1267"/>
      <c r="F61" s="1267"/>
      <c r="G61" s="1267"/>
      <c r="H61" s="1267"/>
      <c r="I61" s="1267"/>
      <c r="J61" s="1267"/>
      <c r="K61" s="1267"/>
      <c r="L61" s="1267"/>
      <c r="M61" s="1267"/>
      <c r="N61" s="1267"/>
      <c r="O61" s="1267"/>
      <c r="P61" s="1267"/>
      <c r="Q61" s="1267"/>
      <c r="R61" s="1267"/>
      <c r="S61" s="1267"/>
      <c r="T61" s="1267"/>
      <c r="U61" s="1267"/>
      <c r="V61" s="1267"/>
      <c r="W61" s="1267"/>
      <c r="X61" s="1267"/>
      <c r="Y61" s="1267"/>
      <c r="Z61" s="1267"/>
      <c r="AA61" s="1267"/>
      <c r="AB61" s="1267"/>
      <c r="AC61" s="1267"/>
      <c r="AD61" s="1267"/>
      <c r="AE61" s="1267"/>
      <c r="AF61" s="1267"/>
      <c r="AG61" s="1267"/>
      <c r="AH61" s="1267"/>
      <c r="AI61" s="1267"/>
      <c r="AJ61" s="1267"/>
      <c r="AK61" s="1267"/>
      <c r="AL61" s="1267"/>
      <c r="AM61" s="1267"/>
      <c r="AN61" s="1267"/>
      <c r="AO61" s="1267"/>
      <c r="AP61" s="1267"/>
      <c r="AQ61" s="1267"/>
      <c r="AR61" s="1267"/>
      <c r="AS61" s="1267"/>
      <c r="AT61" s="1267"/>
      <c r="AU61" s="1267"/>
      <c r="AV61" s="1267"/>
      <c r="AW61" s="1267"/>
      <c r="AX61" s="1267"/>
      <c r="AY61" s="1267"/>
      <c r="AZ61" s="1267"/>
      <c r="BA61" s="1267"/>
      <c r="BB61" s="1267"/>
      <c r="BC61" s="1267"/>
      <c r="BD61" s="1267"/>
      <c r="BE61" s="1267"/>
      <c r="BF61" s="1267"/>
      <c r="BG61" s="1267"/>
      <c r="BH61" s="1267"/>
      <c r="BI61" s="1267"/>
      <c r="BJ61" s="1267"/>
      <c r="BK61" s="1267"/>
      <c r="BL61" s="1267"/>
      <c r="BM61" s="1267"/>
      <c r="BN61" s="1267"/>
      <c r="BO61" s="1267"/>
      <c r="BP61" s="1267"/>
      <c r="BQ61" s="1267"/>
      <c r="BR61" s="1267"/>
      <c r="BS61" s="1267"/>
      <c r="BT61" s="1267"/>
      <c r="BU61" s="1267"/>
      <c r="BV61" s="1267"/>
      <c r="BW61" s="1267"/>
      <c r="BX61" s="1267"/>
      <c r="BY61" s="1267"/>
      <c r="BZ61" s="1267"/>
      <c r="CA61" s="1267"/>
      <c r="CB61" s="1267"/>
      <c r="CC61" s="1267"/>
      <c r="CD61" s="1267"/>
      <c r="CE61" s="1267"/>
      <c r="CF61" s="1267"/>
      <c r="CG61" s="1267"/>
      <c r="CH61" s="1267"/>
      <c r="CI61" s="1267"/>
      <c r="CJ61" s="1267"/>
      <c r="CK61" s="1267"/>
      <c r="CL61" s="1267"/>
      <c r="CM61" s="1267"/>
      <c r="CN61" s="120"/>
      <c r="CO61" s="32"/>
      <c r="CP61" s="32"/>
      <c r="CQ61" s="32"/>
      <c r="CR61" s="32"/>
      <c r="CS61" s="43"/>
    </row>
    <row r="62" spans="1:97" ht="38.25" customHeight="1">
      <c r="A62" s="1274"/>
      <c r="B62" s="1274"/>
      <c r="C62" s="1274"/>
      <c r="D62" s="1274"/>
      <c r="E62" s="1274"/>
      <c r="F62" s="1274"/>
      <c r="G62" s="1274"/>
      <c r="H62" s="1274"/>
      <c r="I62" s="1274"/>
      <c r="J62" s="1274"/>
      <c r="K62" s="1274"/>
      <c r="L62" s="1274"/>
      <c r="M62" s="1274"/>
      <c r="N62" s="1274"/>
      <c r="O62" s="1274"/>
      <c r="P62" s="1274"/>
      <c r="Q62" s="1274"/>
      <c r="R62" s="1274"/>
      <c r="S62" s="1274"/>
      <c r="T62" s="1274"/>
      <c r="U62" s="1274"/>
      <c r="V62" s="1274"/>
      <c r="W62" s="1274"/>
      <c r="X62" s="1274"/>
      <c r="Y62" s="1274"/>
      <c r="Z62" s="1274"/>
      <c r="AA62" s="1274"/>
      <c r="AB62" s="1274"/>
      <c r="AC62" s="1274"/>
      <c r="AD62" s="1274"/>
      <c r="AE62" s="1274"/>
      <c r="AF62" s="1274"/>
      <c r="AG62" s="1274"/>
      <c r="AH62" s="1274"/>
      <c r="AI62" s="1274"/>
      <c r="AJ62" s="1274"/>
      <c r="AK62" s="1274"/>
      <c r="AL62" s="1274"/>
      <c r="AM62" s="1274"/>
      <c r="AN62" s="1274"/>
      <c r="AO62" s="1274"/>
      <c r="AP62" s="1274"/>
      <c r="AQ62" s="1274"/>
      <c r="AR62" s="1274"/>
      <c r="AS62" s="1274"/>
      <c r="AT62" s="1274"/>
      <c r="AU62" s="1274"/>
      <c r="AV62" s="1274"/>
      <c r="AW62" s="1274"/>
      <c r="AX62" s="1274"/>
      <c r="AY62" s="1274"/>
      <c r="AZ62" s="1274"/>
      <c r="BA62" s="1274"/>
      <c r="BB62" s="1274"/>
      <c r="BC62" s="1274"/>
      <c r="BD62" s="1274"/>
      <c r="BE62" s="1274"/>
      <c r="BF62" s="1274"/>
      <c r="BG62" s="1274"/>
      <c r="BH62" s="1274"/>
      <c r="BI62" s="1274"/>
      <c r="BJ62" s="1274"/>
      <c r="BK62" s="1274"/>
      <c r="BL62" s="1274"/>
      <c r="BM62" s="1274"/>
      <c r="BN62" s="1274"/>
      <c r="BO62" s="1274"/>
      <c r="BP62" s="1274"/>
      <c r="BQ62" s="1274"/>
      <c r="BR62" s="1274"/>
      <c r="BS62" s="1274"/>
      <c r="BT62" s="1274"/>
      <c r="BU62" s="1274"/>
      <c r="BV62" s="1274"/>
      <c r="BW62" s="1274"/>
      <c r="BX62" s="1274"/>
      <c r="BY62" s="1274"/>
      <c r="BZ62" s="1274"/>
      <c r="CA62" s="1274"/>
      <c r="CB62" s="1274"/>
      <c r="CC62" s="1274"/>
      <c r="CD62" s="1274"/>
      <c r="CE62" s="1274"/>
      <c r="CF62" s="1274"/>
      <c r="CG62" s="1274"/>
      <c r="CH62" s="1274"/>
      <c r="CI62" s="1274"/>
      <c r="CJ62" s="1274"/>
      <c r="CK62" s="1274"/>
      <c r="CL62" s="1274"/>
      <c r="CM62" s="1274"/>
      <c r="CN62" s="120"/>
      <c r="CO62" s="32"/>
      <c r="CP62" s="32"/>
      <c r="CQ62" s="32"/>
      <c r="CR62" s="32"/>
      <c r="CS62" s="43"/>
    </row>
    <row r="63" spans="1:91" s="235" customFormat="1" ht="22.5" customHeight="1">
      <c r="A63" s="1275"/>
      <c r="B63" s="1275"/>
      <c r="C63" s="1275"/>
      <c r="D63" s="1275"/>
      <c r="E63" s="1275"/>
      <c r="F63" s="1275"/>
      <c r="G63" s="1275"/>
      <c r="H63" s="1275"/>
      <c r="I63" s="1275"/>
      <c r="J63" s="1275"/>
      <c r="K63" s="1275"/>
      <c r="L63" s="1275"/>
      <c r="M63" s="1275"/>
      <c r="N63" s="1275"/>
      <c r="O63" s="1275"/>
      <c r="P63" s="1275"/>
      <c r="Q63" s="1275"/>
      <c r="R63" s="1275"/>
      <c r="S63" s="1275"/>
      <c r="T63" s="1275"/>
      <c r="U63" s="1275"/>
      <c r="V63" s="1275"/>
      <c r="W63" s="1275"/>
      <c r="X63" s="314"/>
      <c r="Y63" s="314"/>
      <c r="Z63" s="314"/>
      <c r="AA63" s="314"/>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row>
    <row r="64" spans="1:92" ht="33.75" customHeight="1">
      <c r="A64" s="1265"/>
      <c r="B64" s="1265"/>
      <c r="C64" s="1265"/>
      <c r="D64" s="1265"/>
      <c r="E64" s="1265"/>
      <c r="F64" s="1265"/>
      <c r="G64" s="1265"/>
      <c r="H64" s="1265"/>
      <c r="I64" s="1265"/>
      <c r="J64" s="1265"/>
      <c r="K64" s="1265"/>
      <c r="L64" s="1265"/>
      <c r="M64" s="1265"/>
      <c r="N64" s="1265"/>
      <c r="O64" s="1265"/>
      <c r="P64" s="1265"/>
      <c r="Q64" s="1265"/>
      <c r="R64" s="1265"/>
      <c r="S64" s="1265"/>
      <c r="T64" s="1265"/>
      <c r="U64" s="1265"/>
      <c r="V64" s="1265"/>
      <c r="W64" s="1265"/>
      <c r="X64" s="1265"/>
      <c r="Y64" s="1265"/>
      <c r="Z64" s="1265"/>
      <c r="AA64" s="1265"/>
      <c r="AB64" s="1265"/>
      <c r="AC64" s="1265"/>
      <c r="AD64" s="1265"/>
      <c r="AE64" s="1265"/>
      <c r="AF64" s="1265"/>
      <c r="AG64" s="1265"/>
      <c r="AH64" s="1265"/>
      <c r="AI64" s="1265"/>
      <c r="AJ64" s="1265"/>
      <c r="AK64" s="1265"/>
      <c r="AL64" s="1265"/>
      <c r="AM64" s="1265"/>
      <c r="AN64" s="1265"/>
      <c r="AO64" s="1265"/>
      <c r="AP64" s="1265"/>
      <c r="AQ64" s="1265"/>
      <c r="AR64" s="1266"/>
      <c r="AS64" s="1266"/>
      <c r="AT64" s="1266"/>
      <c r="AU64" s="1266"/>
      <c r="AV64" s="1266"/>
      <c r="AW64" s="1266"/>
      <c r="AX64" s="1266"/>
      <c r="AY64" s="1266"/>
      <c r="AZ64" s="1266"/>
      <c r="BA64" s="1266"/>
      <c r="BB64" s="1266"/>
      <c r="BC64" s="1266"/>
      <c r="BD64" s="1266"/>
      <c r="BE64" s="1266"/>
      <c r="BF64" s="1266"/>
      <c r="BG64" s="1266"/>
      <c r="BH64" s="1266"/>
      <c r="BI64" s="1266"/>
      <c r="BJ64" s="1266"/>
      <c r="BK64" s="1266"/>
      <c r="BL64" s="1266"/>
      <c r="BM64" s="1266"/>
      <c r="BN64" s="1266"/>
      <c r="BO64" s="1266"/>
      <c r="BP64" s="1266"/>
      <c r="BQ64" s="1266"/>
      <c r="BR64" s="1266"/>
      <c r="BS64" s="1266"/>
      <c r="BT64" s="1266"/>
      <c r="BU64" s="1266"/>
      <c r="BV64" s="1266"/>
      <c r="BW64" s="1266"/>
      <c r="BX64" s="1266"/>
      <c r="BY64" s="1266"/>
      <c r="BZ64" s="1266"/>
      <c r="CA64" s="1266"/>
      <c r="CB64" s="1266"/>
      <c r="CC64" s="1266"/>
      <c r="CD64" s="1266"/>
      <c r="CE64" s="1266"/>
      <c r="CF64" s="1266"/>
      <c r="CG64" s="1266"/>
      <c r="CH64" s="1266"/>
      <c r="CI64" s="1266"/>
      <c r="CJ64" s="1266"/>
      <c r="CK64" s="1266"/>
      <c r="CL64" s="1266"/>
      <c r="CM64" s="1266"/>
      <c r="CN64" s="235"/>
    </row>
    <row r="65" spans="1:92" ht="33.75" customHeight="1">
      <c r="A65" s="1265"/>
      <c r="B65" s="1265"/>
      <c r="C65" s="1265"/>
      <c r="D65" s="1265"/>
      <c r="E65" s="1265"/>
      <c r="F65" s="1265"/>
      <c r="G65" s="1265"/>
      <c r="H65" s="1265"/>
      <c r="I65" s="1265"/>
      <c r="J65" s="1265"/>
      <c r="K65" s="1265"/>
      <c r="L65" s="1265"/>
      <c r="M65" s="1265"/>
      <c r="N65" s="1265"/>
      <c r="O65" s="1265"/>
      <c r="P65" s="1265"/>
      <c r="Q65" s="1265"/>
      <c r="R65" s="1265"/>
      <c r="S65" s="1265"/>
      <c r="T65" s="1265"/>
      <c r="U65" s="1265"/>
      <c r="V65" s="1265"/>
      <c r="W65" s="1265"/>
      <c r="X65" s="1265"/>
      <c r="Y65" s="1265"/>
      <c r="Z65" s="1265"/>
      <c r="AA65" s="1265"/>
      <c r="AB65" s="1265"/>
      <c r="AC65" s="1265"/>
      <c r="AD65" s="1265"/>
      <c r="AE65" s="1265"/>
      <c r="AF65" s="1265"/>
      <c r="AG65" s="1265"/>
      <c r="AH65" s="1265"/>
      <c r="AI65" s="1265"/>
      <c r="AJ65" s="1265"/>
      <c r="AK65" s="1265"/>
      <c r="AL65" s="1265"/>
      <c r="AM65" s="1265"/>
      <c r="AN65" s="1265"/>
      <c r="AO65" s="1265"/>
      <c r="AP65" s="1265"/>
      <c r="AQ65" s="1265"/>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235"/>
    </row>
    <row r="66" spans="1:94" ht="20.25" customHeight="1">
      <c r="A66" s="1265"/>
      <c r="B66" s="1265"/>
      <c r="C66" s="1265"/>
      <c r="D66" s="1265"/>
      <c r="E66" s="1265"/>
      <c r="F66" s="1265"/>
      <c r="G66" s="1265"/>
      <c r="H66" s="1265"/>
      <c r="I66" s="1265"/>
      <c r="J66" s="1265"/>
      <c r="K66" s="1265"/>
      <c r="L66" s="1265"/>
      <c r="M66" s="1265"/>
      <c r="N66" s="1265"/>
      <c r="O66" s="1265"/>
      <c r="P66" s="1265"/>
      <c r="Q66" s="1265"/>
      <c r="R66" s="1265"/>
      <c r="S66" s="1265"/>
      <c r="T66" s="1265"/>
      <c r="U66" s="1265"/>
      <c r="V66" s="1265"/>
      <c r="W66" s="1265"/>
      <c r="X66" s="1265"/>
      <c r="Y66" s="1265"/>
      <c r="Z66" s="1265"/>
      <c r="AA66" s="1265"/>
      <c r="AB66" s="1265"/>
      <c r="AC66" s="1265"/>
      <c r="AD66" s="1265"/>
      <c r="AE66" s="1265"/>
      <c r="AF66" s="1265"/>
      <c r="AG66" s="1265"/>
      <c r="AH66" s="1265"/>
      <c r="AI66" s="1265"/>
      <c r="AJ66" s="1265"/>
      <c r="AK66" s="314"/>
      <c r="AL66" s="314"/>
      <c r="AM66" s="314"/>
      <c r="AN66" s="314"/>
      <c r="AO66" s="314"/>
      <c r="AP66" s="314"/>
      <c r="AQ66" s="314"/>
      <c r="AR66" s="314"/>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c r="CF66" s="300"/>
      <c r="CG66" s="300"/>
      <c r="CH66" s="300"/>
      <c r="CI66" s="300"/>
      <c r="CJ66" s="300"/>
      <c r="CK66" s="300"/>
      <c r="CL66" s="300"/>
      <c r="CM66" s="300"/>
      <c r="CN66" s="300"/>
      <c r="CO66" s="32"/>
      <c r="CP66" s="32"/>
    </row>
    <row r="67" spans="1:92" ht="18" customHeight="1">
      <c r="A67" s="235"/>
      <c r="B67" s="235"/>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235"/>
      <c r="CL67" s="235"/>
      <c r="CM67" s="235"/>
      <c r="CN67" s="235"/>
    </row>
    <row r="68" spans="3:88" ht="18" customHeight="1">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row>
  </sheetData>
  <sheetProtection password="D419" sheet="1"/>
  <mergeCells count="122">
    <mergeCell ref="A66:J66"/>
    <mergeCell ref="K66:M66"/>
    <mergeCell ref="A65:J65"/>
    <mergeCell ref="K65:AQ65"/>
    <mergeCell ref="A62:CM62"/>
    <mergeCell ref="A63:W63"/>
    <mergeCell ref="A64:J64"/>
    <mergeCell ref="AR65:BB65"/>
    <mergeCell ref="BC65:BU65"/>
    <mergeCell ref="X66:Z66"/>
    <mergeCell ref="BC64:CM64"/>
    <mergeCell ref="AA66:AJ66"/>
    <mergeCell ref="K64:AQ64"/>
    <mergeCell ref="AR64:BB64"/>
    <mergeCell ref="A48:J48"/>
    <mergeCell ref="K48:L48"/>
    <mergeCell ref="M48:U48"/>
    <mergeCell ref="AR47:BB48"/>
    <mergeCell ref="AG47:AH47"/>
    <mergeCell ref="X48:AF48"/>
    <mergeCell ref="BV1:CM1"/>
    <mergeCell ref="N66:W66"/>
    <mergeCell ref="A49:W49"/>
    <mergeCell ref="BV65:BW65"/>
    <mergeCell ref="BX65:CM65"/>
    <mergeCell ref="A57:W57"/>
    <mergeCell ref="A58:CM61"/>
    <mergeCell ref="K47:L47"/>
    <mergeCell ref="M47:U47"/>
    <mergeCell ref="V47:W47"/>
    <mergeCell ref="X47:AF47"/>
    <mergeCell ref="V48:W48"/>
    <mergeCell ref="AT52:CM55"/>
    <mergeCell ref="A50:CM50"/>
    <mergeCell ref="A51:AS51"/>
    <mergeCell ref="AT51:CM51"/>
    <mergeCell ref="A47:J47"/>
    <mergeCell ref="AG48:AH48"/>
    <mergeCell ref="BD47:BE48"/>
    <mergeCell ref="AI47:AQ47"/>
    <mergeCell ref="AP46:AS46"/>
    <mergeCell ref="AT46:CM46"/>
    <mergeCell ref="BF47:BN48"/>
    <mergeCell ref="BO47:BP48"/>
    <mergeCell ref="BQ47:BZ48"/>
    <mergeCell ref="AI48:AQ48"/>
    <mergeCell ref="CA47:CB48"/>
    <mergeCell ref="CC47:CM48"/>
    <mergeCell ref="A45:J46"/>
    <mergeCell ref="K45:M45"/>
    <mergeCell ref="N45:W45"/>
    <mergeCell ref="X45:Z45"/>
    <mergeCell ref="AA45:AJ45"/>
    <mergeCell ref="K46:W46"/>
    <mergeCell ref="X46:AA46"/>
    <mergeCell ref="AB46:AO46"/>
    <mergeCell ref="A43:J43"/>
    <mergeCell ref="K43:AQ43"/>
    <mergeCell ref="AR43:BB43"/>
    <mergeCell ref="BC43:CM43"/>
    <mergeCell ref="A44:J44"/>
    <mergeCell ref="K44:AQ44"/>
    <mergeCell ref="AR44:BB44"/>
    <mergeCell ref="BC44:BU44"/>
    <mergeCell ref="BV44:BW44"/>
    <mergeCell ref="BX44:CM44"/>
    <mergeCell ref="A33:AS35"/>
    <mergeCell ref="AT33:CM35"/>
    <mergeCell ref="A37:W37"/>
    <mergeCell ref="A38:CM40"/>
    <mergeCell ref="A41:CM41"/>
    <mergeCell ref="A42:W42"/>
    <mergeCell ref="A26:CM26"/>
    <mergeCell ref="A27:CM27"/>
    <mergeCell ref="A29:CM29"/>
    <mergeCell ref="A31:W31"/>
    <mergeCell ref="A32:AS32"/>
    <mergeCell ref="AT32:CM32"/>
    <mergeCell ref="AS21:BB21"/>
    <mergeCell ref="BC21:CK21"/>
    <mergeCell ref="AS22:BB22"/>
    <mergeCell ref="BC22:CK22"/>
    <mergeCell ref="AS23:BB23"/>
    <mergeCell ref="A25:CM25"/>
    <mergeCell ref="BC23:CJ23"/>
    <mergeCell ref="CK23:CM23"/>
    <mergeCell ref="AS17:BB17"/>
    <mergeCell ref="BC17:CK17"/>
    <mergeCell ref="AS18:BB18"/>
    <mergeCell ref="AI20:AQ20"/>
    <mergeCell ref="AS20:BB20"/>
    <mergeCell ref="BC20:CK20"/>
    <mergeCell ref="CK18:CM18"/>
    <mergeCell ref="BC18:CJ18"/>
    <mergeCell ref="AS13:BB13"/>
    <mergeCell ref="BC13:CK13"/>
    <mergeCell ref="AI15:AQ15"/>
    <mergeCell ref="AS15:BB15"/>
    <mergeCell ref="BC15:CK15"/>
    <mergeCell ref="AG16:AQ16"/>
    <mergeCell ref="AS16:BB16"/>
    <mergeCell ref="BC16:CK16"/>
    <mergeCell ref="AS12:BB12"/>
    <mergeCell ref="AS8:BB8"/>
    <mergeCell ref="BC8:CK8"/>
    <mergeCell ref="AS9:BB10"/>
    <mergeCell ref="BC9:CK9"/>
    <mergeCell ref="BC10:CK10"/>
    <mergeCell ref="CK12:CM12"/>
    <mergeCell ref="BC12:CJ12"/>
    <mergeCell ref="AS11:BB11"/>
    <mergeCell ref="BC11:CK11"/>
    <mergeCell ref="AI8:AQ8"/>
    <mergeCell ref="CL3:CM3"/>
    <mergeCell ref="BK1:BU1"/>
    <mergeCell ref="BZ3:CD3"/>
    <mergeCell ref="BO3:BR3"/>
    <mergeCell ref="CE3:CF3"/>
    <mergeCell ref="CG3:CK3"/>
    <mergeCell ref="AI3:AJ3"/>
    <mergeCell ref="BS3:BW3"/>
    <mergeCell ref="BX3:BY3"/>
  </mergeCells>
  <conditionalFormatting sqref="BV1:CM1">
    <cfRule type="expression" priority="1" dxfId="0" stopIfTrue="1">
      <formula>$BV$1=""</formula>
    </cfRule>
  </conditionalFormatting>
  <conditionalFormatting sqref="BS3:BW3 BZ3:CD3 CG3:CK3">
    <cfRule type="expression" priority="2" dxfId="0" stopIfTrue="1">
      <formula>BS3=""</formula>
    </cfRule>
  </conditionalFormatting>
  <dataValidations count="3">
    <dataValidation allowBlank="1" showInputMessage="1" showErrorMessage="1" imeMode="disabled" sqref="BZ3:CD3 BS3:BW3 BV1:CM1 CG3:CK3 BC20:CK20 BC15:CK15 BC8:CK8 BC44:BU44 BX44:CM44 N45:W45 AA45:AJ45 M47:U48 X47:AF48 AI47:AQ48 BF47:BN48 BQ47:BZ48 CC47:CM48"/>
    <dataValidation type="list" allowBlank="1" showInputMessage="1" showErrorMessage="1" sqref="X46:AA46">
      <formula1>"都,道,府,県"</formula1>
    </dataValidation>
    <dataValidation type="list" allowBlank="1" showInputMessage="1" showErrorMessage="1" sqref="AP46:AS46">
      <formula1>"市,区,町,村,郡"</formula1>
    </dataValidation>
  </dataValidations>
  <printOptions horizontalCentered="1" verticalCentered="1"/>
  <pageMargins left="0" right="0" top="0" bottom="0" header="0.3937007874015748" footer="0.31496062992125984"/>
  <pageSetup horizontalDpi="600" verticalDpi="600" orientation="portrait" paperSize="9" scale="69" r:id="rId1"/>
  <rowBreaks count="1" manualBreakCount="1">
    <brk id="50" max="90" man="1"/>
  </rowBreaks>
  <colBreaks count="1" manualBreakCount="1">
    <brk id="91" max="43" man="1"/>
  </colBreaks>
</worksheet>
</file>

<file path=xl/worksheets/sheet2.xml><?xml version="1.0" encoding="utf-8"?>
<worksheet xmlns="http://schemas.openxmlformats.org/spreadsheetml/2006/main" xmlns:r="http://schemas.openxmlformats.org/officeDocument/2006/relationships">
  <dimension ref="A1:CS85"/>
  <sheetViews>
    <sheetView showGridLines="0" showZeros="0" view="pageBreakPreview" zoomScale="70" zoomScaleNormal="70" zoomScaleSheetLayoutView="70" zoomScalePageLayoutView="0" workbookViewId="0" topLeftCell="A1">
      <selection activeCell="X73" sqref="X73:AF73"/>
    </sheetView>
  </sheetViews>
  <sheetFormatPr defaultColWidth="1.421875" defaultRowHeight="18" customHeight="1"/>
  <cols>
    <col min="1" max="3" width="1.421875" style="25" customWidth="1"/>
    <col min="4" max="5" width="1.421875" style="31" customWidth="1"/>
    <col min="6" max="7" width="1.421875" style="109" customWidth="1"/>
    <col min="8" max="11" width="1.421875" style="25" customWidth="1"/>
    <col min="12" max="12" width="1.28515625" style="25" customWidth="1"/>
    <col min="13" max="16384" width="1.421875" style="25" customWidth="1"/>
  </cols>
  <sheetData>
    <row r="1" spans="2:91" s="235" customFormat="1" ht="19.5" customHeight="1">
      <c r="B1" s="128"/>
      <c r="C1" s="128"/>
      <c r="D1" s="234"/>
      <c r="E1" s="234"/>
      <c r="F1" s="236"/>
      <c r="G1" s="236"/>
      <c r="H1" s="128"/>
      <c r="I1" s="237"/>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BK1" s="361" t="s">
        <v>119</v>
      </c>
      <c r="BL1" s="361"/>
      <c r="BM1" s="361"/>
      <c r="BN1" s="361"/>
      <c r="BO1" s="361"/>
      <c r="BP1" s="361"/>
      <c r="BQ1" s="361"/>
      <c r="BR1" s="361"/>
      <c r="BS1" s="361"/>
      <c r="BT1" s="361"/>
      <c r="BU1" s="361"/>
      <c r="BV1" s="362"/>
      <c r="BW1" s="362"/>
      <c r="BX1" s="362"/>
      <c r="BY1" s="362"/>
      <c r="BZ1" s="362"/>
      <c r="CA1" s="362"/>
      <c r="CB1" s="362"/>
      <c r="CC1" s="362"/>
      <c r="CD1" s="362"/>
      <c r="CE1" s="362"/>
      <c r="CF1" s="362"/>
      <c r="CG1" s="362"/>
      <c r="CH1" s="362"/>
      <c r="CI1" s="362"/>
      <c r="CJ1" s="362"/>
      <c r="CK1" s="362"/>
      <c r="CL1" s="362"/>
      <c r="CM1" s="362"/>
    </row>
    <row r="2" spans="2:89" s="235" customFormat="1" ht="9.75" customHeight="1">
      <c r="B2" s="128"/>
      <c r="C2" s="128"/>
      <c r="D2" s="234"/>
      <c r="E2" s="234"/>
      <c r="F2" s="236"/>
      <c r="G2" s="236"/>
      <c r="H2" s="128"/>
      <c r="I2" s="237"/>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row>
    <row r="3" spans="1:91" s="235" customFormat="1" ht="18" customHeight="1">
      <c r="A3" s="29" t="s">
        <v>120</v>
      </c>
      <c r="B3" s="128"/>
      <c r="C3" s="128"/>
      <c r="D3" s="234"/>
      <c r="E3" s="234"/>
      <c r="F3" s="236"/>
      <c r="G3" s="236"/>
      <c r="H3" s="12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I3" s="363"/>
      <c r="AJ3" s="363"/>
      <c r="AK3" s="238"/>
      <c r="AL3" s="238"/>
      <c r="AM3" s="238"/>
      <c r="AN3" s="238"/>
      <c r="AO3" s="238"/>
      <c r="AP3" s="238"/>
      <c r="AQ3" s="238"/>
      <c r="BJ3" s="238"/>
      <c r="BK3" s="238"/>
      <c r="BL3" s="238"/>
      <c r="BO3" s="363" t="s">
        <v>4</v>
      </c>
      <c r="BP3" s="363"/>
      <c r="BQ3" s="363"/>
      <c r="BR3" s="363"/>
      <c r="BS3" s="364"/>
      <c r="BT3" s="364"/>
      <c r="BU3" s="364"/>
      <c r="BV3" s="364"/>
      <c r="BW3" s="364"/>
      <c r="BX3" s="363" t="s">
        <v>5</v>
      </c>
      <c r="BY3" s="363"/>
      <c r="BZ3" s="364"/>
      <c r="CA3" s="364"/>
      <c r="CB3" s="364"/>
      <c r="CC3" s="364"/>
      <c r="CD3" s="364"/>
      <c r="CE3" s="363" t="s">
        <v>6</v>
      </c>
      <c r="CF3" s="363"/>
      <c r="CG3" s="364"/>
      <c r="CH3" s="364"/>
      <c r="CI3" s="364"/>
      <c r="CJ3" s="364"/>
      <c r="CK3" s="364"/>
      <c r="CL3" s="363" t="s">
        <v>7</v>
      </c>
      <c r="CM3" s="363"/>
    </row>
    <row r="4" spans="2:91" ht="19.5" customHeight="1">
      <c r="B4" s="26"/>
      <c r="C4" s="26"/>
      <c r="D4" s="27"/>
      <c r="E4" s="27"/>
      <c r="F4" s="108"/>
      <c r="G4" s="108"/>
      <c r="H4" s="26"/>
      <c r="I4" s="28"/>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BM4" s="30"/>
      <c r="BO4" s="250"/>
      <c r="BT4" s="250"/>
      <c r="BU4" s="250"/>
      <c r="BV4" s="250"/>
      <c r="BW4" s="250"/>
      <c r="BX4" s="250"/>
      <c r="BY4" s="250"/>
      <c r="BZ4" s="250"/>
      <c r="CA4" s="250"/>
      <c r="CB4" s="250"/>
      <c r="CC4" s="250"/>
      <c r="CD4" s="250"/>
      <c r="CE4" s="250"/>
      <c r="CF4" s="250"/>
      <c r="CG4" s="250"/>
      <c r="CH4" s="250"/>
      <c r="CI4" s="250"/>
      <c r="CJ4" s="250"/>
      <c r="CK4" s="250"/>
      <c r="CL4" s="250"/>
      <c r="CM4" s="250"/>
    </row>
    <row r="5" spans="1:43" ht="18" customHeight="1">
      <c r="A5" s="32" t="s">
        <v>121</v>
      </c>
      <c r="B5" s="33"/>
      <c r="C5" s="33"/>
      <c r="D5" s="33"/>
      <c r="E5" s="33"/>
      <c r="F5" s="33"/>
      <c r="G5" s="33"/>
      <c r="H5" s="33"/>
      <c r="I5" s="34"/>
      <c r="J5" s="29"/>
      <c r="K5" s="29"/>
      <c r="L5" s="29"/>
      <c r="M5" s="29"/>
      <c r="N5" s="29"/>
      <c r="O5" s="29"/>
      <c r="P5" s="29"/>
      <c r="Q5" s="29"/>
      <c r="R5" s="29"/>
      <c r="S5" s="29"/>
      <c r="T5" s="29"/>
      <c r="U5" s="29"/>
      <c r="V5" s="29"/>
      <c r="W5" s="29"/>
      <c r="X5" s="29"/>
      <c r="Y5" s="29"/>
      <c r="Z5" s="29"/>
      <c r="AA5" s="29"/>
      <c r="AB5" s="29"/>
      <c r="AC5" s="29"/>
      <c r="AD5" s="29"/>
      <c r="AE5" s="29"/>
      <c r="AF5" s="29"/>
      <c r="AG5" s="29"/>
      <c r="AH5" s="35"/>
      <c r="AI5" s="29"/>
      <c r="AJ5" s="29"/>
      <c r="AK5" s="29"/>
      <c r="AL5" s="29"/>
      <c r="AM5" s="29"/>
      <c r="AN5" s="29"/>
      <c r="AO5" s="29"/>
      <c r="AP5" s="29"/>
      <c r="AQ5" s="29"/>
    </row>
    <row r="6" spans="1:43" ht="18" customHeight="1">
      <c r="A6" s="26" t="s">
        <v>122</v>
      </c>
      <c r="B6" s="26"/>
      <c r="C6" s="36"/>
      <c r="D6" s="36"/>
      <c r="E6" s="36"/>
      <c r="F6" s="36"/>
      <c r="G6" s="36"/>
      <c r="H6" s="36"/>
      <c r="I6" s="36"/>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15" customHeight="1">
      <c r="A7" s="37"/>
      <c r="B7" s="37"/>
      <c r="C7" s="37"/>
      <c r="D7" s="37"/>
      <c r="E7" s="37"/>
      <c r="F7" s="37"/>
      <c r="G7" s="37"/>
      <c r="H7" s="37"/>
      <c r="I7" s="37"/>
      <c r="S7" s="37"/>
      <c r="AC7" s="37"/>
      <c r="AD7" s="37"/>
      <c r="AE7" s="37"/>
      <c r="AF7" s="37"/>
      <c r="AG7" s="37"/>
      <c r="AH7" s="37"/>
      <c r="AI7" s="37"/>
      <c r="AJ7" s="37"/>
      <c r="AK7" s="37"/>
      <c r="AL7" s="37"/>
      <c r="AM7" s="37"/>
      <c r="AN7" s="37"/>
      <c r="AO7" s="37"/>
      <c r="AP7" s="37"/>
      <c r="AQ7" s="37"/>
    </row>
    <row r="8" spans="1:43" ht="15" customHeight="1">
      <c r="A8" s="37"/>
      <c r="B8" s="37"/>
      <c r="C8" s="37"/>
      <c r="D8" s="37"/>
      <c r="E8" s="37"/>
      <c r="F8" s="37"/>
      <c r="G8" s="37"/>
      <c r="H8" s="37"/>
      <c r="I8" s="37"/>
      <c r="S8" s="37"/>
      <c r="AC8" s="37"/>
      <c r="AD8" s="37"/>
      <c r="AE8" s="37"/>
      <c r="AF8" s="37"/>
      <c r="AG8" s="37"/>
      <c r="AH8" s="37"/>
      <c r="AI8" s="37"/>
      <c r="AJ8" s="37"/>
      <c r="AK8" s="37"/>
      <c r="AL8" s="37"/>
      <c r="AM8" s="37"/>
      <c r="AN8" s="37"/>
      <c r="AO8" s="37"/>
      <c r="AP8" s="37"/>
      <c r="AQ8" s="37"/>
    </row>
    <row r="9" spans="1:89" ht="21" customHeight="1">
      <c r="A9" s="37"/>
      <c r="B9" s="37"/>
      <c r="C9" s="37"/>
      <c r="S9" s="38"/>
      <c r="T9" s="38"/>
      <c r="U9" s="38"/>
      <c r="V9" s="38"/>
      <c r="W9" s="39"/>
      <c r="X9" s="39"/>
      <c r="Y9" s="39"/>
      <c r="Z9" s="39"/>
      <c r="AA9" s="39"/>
      <c r="AB9" s="39"/>
      <c r="AC9" s="39"/>
      <c r="AD9" s="39"/>
      <c r="AE9" s="39"/>
      <c r="AF9" s="241"/>
      <c r="AG9" s="241"/>
      <c r="AH9" s="241"/>
      <c r="AI9" s="358" t="s">
        <v>156</v>
      </c>
      <c r="AJ9" s="358"/>
      <c r="AK9" s="358"/>
      <c r="AL9" s="358"/>
      <c r="AM9" s="358"/>
      <c r="AN9" s="358"/>
      <c r="AO9" s="358"/>
      <c r="AP9" s="358"/>
      <c r="AQ9" s="358"/>
      <c r="AR9" s="39"/>
      <c r="AS9" s="359" t="s">
        <v>8</v>
      </c>
      <c r="AT9" s="359"/>
      <c r="AU9" s="359"/>
      <c r="AV9" s="359"/>
      <c r="AW9" s="359"/>
      <c r="AX9" s="359"/>
      <c r="AY9" s="359"/>
      <c r="AZ9" s="359"/>
      <c r="BA9" s="359"/>
      <c r="BB9" s="359"/>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row>
    <row r="10" spans="1:89" ht="26.25" customHeight="1">
      <c r="A10" s="40"/>
      <c r="B10" s="40"/>
      <c r="C10" s="40"/>
      <c r="S10" s="41"/>
      <c r="T10" s="41"/>
      <c r="U10" s="41"/>
      <c r="V10" s="41"/>
      <c r="W10" s="39"/>
      <c r="X10" s="39"/>
      <c r="Y10" s="39"/>
      <c r="Z10" s="39"/>
      <c r="AA10" s="39"/>
      <c r="AB10" s="39"/>
      <c r="AC10" s="39"/>
      <c r="AD10" s="39"/>
      <c r="AE10" s="39"/>
      <c r="AF10" s="39"/>
      <c r="AG10" s="39"/>
      <c r="AH10" s="39"/>
      <c r="AI10" s="39"/>
      <c r="AJ10" s="39"/>
      <c r="AK10" s="39"/>
      <c r="AL10" s="39"/>
      <c r="AM10" s="39"/>
      <c r="AN10" s="39"/>
      <c r="AO10" s="39"/>
      <c r="AP10" s="39"/>
      <c r="AQ10" s="26"/>
      <c r="AS10" s="359" t="s">
        <v>9</v>
      </c>
      <c r="AT10" s="359"/>
      <c r="AU10" s="359"/>
      <c r="AV10" s="359"/>
      <c r="AW10" s="359"/>
      <c r="AX10" s="359"/>
      <c r="AY10" s="359"/>
      <c r="AZ10" s="359"/>
      <c r="BA10" s="359"/>
      <c r="BB10" s="359"/>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row>
    <row r="11" spans="1:89" ht="26.25" customHeight="1">
      <c r="A11" s="40"/>
      <c r="B11" s="40"/>
      <c r="C11" s="40"/>
      <c r="S11" s="41"/>
      <c r="T11" s="41"/>
      <c r="U11" s="41"/>
      <c r="V11" s="41"/>
      <c r="W11" s="39"/>
      <c r="X11" s="39"/>
      <c r="Y11" s="39"/>
      <c r="Z11" s="39"/>
      <c r="AA11" s="39"/>
      <c r="AB11" s="39"/>
      <c r="AC11" s="39"/>
      <c r="AD11" s="39"/>
      <c r="AE11" s="39"/>
      <c r="AF11" s="39"/>
      <c r="AG11" s="39"/>
      <c r="AH11" s="39"/>
      <c r="AI11" s="39"/>
      <c r="AJ11" s="39"/>
      <c r="AK11" s="39"/>
      <c r="AL11" s="39"/>
      <c r="AM11" s="39"/>
      <c r="AN11" s="39"/>
      <c r="AO11" s="39"/>
      <c r="AP11" s="39"/>
      <c r="AQ11" s="26"/>
      <c r="AS11" s="359"/>
      <c r="AT11" s="359"/>
      <c r="AU11" s="359"/>
      <c r="AV11" s="359"/>
      <c r="AW11" s="359"/>
      <c r="AX11" s="359"/>
      <c r="AY11" s="359"/>
      <c r="AZ11" s="359"/>
      <c r="BA11" s="359"/>
      <c r="BB11" s="359"/>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row>
    <row r="12" spans="1:89" ht="15" customHeight="1">
      <c r="A12" s="40"/>
      <c r="B12" s="40"/>
      <c r="C12" s="40"/>
      <c r="S12" s="41"/>
      <c r="T12" s="41"/>
      <c r="U12" s="41"/>
      <c r="V12" s="41"/>
      <c r="W12" s="39"/>
      <c r="X12" s="39"/>
      <c r="Y12" s="39"/>
      <c r="Z12" s="39"/>
      <c r="AA12" s="39"/>
      <c r="AB12" s="39"/>
      <c r="AC12" s="39"/>
      <c r="AD12" s="39"/>
      <c r="AE12" s="39"/>
      <c r="AF12" s="39"/>
      <c r="AG12" s="39"/>
      <c r="AH12" s="39"/>
      <c r="AI12" s="39"/>
      <c r="AJ12" s="39"/>
      <c r="AK12" s="39"/>
      <c r="AL12" s="39"/>
      <c r="AM12" s="39"/>
      <c r="AN12" s="39"/>
      <c r="AO12" s="39"/>
      <c r="AP12" s="39"/>
      <c r="AQ12" s="26"/>
      <c r="AS12" s="365" t="s">
        <v>123</v>
      </c>
      <c r="AT12" s="365"/>
      <c r="AU12" s="365"/>
      <c r="AV12" s="365"/>
      <c r="AW12" s="365"/>
      <c r="AX12" s="365"/>
      <c r="AY12" s="365"/>
      <c r="AZ12" s="365"/>
      <c r="BA12" s="365"/>
      <c r="BB12" s="365"/>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row>
    <row r="13" spans="1:91" ht="26.25" customHeight="1">
      <c r="A13" s="40"/>
      <c r="B13" s="40"/>
      <c r="C13" s="40"/>
      <c r="S13" s="41"/>
      <c r="T13" s="41"/>
      <c r="U13" s="41"/>
      <c r="V13" s="41"/>
      <c r="W13" s="39"/>
      <c r="X13" s="39"/>
      <c r="Y13" s="39"/>
      <c r="Z13" s="39"/>
      <c r="AA13" s="39"/>
      <c r="AB13" s="39"/>
      <c r="AC13" s="39"/>
      <c r="AD13" s="39"/>
      <c r="AE13" s="39"/>
      <c r="AF13" s="39"/>
      <c r="AG13" s="39"/>
      <c r="AH13" s="39"/>
      <c r="AI13" s="39"/>
      <c r="AJ13" s="39"/>
      <c r="AK13" s="39"/>
      <c r="AL13" s="39"/>
      <c r="AM13" s="39"/>
      <c r="AN13" s="39"/>
      <c r="AO13" s="39"/>
      <c r="AP13" s="39"/>
      <c r="AQ13" s="26"/>
      <c r="AS13" s="359" t="s">
        <v>10</v>
      </c>
      <c r="AT13" s="359"/>
      <c r="AU13" s="359"/>
      <c r="AV13" s="359"/>
      <c r="AW13" s="359"/>
      <c r="AX13" s="359"/>
      <c r="AY13" s="359"/>
      <c r="AZ13" s="359"/>
      <c r="BA13" s="359"/>
      <c r="BB13" s="359"/>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29"/>
      <c r="CK13" s="368" t="s">
        <v>124</v>
      </c>
      <c r="CL13" s="368"/>
      <c r="CM13" s="368"/>
    </row>
    <row r="14" spans="1:43" ht="15.75" customHeight="1">
      <c r="A14" s="40"/>
      <c r="B14" s="40"/>
      <c r="C14" s="40"/>
      <c r="S14" s="38"/>
      <c r="T14" s="41"/>
      <c r="U14" s="41"/>
      <c r="V14" s="41"/>
      <c r="W14" s="37"/>
      <c r="X14" s="42"/>
      <c r="Y14" s="42"/>
      <c r="Z14" s="42"/>
      <c r="AA14" s="42"/>
      <c r="AB14" s="42"/>
      <c r="AD14" s="39"/>
      <c r="AE14" s="39"/>
      <c r="AF14" s="39"/>
      <c r="AG14" s="39"/>
      <c r="AH14" s="39"/>
      <c r="AI14" s="39"/>
      <c r="AJ14" s="39"/>
      <c r="AK14" s="39"/>
      <c r="AL14" s="39"/>
      <c r="AM14" s="39"/>
      <c r="AN14" s="39"/>
      <c r="AO14" s="27"/>
      <c r="AP14" s="27"/>
      <c r="AQ14" s="27"/>
    </row>
    <row r="15" spans="1:43" ht="15.75" customHeight="1">
      <c r="A15" s="40"/>
      <c r="B15" s="40"/>
      <c r="C15" s="40"/>
      <c r="S15" s="38"/>
      <c r="T15" s="41"/>
      <c r="U15" s="41"/>
      <c r="V15" s="41"/>
      <c r="W15" s="37"/>
      <c r="X15" s="42"/>
      <c r="Y15" s="42"/>
      <c r="Z15" s="42"/>
      <c r="AA15" s="42"/>
      <c r="AB15" s="42"/>
      <c r="AD15" s="39"/>
      <c r="AE15" s="39"/>
      <c r="AF15" s="39"/>
      <c r="AG15" s="39"/>
      <c r="AH15" s="39"/>
      <c r="AI15" s="39"/>
      <c r="AJ15" s="39"/>
      <c r="AK15" s="39"/>
      <c r="AL15" s="39"/>
      <c r="AM15" s="39"/>
      <c r="AN15" s="39"/>
      <c r="AO15" s="27"/>
      <c r="AP15" s="27"/>
      <c r="AQ15" s="27"/>
    </row>
    <row r="16" spans="1:89" ht="21" customHeight="1">
      <c r="A16" s="40"/>
      <c r="B16" s="40"/>
      <c r="C16" s="40"/>
      <c r="Q16" s="110"/>
      <c r="R16" s="110"/>
      <c r="S16" s="110"/>
      <c r="T16" s="110"/>
      <c r="U16" s="110"/>
      <c r="V16" s="110"/>
      <c r="W16" s="110"/>
      <c r="X16" s="110"/>
      <c r="Y16" s="110"/>
      <c r="Z16" s="110"/>
      <c r="AA16" s="110"/>
      <c r="AB16" s="110"/>
      <c r="AC16" s="110"/>
      <c r="AD16" s="110"/>
      <c r="AE16" s="110"/>
      <c r="AF16" s="110"/>
      <c r="AG16" s="110"/>
      <c r="AH16" s="110"/>
      <c r="AI16" s="358" t="s">
        <v>125</v>
      </c>
      <c r="AJ16" s="358"/>
      <c r="AK16" s="358"/>
      <c r="AL16" s="358"/>
      <c r="AM16" s="358"/>
      <c r="AN16" s="358"/>
      <c r="AO16" s="358"/>
      <c r="AP16" s="358"/>
      <c r="AQ16" s="358"/>
      <c r="AR16" s="39"/>
      <c r="AS16" s="359" t="s">
        <v>8</v>
      </c>
      <c r="AT16" s="359"/>
      <c r="AU16" s="359"/>
      <c r="AV16" s="359"/>
      <c r="AW16" s="359"/>
      <c r="AX16" s="359"/>
      <c r="AY16" s="359"/>
      <c r="AZ16" s="359"/>
      <c r="BA16" s="359"/>
      <c r="BB16" s="359"/>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row>
    <row r="17" spans="1:89" ht="26.25" customHeight="1">
      <c r="A17" s="37"/>
      <c r="B17" s="37"/>
      <c r="C17" s="37"/>
      <c r="D17" s="25"/>
      <c r="E17" s="25"/>
      <c r="Q17" s="110"/>
      <c r="R17" s="110"/>
      <c r="S17" s="110"/>
      <c r="T17" s="110"/>
      <c r="U17" s="110"/>
      <c r="V17" s="110"/>
      <c r="W17" s="110"/>
      <c r="X17" s="110"/>
      <c r="Y17" s="110"/>
      <c r="Z17" s="110"/>
      <c r="AA17" s="110"/>
      <c r="AB17" s="110"/>
      <c r="AC17" s="110"/>
      <c r="AD17" s="110"/>
      <c r="AE17" s="110"/>
      <c r="AF17" s="110"/>
      <c r="AG17" s="369" t="s">
        <v>126</v>
      </c>
      <c r="AH17" s="369"/>
      <c r="AI17" s="369"/>
      <c r="AJ17" s="369"/>
      <c r="AK17" s="369"/>
      <c r="AL17" s="369"/>
      <c r="AM17" s="369"/>
      <c r="AN17" s="369"/>
      <c r="AO17" s="369"/>
      <c r="AP17" s="369"/>
      <c r="AQ17" s="369"/>
      <c r="AS17" s="359" t="s">
        <v>9</v>
      </c>
      <c r="AT17" s="359"/>
      <c r="AU17" s="359"/>
      <c r="AV17" s="359"/>
      <c r="AW17" s="359"/>
      <c r="AX17" s="359"/>
      <c r="AY17" s="359"/>
      <c r="AZ17" s="359"/>
      <c r="BA17" s="359"/>
      <c r="BB17" s="359"/>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row>
    <row r="18" spans="1:89" ht="26.25" customHeight="1">
      <c r="A18" s="40"/>
      <c r="B18" s="40"/>
      <c r="C18" s="40"/>
      <c r="D18" s="25"/>
      <c r="E18" s="25"/>
      <c r="S18" s="40"/>
      <c r="T18" s="40"/>
      <c r="U18" s="40"/>
      <c r="V18" s="37"/>
      <c r="W18" s="39"/>
      <c r="X18" s="39"/>
      <c r="Y18" s="39"/>
      <c r="Z18" s="39"/>
      <c r="AA18" s="39"/>
      <c r="AB18" s="39"/>
      <c r="AC18" s="39"/>
      <c r="AD18" s="39"/>
      <c r="AE18" s="39"/>
      <c r="AF18" s="39"/>
      <c r="AG18" s="39"/>
      <c r="AH18" s="39"/>
      <c r="AI18" s="39"/>
      <c r="AJ18" s="39"/>
      <c r="AK18" s="39"/>
      <c r="AL18" s="39"/>
      <c r="AM18" s="39"/>
      <c r="AN18" s="39"/>
      <c r="AO18" s="39"/>
      <c r="AP18" s="39"/>
      <c r="AQ18" s="26"/>
      <c r="AS18" s="359" t="s">
        <v>13</v>
      </c>
      <c r="AT18" s="359"/>
      <c r="AU18" s="359"/>
      <c r="AV18" s="359"/>
      <c r="AW18" s="359"/>
      <c r="AX18" s="359"/>
      <c r="AY18" s="359"/>
      <c r="AZ18" s="359"/>
      <c r="BA18" s="359"/>
      <c r="BB18" s="359"/>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row>
    <row r="19" spans="1:91" ht="26.25" customHeight="1">
      <c r="A19" s="40"/>
      <c r="B19" s="40"/>
      <c r="C19" s="40"/>
      <c r="D19" s="25"/>
      <c r="E19" s="25"/>
      <c r="S19" s="40"/>
      <c r="T19" s="40"/>
      <c r="U19" s="40"/>
      <c r="V19" s="37"/>
      <c r="W19" s="39"/>
      <c r="X19" s="39"/>
      <c r="Y19" s="39"/>
      <c r="Z19" s="39"/>
      <c r="AA19" s="39"/>
      <c r="AB19" s="39"/>
      <c r="AC19" s="39"/>
      <c r="AD19" s="39"/>
      <c r="AE19" s="39"/>
      <c r="AF19" s="39"/>
      <c r="AG19" s="39"/>
      <c r="AH19" s="39"/>
      <c r="AI19" s="39"/>
      <c r="AJ19" s="39"/>
      <c r="AK19" s="39"/>
      <c r="AL19" s="39"/>
      <c r="AM19" s="39"/>
      <c r="AN19" s="39"/>
      <c r="AO19" s="39"/>
      <c r="AP19" s="39"/>
      <c r="AQ19" s="26"/>
      <c r="AS19" s="359" t="s">
        <v>14</v>
      </c>
      <c r="AT19" s="359"/>
      <c r="AU19" s="359"/>
      <c r="AV19" s="359"/>
      <c r="AW19" s="359"/>
      <c r="AX19" s="359"/>
      <c r="AY19" s="359"/>
      <c r="AZ19" s="359"/>
      <c r="BA19" s="359"/>
      <c r="BB19" s="359"/>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K19" s="368" t="s">
        <v>124</v>
      </c>
      <c r="CL19" s="368"/>
      <c r="CM19" s="368"/>
    </row>
    <row r="20" spans="1:43" ht="15.75" customHeight="1">
      <c r="A20" s="40"/>
      <c r="B20" s="40"/>
      <c r="C20" s="40"/>
      <c r="S20" s="38"/>
      <c r="T20" s="41"/>
      <c r="U20" s="41"/>
      <c r="V20" s="41"/>
      <c r="W20" s="37"/>
      <c r="X20" s="42"/>
      <c r="Y20" s="42"/>
      <c r="Z20" s="42"/>
      <c r="AA20" s="42"/>
      <c r="AB20" s="42"/>
      <c r="AD20" s="39"/>
      <c r="AE20" s="39"/>
      <c r="AF20" s="39"/>
      <c r="AG20" s="39"/>
      <c r="AH20" s="39"/>
      <c r="AI20" s="39"/>
      <c r="AJ20" s="39"/>
      <c r="AK20" s="39"/>
      <c r="AL20" s="39"/>
      <c r="AM20" s="39"/>
      <c r="AN20" s="39"/>
      <c r="AO20" s="27"/>
      <c r="AP20" s="27"/>
      <c r="AQ20" s="27"/>
    </row>
    <row r="21" spans="1:89" ht="12.75" customHeight="1">
      <c r="A21" s="40"/>
      <c r="B21" s="40"/>
      <c r="C21" s="40"/>
      <c r="S21" s="38"/>
      <c r="T21" s="41"/>
      <c r="U21" s="41"/>
      <c r="V21" s="41"/>
      <c r="W21" s="37"/>
      <c r="X21" s="42"/>
      <c r="Y21" s="42"/>
      <c r="Z21" s="42"/>
      <c r="AA21" s="42"/>
      <c r="AB21" s="42"/>
      <c r="AD21" s="39"/>
      <c r="AE21" s="39"/>
      <c r="AF21" s="39"/>
      <c r="AG21" s="39"/>
      <c r="AH21" s="39"/>
      <c r="AI21" s="39"/>
      <c r="AJ21" s="39"/>
      <c r="AK21" s="39"/>
      <c r="AL21" s="39"/>
      <c r="AM21" s="39"/>
      <c r="AN21" s="39"/>
      <c r="AO21" s="27"/>
      <c r="AP21" s="27"/>
      <c r="AQ21" s="27"/>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row>
    <row r="22" spans="1:89" ht="21" customHeight="1">
      <c r="A22" s="40"/>
      <c r="B22" s="40"/>
      <c r="C22" s="40"/>
      <c r="S22" s="38"/>
      <c r="T22" s="38"/>
      <c r="U22" s="38"/>
      <c r="V22" s="38"/>
      <c r="W22" s="39"/>
      <c r="X22" s="39"/>
      <c r="Y22" s="39"/>
      <c r="Z22" s="39"/>
      <c r="AA22" s="39"/>
      <c r="AB22" s="39"/>
      <c r="AC22" s="39"/>
      <c r="AD22" s="39"/>
      <c r="AE22" s="39"/>
      <c r="AF22" s="39"/>
      <c r="AG22" s="39"/>
      <c r="AH22" s="39"/>
      <c r="AI22" s="370" t="s">
        <v>12</v>
      </c>
      <c r="AJ22" s="370"/>
      <c r="AK22" s="370"/>
      <c r="AL22" s="370"/>
      <c r="AM22" s="370"/>
      <c r="AN22" s="370"/>
      <c r="AO22" s="370"/>
      <c r="AP22" s="370"/>
      <c r="AQ22" s="370"/>
      <c r="AR22" s="39"/>
      <c r="AS22" s="359" t="s">
        <v>8</v>
      </c>
      <c r="AT22" s="359"/>
      <c r="AU22" s="359"/>
      <c r="AV22" s="359"/>
      <c r="AW22" s="359"/>
      <c r="AX22" s="359"/>
      <c r="AY22" s="359"/>
      <c r="AZ22" s="359"/>
      <c r="BA22" s="359"/>
      <c r="BB22" s="359"/>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row>
    <row r="23" spans="1:89" ht="27" customHeight="1">
      <c r="A23" s="37"/>
      <c r="B23" s="37"/>
      <c r="C23" s="37"/>
      <c r="D23" s="25"/>
      <c r="E23" s="25"/>
      <c r="S23" s="40"/>
      <c r="T23" s="40"/>
      <c r="U23" s="40"/>
      <c r="V23" s="37"/>
      <c r="W23" s="39"/>
      <c r="X23" s="39"/>
      <c r="Y23" s="39"/>
      <c r="Z23" s="39"/>
      <c r="AA23" s="39"/>
      <c r="AB23" s="39"/>
      <c r="AC23" s="39"/>
      <c r="AD23" s="39"/>
      <c r="AE23" s="39"/>
      <c r="AF23" s="39"/>
      <c r="AG23" s="39"/>
      <c r="AH23" s="39"/>
      <c r="AI23" s="39"/>
      <c r="AJ23" s="39"/>
      <c r="AK23" s="39"/>
      <c r="AL23" s="39"/>
      <c r="AM23" s="39"/>
      <c r="AN23" s="39"/>
      <c r="AO23" s="39"/>
      <c r="AP23" s="39"/>
      <c r="AQ23" s="26"/>
      <c r="AS23" s="359" t="s">
        <v>9</v>
      </c>
      <c r="AT23" s="359"/>
      <c r="AU23" s="359"/>
      <c r="AV23" s="359"/>
      <c r="AW23" s="359"/>
      <c r="AX23" s="359"/>
      <c r="AY23" s="359"/>
      <c r="AZ23" s="359"/>
      <c r="BA23" s="359"/>
      <c r="BB23" s="359"/>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row>
    <row r="24" spans="1:89" ht="27" customHeight="1">
      <c r="A24" s="40"/>
      <c r="B24" s="40"/>
      <c r="C24" s="40"/>
      <c r="D24" s="25"/>
      <c r="E24" s="25"/>
      <c r="S24" s="40"/>
      <c r="T24" s="40"/>
      <c r="U24" s="40"/>
      <c r="V24" s="37"/>
      <c r="W24" s="39"/>
      <c r="X24" s="39"/>
      <c r="Y24" s="39"/>
      <c r="Z24" s="39"/>
      <c r="AA24" s="39"/>
      <c r="AB24" s="39"/>
      <c r="AC24" s="39"/>
      <c r="AD24" s="39"/>
      <c r="AE24" s="39"/>
      <c r="AF24" s="39"/>
      <c r="AG24" s="39"/>
      <c r="AH24" s="39"/>
      <c r="AI24" s="39"/>
      <c r="AJ24" s="39"/>
      <c r="AK24" s="39"/>
      <c r="AL24" s="39"/>
      <c r="AM24" s="39"/>
      <c r="AN24" s="39"/>
      <c r="AO24" s="39"/>
      <c r="AP24" s="39"/>
      <c r="AQ24" s="26"/>
      <c r="AS24" s="359" t="s">
        <v>13</v>
      </c>
      <c r="AT24" s="359"/>
      <c r="AU24" s="359"/>
      <c r="AV24" s="359"/>
      <c r="AW24" s="359"/>
      <c r="AX24" s="359"/>
      <c r="AY24" s="359"/>
      <c r="AZ24" s="359"/>
      <c r="BA24" s="359"/>
      <c r="BB24" s="359"/>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row>
    <row r="25" spans="1:91" ht="27" customHeight="1">
      <c r="A25" s="40"/>
      <c r="B25" s="40"/>
      <c r="C25" s="40"/>
      <c r="D25" s="25"/>
      <c r="E25" s="25"/>
      <c r="S25" s="40"/>
      <c r="T25" s="40"/>
      <c r="U25" s="40"/>
      <c r="V25" s="37"/>
      <c r="W25" s="39"/>
      <c r="X25" s="39"/>
      <c r="Y25" s="39"/>
      <c r="Z25" s="39"/>
      <c r="AA25" s="39"/>
      <c r="AB25" s="39"/>
      <c r="AC25" s="39"/>
      <c r="AD25" s="39"/>
      <c r="AE25" s="39"/>
      <c r="AF25" s="39"/>
      <c r="AG25" s="39"/>
      <c r="AH25" s="39"/>
      <c r="AI25" s="39"/>
      <c r="AJ25" s="39"/>
      <c r="AK25" s="39"/>
      <c r="AL25" s="39"/>
      <c r="AM25" s="39"/>
      <c r="AN25" s="39"/>
      <c r="AO25" s="39"/>
      <c r="AP25" s="39"/>
      <c r="AQ25" s="26"/>
      <c r="AS25" s="359" t="s">
        <v>14</v>
      </c>
      <c r="AT25" s="359"/>
      <c r="AU25" s="359"/>
      <c r="AV25" s="359"/>
      <c r="AW25" s="359"/>
      <c r="AX25" s="359"/>
      <c r="AY25" s="359"/>
      <c r="AZ25" s="359"/>
      <c r="BA25" s="359"/>
      <c r="BB25" s="359"/>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29"/>
      <c r="CK25" s="368" t="s">
        <v>124</v>
      </c>
      <c r="CL25" s="368"/>
      <c r="CM25" s="368"/>
    </row>
    <row r="26" spans="1:43" ht="15" customHeight="1">
      <c r="A26" s="43"/>
      <c r="B26" s="43"/>
      <c r="D26" s="25"/>
      <c r="E26" s="25"/>
      <c r="F26" s="25"/>
      <c r="G26" s="25"/>
      <c r="W26" s="39"/>
      <c r="X26" s="39"/>
      <c r="Y26" s="39"/>
      <c r="Z26" s="39"/>
      <c r="AA26" s="39"/>
      <c r="AM26" s="39"/>
      <c r="AN26" s="39"/>
      <c r="AO26" s="39"/>
      <c r="AP26" s="39"/>
      <c r="AQ26" s="26"/>
    </row>
    <row r="27" spans="1:43" ht="15" customHeight="1">
      <c r="A27" s="43"/>
      <c r="B27" s="43"/>
      <c r="D27" s="25"/>
      <c r="E27" s="25"/>
      <c r="F27" s="25"/>
      <c r="G27" s="25"/>
      <c r="W27" s="39"/>
      <c r="X27" s="39"/>
      <c r="Y27" s="39"/>
      <c r="Z27" s="39"/>
      <c r="AA27" s="39"/>
      <c r="AM27" s="39"/>
      <c r="AN27" s="39"/>
      <c r="AO27" s="39"/>
      <c r="AP27" s="39"/>
      <c r="AQ27" s="26"/>
    </row>
    <row r="28" spans="1:91" ht="24.75" customHeight="1">
      <c r="A28" s="371" t="s">
        <v>127</v>
      </c>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row>
    <row r="29" spans="1:91" ht="24.75" customHeight="1">
      <c r="A29" s="372" t="s">
        <v>128</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row>
    <row r="30" spans="1:91" ht="24.75" customHeight="1">
      <c r="A30" s="373" t="s">
        <v>115</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row>
    <row r="31" spans="1:9" ht="15" customHeight="1">
      <c r="A31" s="44"/>
      <c r="B31" s="44"/>
      <c r="C31" s="43"/>
      <c r="D31" s="43"/>
      <c r="E31" s="45"/>
      <c r="F31" s="111"/>
      <c r="G31" s="111"/>
      <c r="H31" s="45"/>
      <c r="I31" s="45"/>
    </row>
    <row r="32" spans="1:9" ht="15" customHeight="1">
      <c r="A32" s="44"/>
      <c r="B32" s="44"/>
      <c r="C32" s="43"/>
      <c r="D32" s="43"/>
      <c r="E32" s="45"/>
      <c r="F32" s="111"/>
      <c r="G32" s="111"/>
      <c r="H32" s="45"/>
      <c r="I32" s="45"/>
    </row>
    <row r="33" spans="1:91" ht="60.75" customHeight="1">
      <c r="A33" s="374" t="s">
        <v>129</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row>
    <row r="34" spans="1:91" s="43" customFormat="1" ht="24" customHeight="1">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4"/>
      <c r="CM34" s="374"/>
    </row>
    <row r="35" spans="1:91" s="43" customFormat="1" ht="32.25" customHeight="1">
      <c r="A35" s="49"/>
      <c r="B35" s="49"/>
      <c r="C35" s="49"/>
      <c r="D35" s="49"/>
      <c r="E35" s="49"/>
      <c r="F35" s="49"/>
      <c r="G35" s="49"/>
      <c r="H35" s="49"/>
      <c r="I35" s="49"/>
      <c r="J35" s="49"/>
      <c r="K35" s="49"/>
      <c r="L35" s="55"/>
      <c r="M35" s="55"/>
      <c r="N35" s="55"/>
      <c r="O35" s="55"/>
      <c r="P35" s="55"/>
      <c r="Q35" s="55"/>
      <c r="R35" s="55"/>
      <c r="S35" s="55"/>
      <c r="T35" s="55"/>
      <c r="U35" s="55"/>
      <c r="V35" s="55"/>
      <c r="W35" s="55"/>
      <c r="X35" s="243"/>
      <c r="Y35" s="243"/>
      <c r="Z35" s="243"/>
      <c r="AA35" s="243"/>
      <c r="AB35" s="244"/>
      <c r="AC35" s="244"/>
      <c r="AD35" s="244"/>
      <c r="AE35" s="244"/>
      <c r="AF35" s="244"/>
      <c r="AG35" s="244"/>
      <c r="AH35" s="244"/>
      <c r="AI35" s="244"/>
      <c r="AJ35" s="244"/>
      <c r="AK35" s="244"/>
      <c r="AL35" s="244"/>
      <c r="AM35" s="244"/>
      <c r="AN35" s="244"/>
      <c r="AO35" s="244"/>
      <c r="AP35" s="243"/>
      <c r="AQ35" s="243"/>
      <c r="AR35" s="243"/>
      <c r="AS35" s="243"/>
      <c r="AT35" s="244"/>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row>
    <row r="36" spans="1:91" s="43" customFormat="1" ht="12" customHeight="1">
      <c r="A36" s="49"/>
      <c r="B36" s="49"/>
      <c r="C36" s="49"/>
      <c r="D36" s="49"/>
      <c r="E36" s="49"/>
      <c r="F36" s="49"/>
      <c r="G36" s="49"/>
      <c r="H36" s="49"/>
      <c r="I36" s="49"/>
      <c r="J36" s="49"/>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50"/>
      <c r="BK36" s="50"/>
      <c r="BL36" s="50"/>
      <c r="BM36" s="50"/>
      <c r="BN36" s="50"/>
      <c r="BO36" s="50"/>
      <c r="BP36" s="50"/>
      <c r="BQ36" s="50"/>
      <c r="BR36" s="50"/>
      <c r="BS36" s="50"/>
      <c r="BT36" s="245"/>
      <c r="BU36" s="245"/>
      <c r="BV36" s="245"/>
      <c r="BW36" s="245"/>
      <c r="BX36" s="245"/>
      <c r="BY36" s="245"/>
      <c r="BZ36" s="245"/>
      <c r="CA36" s="245"/>
      <c r="CB36" s="245"/>
      <c r="CC36" s="245"/>
      <c r="CD36" s="245"/>
      <c r="CE36" s="245"/>
      <c r="CF36" s="245"/>
      <c r="CG36" s="245"/>
      <c r="CH36" s="245"/>
      <c r="CI36" s="32"/>
      <c r="CJ36" s="32"/>
      <c r="CK36" s="32"/>
      <c r="CL36" s="32"/>
      <c r="CM36" s="32"/>
    </row>
    <row r="37" spans="1:91" s="43" customFormat="1" ht="32.25" customHeight="1">
      <c r="A37" s="49"/>
      <c r="B37" s="49"/>
      <c r="C37" s="49"/>
      <c r="D37" s="49"/>
      <c r="E37" s="49"/>
      <c r="F37" s="49"/>
      <c r="G37" s="49"/>
      <c r="H37" s="49"/>
      <c r="I37" s="49"/>
      <c r="J37" s="49"/>
      <c r="K37" s="49"/>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0"/>
      <c r="BK37" s="50"/>
      <c r="BL37" s="50"/>
      <c r="BM37" s="50"/>
      <c r="BN37" s="50"/>
      <c r="BO37" s="50"/>
      <c r="BP37" s="50"/>
      <c r="BQ37" s="50"/>
      <c r="BR37" s="50"/>
      <c r="BS37" s="50"/>
      <c r="BT37" s="245"/>
      <c r="BU37" s="245"/>
      <c r="BV37" s="245"/>
      <c r="BW37" s="245"/>
      <c r="BX37" s="245"/>
      <c r="BY37" s="245"/>
      <c r="BZ37" s="245"/>
      <c r="CA37" s="245"/>
      <c r="CB37" s="245"/>
      <c r="CC37" s="245"/>
      <c r="CD37" s="245"/>
      <c r="CE37" s="245"/>
      <c r="CF37" s="245"/>
      <c r="CG37" s="245"/>
      <c r="CH37" s="245"/>
      <c r="CI37" s="32"/>
      <c r="CJ37" s="32"/>
      <c r="CK37" s="32"/>
      <c r="CL37" s="32"/>
      <c r="CM37" s="32"/>
    </row>
    <row r="38" spans="1:91" s="43" customFormat="1" ht="36"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5"/>
      <c r="AF38" s="55"/>
      <c r="AG38" s="55"/>
      <c r="AH38" s="55"/>
      <c r="AI38" s="55"/>
      <c r="AJ38" s="55"/>
      <c r="AK38" s="55"/>
      <c r="AL38" s="55"/>
      <c r="AM38" s="55"/>
      <c r="AN38" s="55"/>
      <c r="AO38" s="55"/>
      <c r="AP38" s="55"/>
      <c r="AQ38" s="55"/>
      <c r="AR38" s="55"/>
      <c r="AS38" s="55"/>
      <c r="AT38" s="55"/>
      <c r="AU38" s="55"/>
      <c r="AV38" s="55"/>
      <c r="AW38" s="55"/>
      <c r="AX38" s="55"/>
      <c r="AY38" s="55"/>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row>
    <row r="39" spans="1:87" s="43" customFormat="1" ht="23.2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BM39" s="55"/>
      <c r="BN39" s="55"/>
      <c r="BO39" s="55"/>
      <c r="BP39" s="55"/>
      <c r="BQ39" s="55"/>
      <c r="BR39" s="55"/>
      <c r="BS39" s="55"/>
      <c r="BT39" s="55"/>
      <c r="BU39" s="55"/>
      <c r="BV39" s="55"/>
      <c r="BW39" s="55"/>
      <c r="BX39" s="55"/>
      <c r="BY39" s="55"/>
      <c r="BZ39" s="55"/>
      <c r="CA39" s="55"/>
      <c r="CB39" s="55"/>
      <c r="CC39" s="55"/>
      <c r="CD39" s="55"/>
      <c r="CE39" s="55"/>
      <c r="CF39" s="55"/>
      <c r="CG39" s="55"/>
      <c r="CH39" s="55"/>
      <c r="CI39" s="55"/>
    </row>
    <row r="40" spans="1:91" s="43" customFormat="1" ht="23.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39"/>
      <c r="BR40" s="39"/>
      <c r="BS40" s="39"/>
      <c r="BT40" s="39"/>
      <c r="BU40" s="39"/>
      <c r="BV40" s="39"/>
      <c r="BW40" s="39"/>
      <c r="BX40" s="39"/>
      <c r="BY40" s="39"/>
      <c r="BZ40" s="39"/>
      <c r="CA40" s="39"/>
      <c r="CB40" s="39"/>
      <c r="CC40" s="39"/>
      <c r="CD40" s="39"/>
      <c r="CE40" s="39"/>
      <c r="CF40" s="39"/>
      <c r="CG40" s="39"/>
      <c r="CH40" s="39"/>
      <c r="CI40" s="39"/>
      <c r="CJ40" s="39"/>
      <c r="CK40" s="39"/>
      <c r="CL40" s="39"/>
      <c r="CM40" s="39"/>
    </row>
    <row r="41" spans="41:68" s="43" customFormat="1" ht="23.25" customHeight="1">
      <c r="AO41" s="112"/>
      <c r="AP41" s="169"/>
      <c r="AQ41" s="169"/>
      <c r="AR41" s="169"/>
      <c r="AS41" s="169"/>
      <c r="AT41" s="169"/>
      <c r="AU41" s="169"/>
      <c r="AV41" s="246"/>
      <c r="AW41" s="246"/>
      <c r="AX41" s="246"/>
      <c r="AY41" s="246"/>
      <c r="AZ41" s="246"/>
      <c r="BA41" s="246"/>
      <c r="BB41" s="246"/>
      <c r="BC41" s="246"/>
      <c r="BD41" s="246"/>
      <c r="BE41" s="246"/>
      <c r="BF41" s="246"/>
      <c r="BG41" s="246"/>
      <c r="BH41" s="246"/>
      <c r="BI41" s="246"/>
      <c r="BJ41" s="246"/>
      <c r="BK41" s="246"/>
      <c r="BL41" s="246"/>
      <c r="BM41" s="246"/>
      <c r="BN41" s="246"/>
      <c r="BO41" s="246"/>
      <c r="BP41" s="246"/>
    </row>
    <row r="42" spans="1:91" s="43" customFormat="1" ht="35.2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169"/>
      <c r="AP42" s="169"/>
      <c r="AQ42" s="169"/>
      <c r="AR42" s="169"/>
      <c r="AS42" s="169"/>
      <c r="AT42" s="169"/>
      <c r="AU42" s="169"/>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row>
    <row r="43" spans="41:68" s="43" customFormat="1" ht="23.25" customHeight="1">
      <c r="AO43" s="169"/>
      <c r="AP43" s="169"/>
      <c r="AQ43" s="169"/>
      <c r="AR43" s="169"/>
      <c r="AS43" s="169"/>
      <c r="AT43" s="169"/>
      <c r="AU43" s="169"/>
      <c r="AV43" s="246"/>
      <c r="AW43" s="246"/>
      <c r="AX43" s="246"/>
      <c r="AY43" s="246"/>
      <c r="AZ43" s="246"/>
      <c r="BA43" s="246"/>
      <c r="BB43" s="246"/>
      <c r="BC43" s="246"/>
      <c r="BD43" s="246"/>
      <c r="BE43" s="246"/>
      <c r="BF43" s="246"/>
      <c r="BG43" s="246"/>
      <c r="BH43" s="246"/>
      <c r="BI43" s="246"/>
      <c r="BJ43" s="246"/>
      <c r="BK43" s="246"/>
      <c r="BL43" s="246"/>
      <c r="BM43" s="246"/>
      <c r="BN43" s="246"/>
      <c r="BO43" s="246"/>
      <c r="BP43" s="246"/>
    </row>
    <row r="44" spans="1:27" s="43" customFormat="1" ht="22.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row>
    <row r="45" spans="1:91" s="43" customFormat="1" ht="66.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32"/>
      <c r="AS45" s="32"/>
      <c r="AT45" s="32"/>
      <c r="AU45" s="32"/>
      <c r="AV45" s="32"/>
      <c r="AW45" s="32"/>
      <c r="AX45" s="32"/>
      <c r="AY45" s="32"/>
      <c r="AZ45" s="32"/>
      <c r="BA45" s="32"/>
      <c r="BB45" s="32"/>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row>
    <row r="46" spans="1:91" s="43" customFormat="1" ht="33.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32"/>
      <c r="AS46" s="32"/>
      <c r="AT46" s="32"/>
      <c r="AU46" s="32"/>
      <c r="AV46" s="32"/>
      <c r="AW46" s="32"/>
      <c r="AX46" s="32"/>
      <c r="AY46" s="32"/>
      <c r="AZ46" s="32"/>
      <c r="BA46" s="32"/>
      <c r="BB46" s="32"/>
      <c r="BC46" s="248"/>
      <c r="BD46" s="248"/>
      <c r="BE46" s="248"/>
      <c r="BF46" s="248"/>
      <c r="BG46" s="248"/>
      <c r="BH46" s="248"/>
      <c r="BI46" s="248"/>
      <c r="BJ46" s="248"/>
      <c r="BK46" s="248"/>
      <c r="BL46" s="248"/>
      <c r="BM46" s="248"/>
      <c r="BN46" s="248"/>
      <c r="BO46" s="248"/>
      <c r="BP46" s="248"/>
      <c r="BQ46" s="248"/>
      <c r="BR46" s="113"/>
      <c r="BS46" s="113"/>
      <c r="BT46" s="248"/>
      <c r="BU46" s="248"/>
      <c r="BV46" s="248"/>
      <c r="BW46" s="248"/>
      <c r="BX46" s="248"/>
      <c r="BY46" s="248"/>
      <c r="BZ46" s="248"/>
      <c r="CA46" s="248"/>
      <c r="CB46" s="248"/>
      <c r="CC46" s="248"/>
      <c r="CD46" s="248"/>
      <c r="CE46" s="248"/>
      <c r="CF46" s="248"/>
      <c r="CG46" s="248"/>
      <c r="CH46" s="248"/>
      <c r="CI46" s="248"/>
      <c r="CJ46" s="248"/>
      <c r="CK46" s="248"/>
      <c r="CL46" s="248"/>
      <c r="CM46" s="248"/>
    </row>
    <row r="47" spans="1:91" s="43" customFormat="1" ht="20.2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32"/>
      <c r="AS47" s="32"/>
      <c r="AT47" s="32"/>
      <c r="AU47" s="32"/>
      <c r="AV47" s="32"/>
      <c r="AW47" s="32"/>
      <c r="AX47" s="32"/>
      <c r="AY47" s="32"/>
      <c r="AZ47" s="32"/>
      <c r="BA47" s="32"/>
      <c r="BB47" s="32"/>
      <c r="BC47" s="248"/>
      <c r="BD47" s="248"/>
      <c r="BE47" s="248"/>
      <c r="BF47" s="248"/>
      <c r="BG47" s="248"/>
      <c r="BH47" s="248"/>
      <c r="BI47" s="248"/>
      <c r="BJ47" s="248"/>
      <c r="BK47" s="248"/>
      <c r="BL47" s="248"/>
      <c r="BM47" s="248"/>
      <c r="BN47" s="248"/>
      <c r="BO47" s="248"/>
      <c r="BP47" s="248"/>
      <c r="BQ47" s="248"/>
      <c r="BR47" s="113"/>
      <c r="BS47" s="113"/>
      <c r="BT47" s="248"/>
      <c r="BU47" s="248"/>
      <c r="BV47" s="248"/>
      <c r="BW47" s="248"/>
      <c r="BX47" s="248"/>
      <c r="BY47" s="248"/>
      <c r="BZ47" s="248"/>
      <c r="CA47" s="248"/>
      <c r="CB47" s="248"/>
      <c r="CC47" s="252"/>
      <c r="CD47" s="248"/>
      <c r="CE47" s="248"/>
      <c r="CF47" s="248"/>
      <c r="CG47" s="248"/>
      <c r="CH47" s="248"/>
      <c r="CI47" s="248"/>
      <c r="CJ47" s="248"/>
      <c r="CK47" s="252">
        <f>IF(OR($BC$13&lt;&gt;"",$AI$65&lt;&gt;""),$BC$13&amp;"_"&amp;RIGHT(TRIM($M$65&amp;$X$65&amp;$AI$65),4),"")</f>
      </c>
      <c r="CM47" s="248"/>
    </row>
    <row r="48" spans="1:84" s="43" customFormat="1" ht="15.75" customHeight="1">
      <c r="A48" s="29" t="s">
        <v>130</v>
      </c>
      <c r="B48" s="50"/>
      <c r="C48" s="50"/>
      <c r="D48" s="50"/>
      <c r="E48" s="50"/>
      <c r="F48" s="50"/>
      <c r="G48" s="50"/>
      <c r="H48" s="50"/>
      <c r="I48" s="50"/>
      <c r="J48" s="50"/>
      <c r="BO48" s="114"/>
      <c r="BP48" s="114"/>
      <c r="BQ48" s="114"/>
      <c r="BR48" s="114"/>
      <c r="BS48" s="114"/>
      <c r="BT48" s="114"/>
      <c r="BU48" s="114"/>
      <c r="BV48" s="114"/>
      <c r="BW48" s="114"/>
      <c r="BX48" s="114"/>
      <c r="BY48" s="114"/>
      <c r="BZ48" s="114"/>
      <c r="CA48" s="114"/>
      <c r="CB48" s="114"/>
      <c r="CC48" s="114"/>
      <c r="CD48" s="114"/>
      <c r="CE48" s="114"/>
      <c r="CF48" s="114"/>
    </row>
    <row r="49" spans="1:84" s="43" customFormat="1" ht="15.75" customHeight="1">
      <c r="A49" s="29"/>
      <c r="B49" s="50"/>
      <c r="C49" s="50"/>
      <c r="D49" s="50"/>
      <c r="E49" s="50"/>
      <c r="F49" s="50"/>
      <c r="G49" s="50"/>
      <c r="H49" s="50"/>
      <c r="I49" s="50"/>
      <c r="J49" s="50"/>
      <c r="BO49" s="114"/>
      <c r="BP49" s="114"/>
      <c r="BQ49" s="114"/>
      <c r="BR49" s="114"/>
      <c r="BS49" s="114"/>
      <c r="BT49" s="114"/>
      <c r="BU49" s="114"/>
      <c r="BV49" s="114"/>
      <c r="BW49" s="114"/>
      <c r="BX49" s="114"/>
      <c r="BY49" s="114"/>
      <c r="BZ49" s="114"/>
      <c r="CA49" s="114"/>
      <c r="CB49" s="114"/>
      <c r="CC49" s="114"/>
      <c r="CD49" s="114"/>
      <c r="CE49" s="114"/>
      <c r="CF49" s="114"/>
    </row>
    <row r="50" spans="1:91" ht="18" customHeight="1">
      <c r="A50" s="375" t="s">
        <v>131</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row>
    <row r="51" spans="1:91" ht="18"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row>
    <row r="52" spans="1:91" ht="40.5" customHeight="1">
      <c r="A52" s="376" t="s">
        <v>59</v>
      </c>
      <c r="B52" s="376"/>
      <c r="C52" s="376"/>
      <c r="D52" s="376"/>
      <c r="E52" s="376"/>
      <c r="F52" s="376"/>
      <c r="G52" s="376"/>
      <c r="H52" s="376"/>
      <c r="I52" s="376"/>
      <c r="J52" s="376"/>
      <c r="K52" s="376"/>
      <c r="L52" s="376"/>
      <c r="M52" s="376"/>
      <c r="N52" s="376"/>
      <c r="O52" s="376"/>
      <c r="P52" s="376"/>
      <c r="Q52" s="376"/>
      <c r="R52" s="376"/>
      <c r="S52" s="376"/>
      <c r="T52" s="376"/>
      <c r="U52" s="376"/>
      <c r="V52" s="376"/>
      <c r="W52" s="376"/>
      <c r="Y52" s="46"/>
      <c r="Z52" s="377" t="s">
        <v>4</v>
      </c>
      <c r="AA52" s="377"/>
      <c r="AB52" s="377"/>
      <c r="AC52" s="377"/>
      <c r="AD52" s="377"/>
      <c r="AE52" s="378"/>
      <c r="AF52" s="378"/>
      <c r="AG52" s="378"/>
      <c r="AH52" s="378"/>
      <c r="AI52" s="378"/>
      <c r="AJ52" s="378"/>
      <c r="AK52" s="377" t="s">
        <v>5</v>
      </c>
      <c r="AL52" s="377"/>
      <c r="AM52" s="377"/>
      <c r="AN52" s="377"/>
      <c r="AO52" s="377"/>
      <c r="AP52" s="378"/>
      <c r="AQ52" s="378"/>
      <c r="AR52" s="378"/>
      <c r="AS52" s="378"/>
      <c r="AT52" s="378"/>
      <c r="AU52" s="378"/>
      <c r="AV52" s="377" t="s">
        <v>6</v>
      </c>
      <c r="AW52" s="377"/>
      <c r="AX52" s="377"/>
      <c r="AY52" s="377"/>
      <c r="AZ52" s="377"/>
      <c r="BA52" s="378"/>
      <c r="BB52" s="378"/>
      <c r="BC52" s="378"/>
      <c r="BD52" s="378"/>
      <c r="BE52" s="378"/>
      <c r="BF52" s="378"/>
      <c r="BG52" s="377" t="s">
        <v>7</v>
      </c>
      <c r="BH52" s="377"/>
      <c r="BI52" s="377"/>
      <c r="BJ52" s="377"/>
      <c r="BK52" s="377"/>
      <c r="BL52" s="46"/>
      <c r="BM52" s="46"/>
      <c r="BN52" s="46"/>
      <c r="BO52" s="46"/>
      <c r="BP52" s="46"/>
      <c r="BQ52" s="46"/>
      <c r="BR52" s="46"/>
      <c r="BS52" s="46"/>
      <c r="BT52" s="37"/>
      <c r="BU52" s="37"/>
      <c r="BV52" s="37"/>
      <c r="BW52" s="37"/>
      <c r="BX52" s="37"/>
      <c r="BY52" s="37"/>
      <c r="BZ52" s="37"/>
      <c r="CA52" s="37"/>
      <c r="CB52" s="37"/>
      <c r="CC52" s="37"/>
      <c r="CD52" s="37"/>
      <c r="CE52" s="37"/>
      <c r="CF52" s="37"/>
      <c r="CG52" s="37"/>
      <c r="CH52" s="37"/>
      <c r="CI52" s="37"/>
      <c r="CJ52" s="37"/>
      <c r="CK52" s="37"/>
      <c r="CL52" s="37"/>
      <c r="CM52" s="37"/>
    </row>
    <row r="53" spans="1:91" ht="18" customHeight="1">
      <c r="A53" s="47"/>
      <c r="B53" s="47"/>
      <c r="C53" s="4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9"/>
      <c r="AW53" s="49"/>
      <c r="AX53" s="49"/>
      <c r="AY53" s="49"/>
      <c r="AZ53" s="49"/>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32"/>
      <c r="CD53" s="32"/>
      <c r="CE53" s="32"/>
      <c r="CF53" s="32"/>
      <c r="CG53" s="32"/>
      <c r="CH53" s="32"/>
      <c r="CI53" s="32"/>
      <c r="CJ53" s="32"/>
      <c r="CK53" s="32"/>
      <c r="CL53" s="32"/>
      <c r="CM53" s="32"/>
    </row>
    <row r="54" spans="1:91" ht="48" customHeight="1">
      <c r="A54" s="382" t="s">
        <v>264</v>
      </c>
      <c r="B54" s="382"/>
      <c r="C54" s="382"/>
      <c r="D54" s="382"/>
      <c r="E54" s="382"/>
      <c r="F54" s="382"/>
      <c r="G54" s="382"/>
      <c r="H54" s="382"/>
      <c r="I54" s="382"/>
      <c r="J54" s="382"/>
      <c r="K54" s="382"/>
      <c r="L54" s="382"/>
      <c r="M54" s="382"/>
      <c r="N54" s="382"/>
      <c r="O54" s="382"/>
      <c r="P54" s="382"/>
      <c r="Q54" s="382"/>
      <c r="R54" s="382"/>
      <c r="S54" s="382"/>
      <c r="T54" s="382"/>
      <c r="U54" s="382"/>
      <c r="V54" s="382"/>
      <c r="W54" s="382"/>
      <c r="X54" s="383"/>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5"/>
      <c r="BO54" s="386" t="s">
        <v>265</v>
      </c>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87"/>
      <c r="CL54" s="387"/>
      <c r="CM54" s="387"/>
    </row>
    <row r="55" spans="1:91" ht="27" customHeight="1">
      <c r="A55" s="52"/>
      <c r="B55" s="52"/>
      <c r="C55" s="53"/>
      <c r="D55" s="53"/>
      <c r="E55" s="251"/>
      <c r="F55" s="251"/>
      <c r="G55" s="251"/>
      <c r="H55" s="53"/>
      <c r="I55" s="53"/>
      <c r="J55" s="38"/>
      <c r="K55" s="38"/>
      <c r="L55" s="38"/>
      <c r="M55" s="38"/>
      <c r="N55" s="38"/>
      <c r="O55" s="38"/>
      <c r="P55" s="38"/>
      <c r="Q55" s="38"/>
      <c r="R55" s="38"/>
      <c r="S55" s="38"/>
      <c r="T55" s="38"/>
      <c r="U55" s="38"/>
      <c r="V55" s="38"/>
      <c r="W55" s="38"/>
      <c r="X55" s="38"/>
      <c r="Y55" s="38"/>
      <c r="Z55" s="38"/>
      <c r="AA55" s="38"/>
      <c r="AB55" s="38"/>
      <c r="AO55" s="38"/>
      <c r="AP55" s="38"/>
      <c r="AQ55" s="38"/>
      <c r="BH55" s="54"/>
      <c r="BI55" s="54"/>
      <c r="BJ55" s="54"/>
      <c r="BK55" s="54"/>
      <c r="BL55" s="54"/>
      <c r="BM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row>
    <row r="56" spans="1:87" ht="23.25" customHeight="1">
      <c r="A56" s="382" t="s">
        <v>60</v>
      </c>
      <c r="B56" s="382"/>
      <c r="C56" s="382"/>
      <c r="D56" s="382"/>
      <c r="E56" s="382"/>
      <c r="F56" s="382"/>
      <c r="G56" s="382"/>
      <c r="H56" s="382"/>
      <c r="I56" s="382"/>
      <c r="J56" s="382"/>
      <c r="K56" s="382"/>
      <c r="L56" s="382"/>
      <c r="M56" s="382"/>
      <c r="N56" s="382"/>
      <c r="O56" s="382"/>
      <c r="P56" s="382"/>
      <c r="Q56" s="382"/>
      <c r="R56" s="382"/>
      <c r="S56" s="382"/>
      <c r="T56" s="382"/>
      <c r="U56" s="382"/>
      <c r="V56" s="382"/>
      <c r="W56" s="382"/>
      <c r="X56" s="50"/>
      <c r="Y56" s="50"/>
      <c r="Z56" s="50"/>
      <c r="AA56" s="50"/>
      <c r="BM56" s="55"/>
      <c r="BN56" s="55"/>
      <c r="BO56" s="55"/>
      <c r="BP56" s="55"/>
      <c r="BQ56" s="55"/>
      <c r="BR56" s="55"/>
      <c r="BS56" s="55"/>
      <c r="BT56" s="55"/>
      <c r="BU56" s="55"/>
      <c r="BV56" s="55"/>
      <c r="BW56" s="55"/>
      <c r="BX56" s="55"/>
      <c r="BY56" s="55"/>
      <c r="BZ56" s="55"/>
      <c r="CA56" s="55"/>
      <c r="CB56" s="55"/>
      <c r="CC56" s="55"/>
      <c r="CD56" s="55"/>
      <c r="CE56" s="55"/>
      <c r="CF56" s="55"/>
      <c r="CG56" s="55"/>
      <c r="CH56" s="55"/>
      <c r="CI56" s="55"/>
    </row>
    <row r="57" spans="1:91" ht="23.25" customHeight="1">
      <c r="A57" s="379" t="s">
        <v>61</v>
      </c>
      <c r="B57" s="380"/>
      <c r="C57" s="380"/>
      <c r="D57" s="380"/>
      <c r="E57" s="380"/>
      <c r="F57" s="380"/>
      <c r="G57" s="380"/>
      <c r="H57" s="380"/>
      <c r="I57" s="380"/>
      <c r="J57" s="380"/>
      <c r="K57" s="380"/>
      <c r="L57" s="380"/>
      <c r="M57" s="380"/>
      <c r="N57" s="380"/>
      <c r="O57" s="380"/>
      <c r="P57" s="380"/>
      <c r="Q57" s="380"/>
      <c r="R57" s="380"/>
      <c r="S57" s="380"/>
      <c r="T57" s="381"/>
      <c r="U57" s="379" t="s">
        <v>62</v>
      </c>
      <c r="V57" s="380"/>
      <c r="W57" s="380"/>
      <c r="X57" s="380"/>
      <c r="Y57" s="380"/>
      <c r="Z57" s="380"/>
      <c r="AA57" s="380"/>
      <c r="AB57" s="380"/>
      <c r="AC57" s="380"/>
      <c r="AD57" s="380"/>
      <c r="AE57" s="380"/>
      <c r="AF57" s="380"/>
      <c r="AG57" s="380"/>
      <c r="AH57" s="380"/>
      <c r="AI57" s="380"/>
      <c r="AJ57" s="380"/>
      <c r="AK57" s="380"/>
      <c r="AL57" s="380"/>
      <c r="AM57" s="380"/>
      <c r="AN57" s="381"/>
      <c r="AO57" s="379" t="s">
        <v>63</v>
      </c>
      <c r="AP57" s="380"/>
      <c r="AQ57" s="380"/>
      <c r="AR57" s="380"/>
      <c r="AS57" s="380"/>
      <c r="AT57" s="380"/>
      <c r="AU57" s="381"/>
      <c r="AV57" s="379" t="s">
        <v>64</v>
      </c>
      <c r="AW57" s="380"/>
      <c r="AX57" s="380"/>
      <c r="AY57" s="380"/>
      <c r="AZ57" s="380"/>
      <c r="BA57" s="380"/>
      <c r="BB57" s="380"/>
      <c r="BC57" s="380"/>
      <c r="BD57" s="380"/>
      <c r="BE57" s="380"/>
      <c r="BF57" s="380"/>
      <c r="BG57" s="380"/>
      <c r="BH57" s="380"/>
      <c r="BI57" s="380"/>
      <c r="BJ57" s="380"/>
      <c r="BK57" s="380"/>
      <c r="BL57" s="380"/>
      <c r="BM57" s="380"/>
      <c r="BN57" s="380"/>
      <c r="BO57" s="380"/>
      <c r="BP57" s="381"/>
      <c r="BQ57" s="388" t="s">
        <v>65</v>
      </c>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row>
    <row r="58" spans="1:91" ht="23.25" customHeight="1">
      <c r="A58" s="399" t="s">
        <v>66</v>
      </c>
      <c r="B58" s="400"/>
      <c r="C58" s="400"/>
      <c r="D58" s="400"/>
      <c r="E58" s="400"/>
      <c r="F58" s="400"/>
      <c r="G58" s="400"/>
      <c r="H58" s="400"/>
      <c r="I58" s="400"/>
      <c r="J58" s="400"/>
      <c r="K58" s="400"/>
      <c r="L58" s="400"/>
      <c r="M58" s="400"/>
      <c r="N58" s="400"/>
      <c r="O58" s="400"/>
      <c r="P58" s="400"/>
      <c r="Q58" s="400"/>
      <c r="R58" s="400"/>
      <c r="S58" s="400"/>
      <c r="T58" s="401"/>
      <c r="U58" s="399" t="s">
        <v>67</v>
      </c>
      <c r="V58" s="400"/>
      <c r="W58" s="400"/>
      <c r="X58" s="400"/>
      <c r="Y58" s="400"/>
      <c r="Z58" s="400"/>
      <c r="AA58" s="400"/>
      <c r="AB58" s="400"/>
      <c r="AC58" s="400"/>
      <c r="AD58" s="400"/>
      <c r="AE58" s="400"/>
      <c r="AF58" s="400"/>
      <c r="AG58" s="400"/>
      <c r="AH58" s="400"/>
      <c r="AI58" s="400"/>
      <c r="AJ58" s="400"/>
      <c r="AK58" s="400"/>
      <c r="AL58" s="400"/>
      <c r="AM58" s="400"/>
      <c r="AN58" s="401"/>
      <c r="AO58" s="402" t="s">
        <v>68</v>
      </c>
      <c r="AP58" s="403"/>
      <c r="AQ58" s="403"/>
      <c r="AR58" s="403"/>
      <c r="AS58" s="403"/>
      <c r="AT58" s="403"/>
      <c r="AU58" s="404"/>
      <c r="AV58" s="389"/>
      <c r="AW58" s="389"/>
      <c r="AX58" s="389"/>
      <c r="AY58" s="389"/>
      <c r="AZ58" s="389"/>
      <c r="BA58" s="389"/>
      <c r="BB58" s="389"/>
      <c r="BC58" s="389"/>
      <c r="BD58" s="389"/>
      <c r="BE58" s="389"/>
      <c r="BF58" s="389"/>
      <c r="BG58" s="389"/>
      <c r="BH58" s="389"/>
      <c r="BI58" s="389"/>
      <c r="BJ58" s="389"/>
      <c r="BK58" s="389"/>
      <c r="BL58" s="389"/>
      <c r="BM58" s="389"/>
      <c r="BN58" s="420"/>
      <c r="BO58" s="421"/>
      <c r="BP58" s="422"/>
      <c r="BQ58" s="399" t="s">
        <v>266</v>
      </c>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1"/>
    </row>
    <row r="59" spans="1:91" ht="35.25" customHeight="1">
      <c r="A59" s="429"/>
      <c r="B59" s="430"/>
      <c r="C59" s="430"/>
      <c r="D59" s="430"/>
      <c r="E59" s="430"/>
      <c r="F59" s="430"/>
      <c r="G59" s="430"/>
      <c r="H59" s="430"/>
      <c r="I59" s="430"/>
      <c r="J59" s="430"/>
      <c r="K59" s="430"/>
      <c r="L59" s="430"/>
      <c r="M59" s="430"/>
      <c r="N59" s="430"/>
      <c r="O59" s="430"/>
      <c r="P59" s="430"/>
      <c r="Q59" s="430"/>
      <c r="R59" s="430"/>
      <c r="S59" s="430"/>
      <c r="T59" s="431"/>
      <c r="U59" s="429"/>
      <c r="V59" s="430"/>
      <c r="W59" s="430"/>
      <c r="X59" s="430"/>
      <c r="Y59" s="430"/>
      <c r="Z59" s="430"/>
      <c r="AA59" s="430"/>
      <c r="AB59" s="430"/>
      <c r="AC59" s="430"/>
      <c r="AD59" s="430"/>
      <c r="AE59" s="430"/>
      <c r="AF59" s="430"/>
      <c r="AG59" s="430"/>
      <c r="AH59" s="430"/>
      <c r="AI59" s="430"/>
      <c r="AJ59" s="430"/>
      <c r="AK59" s="430"/>
      <c r="AL59" s="430"/>
      <c r="AM59" s="430"/>
      <c r="AN59" s="431"/>
      <c r="AO59" s="405"/>
      <c r="AP59" s="406"/>
      <c r="AQ59" s="406"/>
      <c r="AR59" s="406"/>
      <c r="AS59" s="406"/>
      <c r="AT59" s="406"/>
      <c r="AU59" s="407"/>
      <c r="AV59" s="390"/>
      <c r="AW59" s="390"/>
      <c r="AX59" s="390"/>
      <c r="AY59" s="390"/>
      <c r="AZ59" s="390"/>
      <c r="BA59" s="390"/>
      <c r="BB59" s="390"/>
      <c r="BC59" s="390"/>
      <c r="BD59" s="390"/>
      <c r="BE59" s="390"/>
      <c r="BF59" s="390"/>
      <c r="BG59" s="390"/>
      <c r="BH59" s="390"/>
      <c r="BI59" s="390"/>
      <c r="BJ59" s="390"/>
      <c r="BK59" s="390"/>
      <c r="BL59" s="390"/>
      <c r="BM59" s="390"/>
      <c r="BN59" s="423"/>
      <c r="BO59" s="424"/>
      <c r="BP59" s="425"/>
      <c r="BQ59" s="411"/>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3"/>
    </row>
    <row r="60" spans="1:91" ht="23.25" customHeight="1">
      <c r="A60" s="414" t="s">
        <v>69</v>
      </c>
      <c r="B60" s="415"/>
      <c r="C60" s="415"/>
      <c r="D60" s="415"/>
      <c r="E60" s="415"/>
      <c r="F60" s="415"/>
      <c r="G60" s="415"/>
      <c r="H60" s="415"/>
      <c r="I60" s="415"/>
      <c r="J60" s="415"/>
      <c r="K60" s="415"/>
      <c r="L60" s="415"/>
      <c r="M60" s="415"/>
      <c r="N60" s="415"/>
      <c r="O60" s="415"/>
      <c r="P60" s="415"/>
      <c r="Q60" s="415"/>
      <c r="R60" s="415"/>
      <c r="S60" s="415"/>
      <c r="T60" s="416"/>
      <c r="U60" s="414" t="s">
        <v>70</v>
      </c>
      <c r="V60" s="415"/>
      <c r="W60" s="415"/>
      <c r="X60" s="415"/>
      <c r="Y60" s="415"/>
      <c r="Z60" s="415"/>
      <c r="AA60" s="415"/>
      <c r="AB60" s="415"/>
      <c r="AC60" s="415"/>
      <c r="AD60" s="415"/>
      <c r="AE60" s="415"/>
      <c r="AF60" s="415"/>
      <c r="AG60" s="415"/>
      <c r="AH60" s="415"/>
      <c r="AI60" s="415"/>
      <c r="AJ60" s="415"/>
      <c r="AK60" s="415"/>
      <c r="AL60" s="415"/>
      <c r="AM60" s="415"/>
      <c r="AN60" s="416"/>
      <c r="AO60" s="405"/>
      <c r="AP60" s="406"/>
      <c r="AQ60" s="406"/>
      <c r="AR60" s="406"/>
      <c r="AS60" s="406"/>
      <c r="AT60" s="406"/>
      <c r="AU60" s="407"/>
      <c r="AV60" s="390"/>
      <c r="AW60" s="390"/>
      <c r="AX60" s="390"/>
      <c r="AY60" s="390"/>
      <c r="AZ60" s="390"/>
      <c r="BA60" s="390"/>
      <c r="BB60" s="390"/>
      <c r="BC60" s="390"/>
      <c r="BD60" s="390"/>
      <c r="BE60" s="390"/>
      <c r="BF60" s="390"/>
      <c r="BG60" s="390"/>
      <c r="BH60" s="390"/>
      <c r="BI60" s="390"/>
      <c r="BJ60" s="390"/>
      <c r="BK60" s="390"/>
      <c r="BL60" s="390"/>
      <c r="BM60" s="390"/>
      <c r="BN60" s="423"/>
      <c r="BO60" s="424"/>
      <c r="BP60" s="425"/>
      <c r="BQ60" s="399" t="s">
        <v>71</v>
      </c>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1"/>
    </row>
    <row r="61" spans="1:91" ht="35.25" customHeight="1">
      <c r="A61" s="395"/>
      <c r="B61" s="396"/>
      <c r="C61" s="396"/>
      <c r="D61" s="396"/>
      <c r="E61" s="397"/>
      <c r="F61" s="398"/>
      <c r="G61" s="396"/>
      <c r="H61" s="396"/>
      <c r="I61" s="396"/>
      <c r="J61" s="397"/>
      <c r="K61" s="398"/>
      <c r="L61" s="396"/>
      <c r="M61" s="396"/>
      <c r="N61" s="396"/>
      <c r="O61" s="397"/>
      <c r="P61" s="417"/>
      <c r="Q61" s="418"/>
      <c r="R61" s="418"/>
      <c r="S61" s="418"/>
      <c r="T61" s="419"/>
      <c r="U61" s="395"/>
      <c r="V61" s="396"/>
      <c r="W61" s="396"/>
      <c r="X61" s="396"/>
      <c r="Y61" s="397"/>
      <c r="Z61" s="398"/>
      <c r="AA61" s="396"/>
      <c r="AB61" s="396"/>
      <c r="AC61" s="396"/>
      <c r="AD61" s="397"/>
      <c r="AE61" s="398"/>
      <c r="AF61" s="396"/>
      <c r="AG61" s="396"/>
      <c r="AH61" s="396"/>
      <c r="AI61" s="397"/>
      <c r="AJ61" s="392"/>
      <c r="AK61" s="393"/>
      <c r="AL61" s="393"/>
      <c r="AM61" s="393"/>
      <c r="AN61" s="394"/>
      <c r="AO61" s="408"/>
      <c r="AP61" s="409"/>
      <c r="AQ61" s="409"/>
      <c r="AR61" s="409"/>
      <c r="AS61" s="409"/>
      <c r="AT61" s="409"/>
      <c r="AU61" s="410"/>
      <c r="AV61" s="391"/>
      <c r="AW61" s="391"/>
      <c r="AX61" s="391"/>
      <c r="AY61" s="391"/>
      <c r="AZ61" s="391"/>
      <c r="BA61" s="391"/>
      <c r="BB61" s="391"/>
      <c r="BC61" s="391"/>
      <c r="BD61" s="391"/>
      <c r="BE61" s="391"/>
      <c r="BF61" s="391"/>
      <c r="BG61" s="391"/>
      <c r="BH61" s="391"/>
      <c r="BI61" s="391"/>
      <c r="BJ61" s="391"/>
      <c r="BK61" s="391"/>
      <c r="BL61" s="391"/>
      <c r="BM61" s="391"/>
      <c r="BN61" s="426"/>
      <c r="BO61" s="427"/>
      <c r="BP61" s="428"/>
      <c r="BQ61" s="411"/>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3"/>
    </row>
    <row r="62" spans="1:96" s="43" customFormat="1" ht="31.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W62" s="50"/>
      <c r="AX62" s="29" t="s">
        <v>72</v>
      </c>
      <c r="AZ62" s="50"/>
      <c r="BB62" s="50"/>
      <c r="BE62" s="50"/>
      <c r="BF62" s="50"/>
      <c r="BG62" s="50"/>
      <c r="BH62" s="50"/>
      <c r="BI62" s="50"/>
      <c r="BO62" s="32"/>
      <c r="BP62" s="32"/>
      <c r="BQ62" s="32"/>
      <c r="BR62" s="32"/>
      <c r="BS62" s="32"/>
      <c r="BT62" s="50"/>
      <c r="BU62" s="50"/>
      <c r="BV62" s="50"/>
      <c r="BW62" s="50"/>
      <c r="BX62" s="50"/>
      <c r="BY62" s="50"/>
      <c r="BZ62" s="50"/>
      <c r="CA62" s="50"/>
      <c r="CB62" s="50"/>
      <c r="CC62" s="50"/>
      <c r="CD62" s="50"/>
      <c r="CE62" s="50"/>
      <c r="CF62" s="50"/>
      <c r="CG62" s="50"/>
      <c r="CH62" s="50"/>
      <c r="CI62" s="50"/>
      <c r="CJ62" s="50"/>
      <c r="CK62" s="50"/>
      <c r="CO62" s="32"/>
      <c r="CP62" s="32"/>
      <c r="CQ62" s="32"/>
      <c r="CR62" s="32"/>
    </row>
    <row r="63" spans="1:97" ht="20.25" customHeight="1">
      <c r="A63" s="51"/>
      <c r="B63" s="51"/>
      <c r="C63" s="51"/>
      <c r="D63" s="51"/>
      <c r="E63" s="51"/>
      <c r="F63" s="51"/>
      <c r="G63" s="51"/>
      <c r="H63" s="51"/>
      <c r="I63" s="51"/>
      <c r="J63" s="51"/>
      <c r="K63" s="51"/>
      <c r="L63" s="51"/>
      <c r="M63" s="51"/>
      <c r="N63" s="56"/>
      <c r="O63" s="56"/>
      <c r="P63" s="56"/>
      <c r="Q63" s="56"/>
      <c r="R63" s="56"/>
      <c r="S63" s="45"/>
      <c r="T63" s="45"/>
      <c r="U63" s="45"/>
      <c r="V63" s="45"/>
      <c r="W63" s="45"/>
      <c r="X63" s="56"/>
      <c r="Y63" s="56"/>
      <c r="Z63" s="56"/>
      <c r="AA63" s="56"/>
      <c r="AB63" s="45"/>
      <c r="AC63" s="45"/>
      <c r="AD63" s="45"/>
      <c r="AE63" s="45"/>
      <c r="AF63" s="45"/>
      <c r="AG63" s="56"/>
      <c r="AH63" s="56"/>
      <c r="AI63" s="56"/>
      <c r="AJ63" s="56"/>
      <c r="AK63" s="45"/>
      <c r="AL63" s="45"/>
      <c r="AM63" s="45"/>
      <c r="AN63" s="45"/>
      <c r="AO63" s="45"/>
      <c r="AP63" s="56"/>
      <c r="AQ63" s="56"/>
      <c r="AR63" s="56"/>
      <c r="AS63" s="56"/>
      <c r="AT63" s="43"/>
      <c r="AU63" s="51"/>
      <c r="AV63" s="51"/>
      <c r="AW63" s="51"/>
      <c r="AX63" s="51"/>
      <c r="AY63" s="51"/>
      <c r="AZ63" s="51"/>
      <c r="BA63" s="51"/>
      <c r="BB63" s="51"/>
      <c r="BC63" s="51"/>
      <c r="BD63" s="51"/>
      <c r="BE63" s="51"/>
      <c r="BF63" s="51"/>
      <c r="BG63" s="50"/>
      <c r="BH63" s="43"/>
      <c r="BI63" s="43"/>
      <c r="BJ63" s="43"/>
      <c r="BK63" s="43"/>
      <c r="BL63" s="50"/>
      <c r="BM63" s="50"/>
      <c r="BN63" s="50"/>
      <c r="BO63" s="50"/>
      <c r="BP63" s="50"/>
      <c r="BQ63" s="43"/>
      <c r="BR63" s="43"/>
      <c r="BS63" s="43"/>
      <c r="BT63" s="43"/>
      <c r="BU63" s="50"/>
      <c r="BV63" s="50"/>
      <c r="BW63" s="50"/>
      <c r="BX63" s="50"/>
      <c r="BY63" s="50"/>
      <c r="BZ63" s="43"/>
      <c r="CA63" s="43"/>
      <c r="CB63" s="43"/>
      <c r="CC63" s="43"/>
      <c r="CD63" s="50"/>
      <c r="CE63" s="50"/>
      <c r="CF63" s="50"/>
      <c r="CG63" s="50"/>
      <c r="CH63" s="50"/>
      <c r="CI63" s="43"/>
      <c r="CJ63" s="43"/>
      <c r="CK63" s="43"/>
      <c r="CL63" s="43"/>
      <c r="CM63" s="50"/>
      <c r="CN63" s="43"/>
      <c r="CO63" s="32"/>
      <c r="CP63" s="32"/>
      <c r="CQ63" s="32"/>
      <c r="CR63" s="32"/>
      <c r="CS63" s="43"/>
    </row>
    <row r="64" spans="1:91" ht="18" customHeight="1">
      <c r="A64" s="382" t="s">
        <v>132</v>
      </c>
      <c r="B64" s="382"/>
      <c r="C64" s="382"/>
      <c r="D64" s="382"/>
      <c r="E64" s="382"/>
      <c r="F64" s="382"/>
      <c r="G64" s="382"/>
      <c r="H64" s="382"/>
      <c r="I64" s="382"/>
      <c r="J64" s="382"/>
      <c r="K64" s="382"/>
      <c r="L64" s="382"/>
      <c r="M64" s="382"/>
      <c r="N64" s="382"/>
      <c r="O64" s="382"/>
      <c r="P64" s="382"/>
      <c r="Q64" s="382"/>
      <c r="R64" s="382"/>
      <c r="S64" s="382"/>
      <c r="T64" s="382"/>
      <c r="U64" s="382"/>
      <c r="V64" s="382"/>
      <c r="W64" s="382"/>
      <c r="X64" s="56"/>
      <c r="Y64" s="56"/>
      <c r="Z64" s="56"/>
      <c r="AA64" s="56"/>
      <c r="AB64" s="45"/>
      <c r="AC64" s="45"/>
      <c r="AD64" s="45"/>
      <c r="AE64" s="45"/>
      <c r="AF64" s="45"/>
      <c r="AG64" s="56"/>
      <c r="AH64" s="56"/>
      <c r="AI64" s="56"/>
      <c r="AJ64" s="56"/>
      <c r="AK64" s="45"/>
      <c r="AL64" s="45"/>
      <c r="AM64" s="45"/>
      <c r="AN64" s="45"/>
      <c r="AO64" s="45"/>
      <c r="AP64" s="56"/>
      <c r="AQ64" s="56"/>
      <c r="AR64" s="56"/>
      <c r="AS64" s="56"/>
      <c r="AT64" s="43"/>
      <c r="AU64" s="51"/>
      <c r="AV64" s="51"/>
      <c r="AW64" s="51"/>
      <c r="AX64" s="51"/>
      <c r="AY64" s="51"/>
      <c r="AZ64" s="51"/>
      <c r="BA64" s="51"/>
      <c r="BB64" s="51"/>
      <c r="BC64" s="51"/>
      <c r="BD64" s="51"/>
      <c r="BE64" s="51"/>
      <c r="BF64" s="51"/>
      <c r="BG64" s="50"/>
      <c r="BH64" s="43"/>
      <c r="BI64" s="43"/>
      <c r="BJ64" s="43"/>
      <c r="BK64" s="43"/>
      <c r="BL64" s="50"/>
      <c r="BM64" s="50"/>
      <c r="BN64" s="50"/>
      <c r="BO64" s="50"/>
      <c r="BP64" s="50"/>
      <c r="BQ64" s="43"/>
      <c r="BR64" s="43"/>
      <c r="BS64" s="43"/>
      <c r="BT64" s="43"/>
      <c r="BU64" s="50"/>
      <c r="BV64" s="50"/>
      <c r="BW64" s="50"/>
      <c r="BX64" s="50"/>
      <c r="BY64" s="50"/>
      <c r="BZ64" s="43"/>
      <c r="CA64" s="43"/>
      <c r="CB64" s="43"/>
      <c r="CC64" s="43"/>
      <c r="CD64" s="50"/>
      <c r="CE64" s="50"/>
      <c r="CF64" s="50"/>
      <c r="CG64" s="50"/>
      <c r="CH64" s="50"/>
      <c r="CI64" s="43"/>
      <c r="CJ64" s="43"/>
      <c r="CK64" s="43"/>
      <c r="CL64" s="43"/>
      <c r="CM64" s="50"/>
    </row>
    <row r="65" spans="1:91" ht="39.75" customHeight="1">
      <c r="A65" s="432" t="s">
        <v>11</v>
      </c>
      <c r="B65" s="433"/>
      <c r="C65" s="433"/>
      <c r="D65" s="433"/>
      <c r="E65" s="433"/>
      <c r="F65" s="433"/>
      <c r="G65" s="433"/>
      <c r="H65" s="433"/>
      <c r="I65" s="433"/>
      <c r="J65" s="434"/>
      <c r="K65" s="435" t="s">
        <v>267</v>
      </c>
      <c r="L65" s="436"/>
      <c r="M65" s="437"/>
      <c r="N65" s="437"/>
      <c r="O65" s="437"/>
      <c r="P65" s="437"/>
      <c r="Q65" s="437"/>
      <c r="R65" s="437"/>
      <c r="S65" s="437"/>
      <c r="T65" s="437"/>
      <c r="U65" s="437"/>
      <c r="V65" s="438" t="s">
        <v>268</v>
      </c>
      <c r="W65" s="438"/>
      <c r="X65" s="437"/>
      <c r="Y65" s="437"/>
      <c r="Z65" s="437"/>
      <c r="AA65" s="437"/>
      <c r="AB65" s="437"/>
      <c r="AC65" s="437"/>
      <c r="AD65" s="437"/>
      <c r="AE65" s="437"/>
      <c r="AF65" s="437"/>
      <c r="AG65" s="438" t="s">
        <v>269</v>
      </c>
      <c r="AH65" s="438"/>
      <c r="AI65" s="437"/>
      <c r="AJ65" s="439"/>
      <c r="AK65" s="439"/>
      <c r="AL65" s="439"/>
      <c r="AM65" s="439"/>
      <c r="AN65" s="439"/>
      <c r="AO65" s="439"/>
      <c r="AP65" s="439"/>
      <c r="AQ65" s="440"/>
      <c r="AR65" s="441" t="s">
        <v>270</v>
      </c>
      <c r="AS65" s="433"/>
      <c r="AT65" s="433"/>
      <c r="AU65" s="433"/>
      <c r="AV65" s="433"/>
      <c r="AW65" s="433"/>
      <c r="AX65" s="433"/>
      <c r="AY65" s="433"/>
      <c r="AZ65" s="433"/>
      <c r="BA65" s="433"/>
      <c r="BB65" s="434"/>
      <c r="BC65" s="442"/>
      <c r="BD65" s="439"/>
      <c r="BE65" s="439"/>
      <c r="BF65" s="439"/>
      <c r="BG65" s="439"/>
      <c r="BH65" s="439"/>
      <c r="BI65" s="439"/>
      <c r="BJ65" s="439"/>
      <c r="BK65" s="439"/>
      <c r="BL65" s="439"/>
      <c r="BM65" s="439"/>
      <c r="BN65" s="439"/>
      <c r="BO65" s="439"/>
      <c r="BP65" s="439"/>
      <c r="BQ65" s="439"/>
      <c r="BR65" s="443" t="s">
        <v>271</v>
      </c>
      <c r="BS65" s="443"/>
      <c r="BT65" s="444"/>
      <c r="BU65" s="439"/>
      <c r="BV65" s="439"/>
      <c r="BW65" s="439"/>
      <c r="BX65" s="439"/>
      <c r="BY65" s="439"/>
      <c r="BZ65" s="439"/>
      <c r="CA65" s="439"/>
      <c r="CB65" s="439"/>
      <c r="CC65" s="439"/>
      <c r="CD65" s="439"/>
      <c r="CE65" s="439"/>
      <c r="CF65" s="439"/>
      <c r="CG65" s="439"/>
      <c r="CH65" s="439"/>
      <c r="CI65" s="439"/>
      <c r="CJ65" s="439"/>
      <c r="CK65" s="439"/>
      <c r="CL65" s="439"/>
      <c r="CM65" s="440"/>
    </row>
    <row r="66" spans="1:91" ht="39.75" customHeight="1">
      <c r="A66" s="446" t="s">
        <v>25</v>
      </c>
      <c r="B66" s="433"/>
      <c r="C66" s="433"/>
      <c r="D66" s="433"/>
      <c r="E66" s="433"/>
      <c r="F66" s="433"/>
      <c r="G66" s="433"/>
      <c r="H66" s="433"/>
      <c r="I66" s="433"/>
      <c r="J66" s="434"/>
      <c r="K66" s="435" t="s">
        <v>272</v>
      </c>
      <c r="L66" s="436"/>
      <c r="M66" s="437"/>
      <c r="N66" s="437"/>
      <c r="O66" s="437"/>
      <c r="P66" s="437"/>
      <c r="Q66" s="437"/>
      <c r="R66" s="437"/>
      <c r="S66" s="437"/>
      <c r="T66" s="437"/>
      <c r="U66" s="437"/>
      <c r="V66" s="438" t="s">
        <v>273</v>
      </c>
      <c r="W66" s="438"/>
      <c r="X66" s="437"/>
      <c r="Y66" s="437"/>
      <c r="Z66" s="437"/>
      <c r="AA66" s="437"/>
      <c r="AB66" s="437"/>
      <c r="AC66" s="437"/>
      <c r="AD66" s="437"/>
      <c r="AE66" s="437"/>
      <c r="AF66" s="437"/>
      <c r="AG66" s="438" t="s">
        <v>274</v>
      </c>
      <c r="AH66" s="438"/>
      <c r="AI66" s="437"/>
      <c r="AJ66" s="439"/>
      <c r="AK66" s="439"/>
      <c r="AL66" s="439"/>
      <c r="AM66" s="439"/>
      <c r="AN66" s="439"/>
      <c r="AO66" s="439"/>
      <c r="AP66" s="439"/>
      <c r="AQ66" s="440"/>
      <c r="AR66" s="446" t="s">
        <v>24</v>
      </c>
      <c r="AS66" s="433"/>
      <c r="AT66" s="433"/>
      <c r="AU66" s="433"/>
      <c r="AV66" s="433"/>
      <c r="AW66" s="433"/>
      <c r="AX66" s="433"/>
      <c r="AY66" s="433"/>
      <c r="AZ66" s="433"/>
      <c r="BA66" s="433"/>
      <c r="BB66" s="434"/>
      <c r="BC66" s="435" t="s">
        <v>275</v>
      </c>
      <c r="BD66" s="436"/>
      <c r="BE66" s="437"/>
      <c r="BF66" s="439"/>
      <c r="BG66" s="439"/>
      <c r="BH66" s="439"/>
      <c r="BI66" s="439"/>
      <c r="BJ66" s="439"/>
      <c r="BK66" s="439"/>
      <c r="BL66" s="439"/>
      <c r="BM66" s="439"/>
      <c r="BN66" s="445" t="s">
        <v>276</v>
      </c>
      <c r="BO66" s="445"/>
      <c r="BP66" s="437"/>
      <c r="BQ66" s="439"/>
      <c r="BR66" s="439"/>
      <c r="BS66" s="439"/>
      <c r="BT66" s="439"/>
      <c r="BU66" s="439"/>
      <c r="BV66" s="439"/>
      <c r="BW66" s="439"/>
      <c r="BX66" s="439"/>
      <c r="BY66" s="439"/>
      <c r="BZ66" s="438" t="s">
        <v>277</v>
      </c>
      <c r="CA66" s="438"/>
      <c r="CB66" s="437"/>
      <c r="CC66" s="439"/>
      <c r="CD66" s="439"/>
      <c r="CE66" s="439"/>
      <c r="CF66" s="439"/>
      <c r="CG66" s="439"/>
      <c r="CH66" s="439"/>
      <c r="CI66" s="439"/>
      <c r="CJ66" s="439"/>
      <c r="CK66" s="439"/>
      <c r="CL66" s="439"/>
      <c r="CM66" s="440"/>
    </row>
    <row r="67" spans="1:91" s="120" customFormat="1" ht="18" customHeight="1">
      <c r="A67" s="116"/>
      <c r="B67" s="117"/>
      <c r="C67" s="117"/>
      <c r="D67" s="117"/>
      <c r="E67" s="117"/>
      <c r="F67" s="117"/>
      <c r="G67" s="117"/>
      <c r="H67" s="117"/>
      <c r="I67" s="117"/>
      <c r="J67" s="117"/>
      <c r="K67" s="118"/>
      <c r="L67" s="118"/>
      <c r="M67" s="249"/>
      <c r="N67" s="249"/>
      <c r="O67" s="249"/>
      <c r="P67" s="249"/>
      <c r="Q67" s="249"/>
      <c r="R67" s="249"/>
      <c r="S67" s="249"/>
      <c r="T67" s="249"/>
      <c r="U67" s="249"/>
      <c r="V67" s="118"/>
      <c r="W67" s="118"/>
      <c r="X67" s="249"/>
      <c r="Y67" s="249"/>
      <c r="Z67" s="249"/>
      <c r="AA67" s="249"/>
      <c r="AB67" s="249"/>
      <c r="AC67" s="249"/>
      <c r="AD67" s="249"/>
      <c r="AE67" s="249"/>
      <c r="AF67" s="249"/>
      <c r="AG67" s="118"/>
      <c r="AH67" s="118"/>
      <c r="AI67" s="249"/>
      <c r="AJ67" s="249"/>
      <c r="AK67" s="249"/>
      <c r="AL67" s="249"/>
      <c r="AM67" s="249"/>
      <c r="AN67" s="249"/>
      <c r="AO67" s="249"/>
      <c r="AP67" s="249"/>
      <c r="AQ67" s="249"/>
      <c r="AR67" s="117"/>
      <c r="AS67" s="117"/>
      <c r="AT67" s="117"/>
      <c r="AU67" s="117"/>
      <c r="AV67" s="117"/>
      <c r="AW67" s="117"/>
      <c r="AX67" s="117"/>
      <c r="AY67" s="117"/>
      <c r="AZ67" s="117"/>
      <c r="BA67" s="117"/>
      <c r="BB67" s="117"/>
      <c r="BC67" s="119"/>
      <c r="BD67" s="118"/>
      <c r="BE67" s="118"/>
      <c r="BF67" s="249"/>
      <c r="BG67" s="249"/>
      <c r="BH67" s="249"/>
      <c r="BI67" s="249"/>
      <c r="BJ67" s="249"/>
      <c r="BK67" s="249"/>
      <c r="BL67" s="249"/>
      <c r="BM67" s="249"/>
      <c r="BN67" s="249"/>
      <c r="BO67" s="118"/>
      <c r="BP67" s="118"/>
      <c r="BQ67" s="249"/>
      <c r="BR67" s="249"/>
      <c r="BS67" s="249"/>
      <c r="BT67" s="249"/>
      <c r="BU67" s="249"/>
      <c r="BV67" s="249"/>
      <c r="BW67" s="249"/>
      <c r="BX67" s="249"/>
      <c r="BY67" s="249"/>
      <c r="BZ67" s="249"/>
      <c r="CA67" s="118"/>
      <c r="CB67" s="118"/>
      <c r="CC67" s="249"/>
      <c r="CD67" s="249"/>
      <c r="CE67" s="249"/>
      <c r="CF67" s="249"/>
      <c r="CG67" s="249"/>
      <c r="CH67" s="249"/>
      <c r="CI67" s="249"/>
      <c r="CJ67" s="249"/>
      <c r="CK67" s="249"/>
      <c r="CL67" s="249"/>
      <c r="CM67" s="249"/>
    </row>
    <row r="68" spans="1:27" ht="18" customHeight="1">
      <c r="A68" s="447" t="s">
        <v>136</v>
      </c>
      <c r="B68" s="447"/>
      <c r="C68" s="447"/>
      <c r="D68" s="447"/>
      <c r="E68" s="447"/>
      <c r="F68" s="447"/>
      <c r="G68" s="447"/>
      <c r="H68" s="447"/>
      <c r="I68" s="447"/>
      <c r="J68" s="447"/>
      <c r="K68" s="447"/>
      <c r="L68" s="447"/>
      <c r="M68" s="447"/>
      <c r="N68" s="447"/>
      <c r="O68" s="447"/>
      <c r="P68" s="447"/>
      <c r="Q68" s="447"/>
      <c r="R68" s="447"/>
      <c r="S68" s="447"/>
      <c r="T68" s="447"/>
      <c r="U68" s="447"/>
      <c r="V68" s="447"/>
      <c r="W68" s="447"/>
      <c r="X68" s="50"/>
      <c r="Y68" s="50"/>
      <c r="Z68" s="50"/>
      <c r="AA68" s="50"/>
    </row>
    <row r="69" spans="1:91" ht="39.75" customHeight="1">
      <c r="A69" s="432" t="s">
        <v>13</v>
      </c>
      <c r="B69" s="433"/>
      <c r="C69" s="433"/>
      <c r="D69" s="433"/>
      <c r="E69" s="433"/>
      <c r="F69" s="433"/>
      <c r="G69" s="433"/>
      <c r="H69" s="433"/>
      <c r="I69" s="433"/>
      <c r="J69" s="434"/>
      <c r="K69" s="448"/>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50"/>
      <c r="AR69" s="441" t="s">
        <v>21</v>
      </c>
      <c r="AS69" s="433"/>
      <c r="AT69" s="433"/>
      <c r="AU69" s="433"/>
      <c r="AV69" s="433"/>
      <c r="AW69" s="433"/>
      <c r="AX69" s="433"/>
      <c r="AY69" s="433"/>
      <c r="AZ69" s="433"/>
      <c r="BA69" s="433"/>
      <c r="BB69" s="434"/>
      <c r="BC69" s="448"/>
      <c r="BD69" s="449"/>
      <c r="BE69" s="449"/>
      <c r="BF69" s="449"/>
      <c r="BG69" s="449"/>
      <c r="BH69" s="449"/>
      <c r="BI69" s="449"/>
      <c r="BJ69" s="449"/>
      <c r="BK69" s="449"/>
      <c r="BL69" s="449"/>
      <c r="BM69" s="449"/>
      <c r="BN69" s="449"/>
      <c r="BO69" s="449"/>
      <c r="BP69" s="449"/>
      <c r="BQ69" s="449"/>
      <c r="BR69" s="449"/>
      <c r="BS69" s="449"/>
      <c r="BT69" s="449"/>
      <c r="BU69" s="449"/>
      <c r="BV69" s="449"/>
      <c r="BW69" s="449"/>
      <c r="BX69" s="449"/>
      <c r="BY69" s="449"/>
      <c r="BZ69" s="449"/>
      <c r="CA69" s="449"/>
      <c r="CB69" s="449"/>
      <c r="CC69" s="449"/>
      <c r="CD69" s="449"/>
      <c r="CE69" s="449"/>
      <c r="CF69" s="449"/>
      <c r="CG69" s="449"/>
      <c r="CH69" s="449"/>
      <c r="CI69" s="449"/>
      <c r="CJ69" s="449"/>
      <c r="CK69" s="449"/>
      <c r="CL69" s="449"/>
      <c r="CM69" s="450"/>
    </row>
    <row r="70" spans="1:91" ht="39.75" customHeight="1">
      <c r="A70" s="432" t="s">
        <v>22</v>
      </c>
      <c r="B70" s="433"/>
      <c r="C70" s="433"/>
      <c r="D70" s="433"/>
      <c r="E70" s="433"/>
      <c r="F70" s="433"/>
      <c r="G70" s="433"/>
      <c r="H70" s="433"/>
      <c r="I70" s="433"/>
      <c r="J70" s="434"/>
      <c r="K70" s="448"/>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50"/>
      <c r="AR70" s="441" t="s">
        <v>134</v>
      </c>
      <c r="AS70" s="433"/>
      <c r="AT70" s="433"/>
      <c r="AU70" s="433"/>
      <c r="AV70" s="433"/>
      <c r="AW70" s="433"/>
      <c r="AX70" s="433"/>
      <c r="AY70" s="433"/>
      <c r="AZ70" s="433"/>
      <c r="BA70" s="433"/>
      <c r="BB70" s="434"/>
      <c r="BC70" s="442"/>
      <c r="BD70" s="439"/>
      <c r="BE70" s="439"/>
      <c r="BF70" s="439"/>
      <c r="BG70" s="439"/>
      <c r="BH70" s="439"/>
      <c r="BI70" s="439"/>
      <c r="BJ70" s="439"/>
      <c r="BK70" s="439"/>
      <c r="BL70" s="439"/>
      <c r="BM70" s="439"/>
      <c r="BN70" s="439"/>
      <c r="BO70" s="439"/>
      <c r="BP70" s="439"/>
      <c r="BQ70" s="439"/>
      <c r="BR70" s="443" t="s">
        <v>135</v>
      </c>
      <c r="BS70" s="443"/>
      <c r="BT70" s="444"/>
      <c r="BU70" s="439"/>
      <c r="BV70" s="439"/>
      <c r="BW70" s="439"/>
      <c r="BX70" s="439"/>
      <c r="BY70" s="439"/>
      <c r="BZ70" s="439"/>
      <c r="CA70" s="439"/>
      <c r="CB70" s="439"/>
      <c r="CC70" s="439"/>
      <c r="CD70" s="439"/>
      <c r="CE70" s="439"/>
      <c r="CF70" s="439"/>
      <c r="CG70" s="439"/>
      <c r="CH70" s="439"/>
      <c r="CI70" s="439"/>
      <c r="CJ70" s="439"/>
      <c r="CK70" s="439"/>
      <c r="CL70" s="439"/>
      <c r="CM70" s="440"/>
    </row>
    <row r="71" spans="1:91" ht="18" customHeight="1">
      <c r="A71" s="454" t="s">
        <v>23</v>
      </c>
      <c r="B71" s="455"/>
      <c r="C71" s="455"/>
      <c r="D71" s="455"/>
      <c r="E71" s="455"/>
      <c r="F71" s="455"/>
      <c r="G71" s="455"/>
      <c r="H71" s="455"/>
      <c r="I71" s="455"/>
      <c r="J71" s="456"/>
      <c r="K71" s="460" t="s">
        <v>137</v>
      </c>
      <c r="L71" s="461"/>
      <c r="M71" s="461"/>
      <c r="N71" s="462"/>
      <c r="O71" s="462"/>
      <c r="P71" s="462"/>
      <c r="Q71" s="462"/>
      <c r="R71" s="462"/>
      <c r="S71" s="462"/>
      <c r="T71" s="462"/>
      <c r="U71" s="462"/>
      <c r="V71" s="462"/>
      <c r="W71" s="462"/>
      <c r="X71" s="463" t="s">
        <v>133</v>
      </c>
      <c r="Y71" s="463"/>
      <c r="Z71" s="463"/>
      <c r="AA71" s="462"/>
      <c r="AB71" s="462"/>
      <c r="AC71" s="462"/>
      <c r="AD71" s="462"/>
      <c r="AE71" s="462"/>
      <c r="AF71" s="462"/>
      <c r="AG71" s="462"/>
      <c r="AH71" s="462"/>
      <c r="AI71" s="462"/>
      <c r="AJ71" s="462"/>
      <c r="AK71" s="58"/>
      <c r="AL71" s="58"/>
      <c r="AM71" s="58"/>
      <c r="AN71" s="58"/>
      <c r="AO71" s="58"/>
      <c r="AP71" s="58"/>
      <c r="AQ71" s="58"/>
      <c r="AR71" s="58"/>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60"/>
      <c r="CG71" s="60"/>
      <c r="CH71" s="60"/>
      <c r="CI71" s="60"/>
      <c r="CJ71" s="60"/>
      <c r="CK71" s="60"/>
      <c r="CL71" s="60"/>
      <c r="CM71" s="61"/>
    </row>
    <row r="72" spans="1:91" ht="39.75" customHeight="1">
      <c r="A72" s="457"/>
      <c r="B72" s="458"/>
      <c r="C72" s="458"/>
      <c r="D72" s="458"/>
      <c r="E72" s="458"/>
      <c r="F72" s="458"/>
      <c r="G72" s="458"/>
      <c r="H72" s="458"/>
      <c r="I72" s="458"/>
      <c r="J72" s="459"/>
      <c r="K72" s="451"/>
      <c r="L72" s="452"/>
      <c r="M72" s="452"/>
      <c r="N72" s="452"/>
      <c r="O72" s="452"/>
      <c r="P72" s="452"/>
      <c r="Q72" s="452"/>
      <c r="R72" s="452"/>
      <c r="S72" s="452"/>
      <c r="T72" s="452"/>
      <c r="U72" s="452"/>
      <c r="V72" s="452"/>
      <c r="W72" s="452"/>
      <c r="X72" s="453" t="s">
        <v>278</v>
      </c>
      <c r="Y72" s="453"/>
      <c r="Z72" s="453"/>
      <c r="AA72" s="453"/>
      <c r="AB72" s="430"/>
      <c r="AC72" s="430"/>
      <c r="AD72" s="430"/>
      <c r="AE72" s="430"/>
      <c r="AF72" s="430"/>
      <c r="AG72" s="430"/>
      <c r="AH72" s="430"/>
      <c r="AI72" s="430"/>
      <c r="AJ72" s="430"/>
      <c r="AK72" s="430"/>
      <c r="AL72" s="430"/>
      <c r="AM72" s="430"/>
      <c r="AN72" s="430"/>
      <c r="AO72" s="430"/>
      <c r="AP72" s="453" t="s">
        <v>279</v>
      </c>
      <c r="AQ72" s="453"/>
      <c r="AR72" s="453"/>
      <c r="AS72" s="453"/>
      <c r="AT72" s="430"/>
      <c r="AU72" s="452"/>
      <c r="AV72" s="452"/>
      <c r="AW72" s="452"/>
      <c r="AX72" s="452"/>
      <c r="AY72" s="452"/>
      <c r="AZ72" s="452"/>
      <c r="BA72" s="452"/>
      <c r="BB72" s="452"/>
      <c r="BC72" s="452"/>
      <c r="BD72" s="452"/>
      <c r="BE72" s="452"/>
      <c r="BF72" s="452"/>
      <c r="BG72" s="452"/>
      <c r="BH72" s="452"/>
      <c r="BI72" s="452"/>
      <c r="BJ72" s="452"/>
      <c r="BK72" s="452"/>
      <c r="BL72" s="452"/>
      <c r="BM72" s="452"/>
      <c r="BN72" s="452"/>
      <c r="BO72" s="452"/>
      <c r="BP72" s="452"/>
      <c r="BQ72" s="452"/>
      <c r="BR72" s="452"/>
      <c r="BS72" s="452"/>
      <c r="BT72" s="452"/>
      <c r="BU72" s="452"/>
      <c r="BV72" s="452"/>
      <c r="BW72" s="452"/>
      <c r="BX72" s="452"/>
      <c r="BY72" s="452"/>
      <c r="BZ72" s="452"/>
      <c r="CA72" s="452"/>
      <c r="CB72" s="452"/>
      <c r="CC72" s="452"/>
      <c r="CD72" s="452"/>
      <c r="CE72" s="452"/>
      <c r="CF72" s="452"/>
      <c r="CG72" s="452"/>
      <c r="CH72" s="452"/>
      <c r="CI72" s="452"/>
      <c r="CJ72" s="452"/>
      <c r="CK72" s="452"/>
      <c r="CL72" s="452"/>
      <c r="CM72" s="464"/>
    </row>
    <row r="73" spans="1:91" ht="39.75" customHeight="1">
      <c r="A73" s="432" t="s">
        <v>11</v>
      </c>
      <c r="B73" s="433"/>
      <c r="C73" s="433"/>
      <c r="D73" s="433"/>
      <c r="E73" s="433"/>
      <c r="F73" s="433"/>
      <c r="G73" s="433"/>
      <c r="H73" s="433"/>
      <c r="I73" s="433"/>
      <c r="J73" s="434"/>
      <c r="K73" s="435" t="s">
        <v>267</v>
      </c>
      <c r="L73" s="436"/>
      <c r="M73" s="437"/>
      <c r="N73" s="437"/>
      <c r="O73" s="437"/>
      <c r="P73" s="437"/>
      <c r="Q73" s="437"/>
      <c r="R73" s="437"/>
      <c r="S73" s="437"/>
      <c r="T73" s="437"/>
      <c r="U73" s="437"/>
      <c r="V73" s="438" t="s">
        <v>268</v>
      </c>
      <c r="W73" s="438"/>
      <c r="X73" s="437"/>
      <c r="Y73" s="437"/>
      <c r="Z73" s="437"/>
      <c r="AA73" s="437"/>
      <c r="AB73" s="437"/>
      <c r="AC73" s="437"/>
      <c r="AD73" s="437"/>
      <c r="AE73" s="437"/>
      <c r="AF73" s="437"/>
      <c r="AG73" s="438" t="s">
        <v>269</v>
      </c>
      <c r="AH73" s="438"/>
      <c r="AI73" s="437"/>
      <c r="AJ73" s="439"/>
      <c r="AK73" s="439"/>
      <c r="AL73" s="439"/>
      <c r="AM73" s="439"/>
      <c r="AN73" s="439"/>
      <c r="AO73" s="439"/>
      <c r="AP73" s="439"/>
      <c r="AQ73" s="440"/>
      <c r="AR73" s="471" t="s">
        <v>24</v>
      </c>
      <c r="AS73" s="455"/>
      <c r="AT73" s="455"/>
      <c r="AU73" s="455"/>
      <c r="AV73" s="455"/>
      <c r="AW73" s="455"/>
      <c r="AX73" s="455"/>
      <c r="AY73" s="455"/>
      <c r="AZ73" s="455"/>
      <c r="BA73" s="455"/>
      <c r="BB73" s="456"/>
      <c r="BC73" s="62"/>
      <c r="BD73" s="468" t="s">
        <v>275</v>
      </c>
      <c r="BE73" s="461"/>
      <c r="BF73" s="465"/>
      <c r="BG73" s="466"/>
      <c r="BH73" s="466"/>
      <c r="BI73" s="466"/>
      <c r="BJ73" s="466"/>
      <c r="BK73" s="466"/>
      <c r="BL73" s="466"/>
      <c r="BM73" s="466"/>
      <c r="BN73" s="466"/>
      <c r="BO73" s="468" t="s">
        <v>280</v>
      </c>
      <c r="BP73" s="461"/>
      <c r="BQ73" s="465"/>
      <c r="BR73" s="466"/>
      <c r="BS73" s="466"/>
      <c r="BT73" s="466"/>
      <c r="BU73" s="466"/>
      <c r="BV73" s="466"/>
      <c r="BW73" s="466"/>
      <c r="BX73" s="466"/>
      <c r="BY73" s="466"/>
      <c r="BZ73" s="466"/>
      <c r="CA73" s="468" t="s">
        <v>277</v>
      </c>
      <c r="CB73" s="461"/>
      <c r="CC73" s="465"/>
      <c r="CD73" s="466"/>
      <c r="CE73" s="466"/>
      <c r="CF73" s="466"/>
      <c r="CG73" s="466"/>
      <c r="CH73" s="466"/>
      <c r="CI73" s="466"/>
      <c r="CJ73" s="466"/>
      <c r="CK73" s="466"/>
      <c r="CL73" s="466"/>
      <c r="CM73" s="473"/>
    </row>
    <row r="74" spans="1:91" ht="39.75" customHeight="1">
      <c r="A74" s="446" t="s">
        <v>25</v>
      </c>
      <c r="B74" s="433"/>
      <c r="C74" s="433"/>
      <c r="D74" s="433"/>
      <c r="E74" s="433"/>
      <c r="F74" s="433"/>
      <c r="G74" s="433"/>
      <c r="H74" s="433"/>
      <c r="I74" s="433"/>
      <c r="J74" s="434"/>
      <c r="K74" s="435" t="s">
        <v>272</v>
      </c>
      <c r="L74" s="436"/>
      <c r="M74" s="437"/>
      <c r="N74" s="437"/>
      <c r="O74" s="437"/>
      <c r="P74" s="437"/>
      <c r="Q74" s="437"/>
      <c r="R74" s="437"/>
      <c r="S74" s="437"/>
      <c r="T74" s="437"/>
      <c r="U74" s="437"/>
      <c r="V74" s="438" t="s">
        <v>273</v>
      </c>
      <c r="W74" s="438"/>
      <c r="X74" s="437"/>
      <c r="Y74" s="437"/>
      <c r="Z74" s="437"/>
      <c r="AA74" s="437"/>
      <c r="AB74" s="437"/>
      <c r="AC74" s="437"/>
      <c r="AD74" s="437"/>
      <c r="AE74" s="437"/>
      <c r="AF74" s="437"/>
      <c r="AG74" s="438" t="s">
        <v>274</v>
      </c>
      <c r="AH74" s="438"/>
      <c r="AI74" s="437"/>
      <c r="AJ74" s="439"/>
      <c r="AK74" s="439"/>
      <c r="AL74" s="439"/>
      <c r="AM74" s="439"/>
      <c r="AN74" s="439"/>
      <c r="AO74" s="439"/>
      <c r="AP74" s="439"/>
      <c r="AQ74" s="440"/>
      <c r="AR74" s="457"/>
      <c r="AS74" s="458"/>
      <c r="AT74" s="458"/>
      <c r="AU74" s="458"/>
      <c r="AV74" s="458"/>
      <c r="AW74" s="458"/>
      <c r="AX74" s="458"/>
      <c r="AY74" s="458"/>
      <c r="AZ74" s="458"/>
      <c r="BA74" s="458"/>
      <c r="BB74" s="459"/>
      <c r="BC74" s="63"/>
      <c r="BD74" s="469"/>
      <c r="BE74" s="469"/>
      <c r="BF74" s="467"/>
      <c r="BG74" s="467"/>
      <c r="BH74" s="467"/>
      <c r="BI74" s="467"/>
      <c r="BJ74" s="467"/>
      <c r="BK74" s="467"/>
      <c r="BL74" s="467"/>
      <c r="BM74" s="467"/>
      <c r="BN74" s="467"/>
      <c r="BO74" s="469"/>
      <c r="BP74" s="469"/>
      <c r="BQ74" s="467"/>
      <c r="BR74" s="467"/>
      <c r="BS74" s="467"/>
      <c r="BT74" s="467"/>
      <c r="BU74" s="467"/>
      <c r="BV74" s="467"/>
      <c r="BW74" s="467"/>
      <c r="BX74" s="467"/>
      <c r="BY74" s="467"/>
      <c r="BZ74" s="467"/>
      <c r="CA74" s="469"/>
      <c r="CB74" s="469"/>
      <c r="CC74" s="467"/>
      <c r="CD74" s="467"/>
      <c r="CE74" s="467"/>
      <c r="CF74" s="467"/>
      <c r="CG74" s="467"/>
      <c r="CH74" s="467"/>
      <c r="CI74" s="467"/>
      <c r="CJ74" s="467"/>
      <c r="CK74" s="467"/>
      <c r="CL74" s="467"/>
      <c r="CM74" s="474"/>
    </row>
    <row r="75" spans="1:91" s="120" customFormat="1" ht="18" customHeight="1">
      <c r="A75" s="116"/>
      <c r="B75" s="117"/>
      <c r="C75" s="117"/>
      <c r="D75" s="117"/>
      <c r="E75" s="117"/>
      <c r="F75" s="117"/>
      <c r="G75" s="117"/>
      <c r="H75" s="117"/>
      <c r="I75" s="117"/>
      <c r="J75" s="117"/>
      <c r="K75" s="118"/>
      <c r="L75" s="118"/>
      <c r="M75" s="249"/>
      <c r="N75" s="249"/>
      <c r="O75" s="249"/>
      <c r="P75" s="249"/>
      <c r="Q75" s="249"/>
      <c r="R75" s="249"/>
      <c r="S75" s="249"/>
      <c r="T75" s="249"/>
      <c r="U75" s="249"/>
      <c r="V75" s="118"/>
      <c r="W75" s="118"/>
      <c r="X75" s="249"/>
      <c r="Y75" s="249"/>
      <c r="Z75" s="249"/>
      <c r="AA75" s="249"/>
      <c r="AB75" s="249"/>
      <c r="AC75" s="249"/>
      <c r="AD75" s="249"/>
      <c r="AE75" s="249"/>
      <c r="AF75" s="249"/>
      <c r="AG75" s="118"/>
      <c r="AH75" s="118"/>
      <c r="AI75" s="249"/>
      <c r="AJ75" s="249"/>
      <c r="AK75" s="249"/>
      <c r="AL75" s="249"/>
      <c r="AM75" s="249"/>
      <c r="AN75" s="249"/>
      <c r="AO75" s="249"/>
      <c r="AP75" s="249"/>
      <c r="AQ75" s="249"/>
      <c r="AR75" s="117"/>
      <c r="AS75" s="117"/>
      <c r="AT75" s="117"/>
      <c r="AU75" s="117"/>
      <c r="AV75" s="117"/>
      <c r="AW75" s="117"/>
      <c r="AX75" s="117"/>
      <c r="AY75" s="117"/>
      <c r="AZ75" s="117"/>
      <c r="BA75" s="117"/>
      <c r="BB75" s="117"/>
      <c r="BC75" s="119"/>
      <c r="BD75" s="118"/>
      <c r="BE75" s="118"/>
      <c r="BF75" s="249"/>
      <c r="BG75" s="249"/>
      <c r="BH75" s="249"/>
      <c r="BI75" s="249"/>
      <c r="BJ75" s="249"/>
      <c r="BK75" s="249"/>
      <c r="BL75" s="249"/>
      <c r="BM75" s="249"/>
      <c r="BN75" s="249"/>
      <c r="BO75" s="118"/>
      <c r="BP75" s="118"/>
      <c r="BQ75" s="249"/>
      <c r="BR75" s="249"/>
      <c r="BS75" s="249"/>
      <c r="BT75" s="249"/>
      <c r="BU75" s="249"/>
      <c r="BV75" s="249"/>
      <c r="BW75" s="249"/>
      <c r="BX75" s="249"/>
      <c r="BY75" s="249"/>
      <c r="BZ75" s="249"/>
      <c r="CA75" s="118"/>
      <c r="CB75" s="118"/>
      <c r="CC75" s="249"/>
      <c r="CD75" s="249"/>
      <c r="CE75" s="249"/>
      <c r="CF75" s="249"/>
      <c r="CG75" s="249"/>
      <c r="CH75" s="249"/>
      <c r="CI75" s="249"/>
      <c r="CJ75" s="249"/>
      <c r="CK75" s="249"/>
      <c r="CL75" s="249"/>
      <c r="CM75" s="249"/>
    </row>
    <row r="76" spans="1:27" ht="18" customHeight="1">
      <c r="A76" s="447" t="s">
        <v>138</v>
      </c>
      <c r="B76" s="447"/>
      <c r="C76" s="447"/>
      <c r="D76" s="447"/>
      <c r="E76" s="447"/>
      <c r="F76" s="447"/>
      <c r="G76" s="447"/>
      <c r="H76" s="447"/>
      <c r="I76" s="447"/>
      <c r="J76" s="447"/>
      <c r="K76" s="447"/>
      <c r="L76" s="447"/>
      <c r="M76" s="447"/>
      <c r="N76" s="447"/>
      <c r="O76" s="447"/>
      <c r="P76" s="447"/>
      <c r="Q76" s="447"/>
      <c r="R76" s="447"/>
      <c r="S76" s="447"/>
      <c r="T76" s="447"/>
      <c r="U76" s="447"/>
      <c r="V76" s="447"/>
      <c r="W76" s="447"/>
      <c r="X76" s="57"/>
      <c r="Y76" s="57"/>
      <c r="Z76" s="57"/>
      <c r="AA76" s="57"/>
    </row>
    <row r="77" spans="1:91" ht="39.75" customHeight="1">
      <c r="A77" s="470" t="s">
        <v>13</v>
      </c>
      <c r="B77" s="433"/>
      <c r="C77" s="433"/>
      <c r="D77" s="433"/>
      <c r="E77" s="433"/>
      <c r="F77" s="433"/>
      <c r="G77" s="433"/>
      <c r="H77" s="433"/>
      <c r="I77" s="433"/>
      <c r="J77" s="434"/>
      <c r="K77" s="442"/>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50"/>
      <c r="AR77" s="472" t="s">
        <v>21</v>
      </c>
      <c r="AS77" s="433"/>
      <c r="AT77" s="433"/>
      <c r="AU77" s="433"/>
      <c r="AV77" s="433"/>
      <c r="AW77" s="433"/>
      <c r="AX77" s="433"/>
      <c r="AY77" s="433"/>
      <c r="AZ77" s="433"/>
      <c r="BA77" s="433"/>
      <c r="BB77" s="434"/>
      <c r="BC77" s="442"/>
      <c r="BD77" s="449"/>
      <c r="BE77" s="449"/>
      <c r="BF77" s="449"/>
      <c r="BG77" s="449"/>
      <c r="BH77" s="449"/>
      <c r="BI77" s="449"/>
      <c r="BJ77" s="449"/>
      <c r="BK77" s="449"/>
      <c r="BL77" s="449"/>
      <c r="BM77" s="449"/>
      <c r="BN77" s="449"/>
      <c r="BO77" s="449"/>
      <c r="BP77" s="449"/>
      <c r="BQ77" s="449"/>
      <c r="BR77" s="449"/>
      <c r="BS77" s="449"/>
      <c r="BT77" s="449"/>
      <c r="BU77" s="449"/>
      <c r="BV77" s="449"/>
      <c r="BW77" s="449"/>
      <c r="BX77" s="449"/>
      <c r="BY77" s="449"/>
      <c r="BZ77" s="449"/>
      <c r="CA77" s="449"/>
      <c r="CB77" s="449"/>
      <c r="CC77" s="449"/>
      <c r="CD77" s="449"/>
      <c r="CE77" s="449"/>
      <c r="CF77" s="449"/>
      <c r="CG77" s="449"/>
      <c r="CH77" s="449"/>
      <c r="CI77" s="449"/>
      <c r="CJ77" s="449"/>
      <c r="CK77" s="449"/>
      <c r="CL77" s="449"/>
      <c r="CM77" s="450"/>
    </row>
    <row r="78" spans="1:91" ht="39.75" customHeight="1">
      <c r="A78" s="470" t="s">
        <v>22</v>
      </c>
      <c r="B78" s="433"/>
      <c r="C78" s="433"/>
      <c r="D78" s="433"/>
      <c r="E78" s="433"/>
      <c r="F78" s="433"/>
      <c r="G78" s="433"/>
      <c r="H78" s="433"/>
      <c r="I78" s="433"/>
      <c r="J78" s="434"/>
      <c r="K78" s="442"/>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50"/>
      <c r="AR78" s="472" t="s">
        <v>134</v>
      </c>
      <c r="AS78" s="433"/>
      <c r="AT78" s="433"/>
      <c r="AU78" s="433"/>
      <c r="AV78" s="433"/>
      <c r="AW78" s="433"/>
      <c r="AX78" s="433"/>
      <c r="AY78" s="433"/>
      <c r="AZ78" s="433"/>
      <c r="BA78" s="433"/>
      <c r="BB78" s="434"/>
      <c r="BC78" s="442"/>
      <c r="BD78" s="439"/>
      <c r="BE78" s="439"/>
      <c r="BF78" s="439"/>
      <c r="BG78" s="439"/>
      <c r="BH78" s="439"/>
      <c r="BI78" s="439"/>
      <c r="BJ78" s="439"/>
      <c r="BK78" s="439"/>
      <c r="BL78" s="439"/>
      <c r="BM78" s="439"/>
      <c r="BN78" s="439"/>
      <c r="BO78" s="439"/>
      <c r="BP78" s="439"/>
      <c r="BQ78" s="439"/>
      <c r="BR78" s="443" t="s">
        <v>135</v>
      </c>
      <c r="BS78" s="443"/>
      <c r="BT78" s="444"/>
      <c r="BU78" s="439"/>
      <c r="BV78" s="439"/>
      <c r="BW78" s="439"/>
      <c r="BX78" s="439"/>
      <c r="BY78" s="439"/>
      <c r="BZ78" s="439"/>
      <c r="CA78" s="439"/>
      <c r="CB78" s="439"/>
      <c r="CC78" s="439"/>
      <c r="CD78" s="439"/>
      <c r="CE78" s="439"/>
      <c r="CF78" s="439"/>
      <c r="CG78" s="439"/>
      <c r="CH78" s="439"/>
      <c r="CI78" s="439"/>
      <c r="CJ78" s="439"/>
      <c r="CK78" s="439"/>
      <c r="CL78" s="439"/>
      <c r="CM78" s="440"/>
    </row>
    <row r="79" spans="1:91" ht="22.5" customHeight="1">
      <c r="A79" s="477" t="s">
        <v>23</v>
      </c>
      <c r="B79" s="455"/>
      <c r="C79" s="455"/>
      <c r="D79" s="455"/>
      <c r="E79" s="455"/>
      <c r="F79" s="455"/>
      <c r="G79" s="455"/>
      <c r="H79" s="455"/>
      <c r="I79" s="455"/>
      <c r="J79" s="456"/>
      <c r="K79" s="475" t="s">
        <v>137</v>
      </c>
      <c r="L79" s="461"/>
      <c r="M79" s="461"/>
      <c r="N79" s="462"/>
      <c r="O79" s="462"/>
      <c r="P79" s="462"/>
      <c r="Q79" s="462"/>
      <c r="R79" s="462"/>
      <c r="S79" s="462"/>
      <c r="T79" s="462"/>
      <c r="U79" s="462"/>
      <c r="V79" s="462"/>
      <c r="W79" s="462"/>
      <c r="X79" s="476" t="s">
        <v>133</v>
      </c>
      <c r="Y79" s="476"/>
      <c r="Z79" s="476"/>
      <c r="AA79" s="462"/>
      <c r="AB79" s="462"/>
      <c r="AC79" s="462"/>
      <c r="AD79" s="462"/>
      <c r="AE79" s="462"/>
      <c r="AF79" s="462"/>
      <c r="AG79" s="462"/>
      <c r="AH79" s="462"/>
      <c r="AI79" s="462"/>
      <c r="AJ79" s="462"/>
      <c r="AK79" s="121"/>
      <c r="AL79" s="121"/>
      <c r="AM79" s="121"/>
      <c r="AN79" s="121"/>
      <c r="AO79" s="121"/>
      <c r="AP79" s="121"/>
      <c r="AQ79" s="121"/>
      <c r="AR79" s="121"/>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3"/>
      <c r="CG79" s="123"/>
      <c r="CH79" s="123"/>
      <c r="CI79" s="123"/>
      <c r="CJ79" s="123"/>
      <c r="CK79" s="123"/>
      <c r="CL79" s="123"/>
      <c r="CM79" s="124"/>
    </row>
    <row r="80" spans="1:91" ht="39.75" customHeight="1">
      <c r="A80" s="457"/>
      <c r="B80" s="458"/>
      <c r="C80" s="458"/>
      <c r="D80" s="458"/>
      <c r="E80" s="458"/>
      <c r="F80" s="458"/>
      <c r="G80" s="458"/>
      <c r="H80" s="458"/>
      <c r="I80" s="458"/>
      <c r="J80" s="459"/>
      <c r="K80" s="411"/>
      <c r="L80" s="452"/>
      <c r="M80" s="452"/>
      <c r="N80" s="452"/>
      <c r="O80" s="452"/>
      <c r="P80" s="452"/>
      <c r="Q80" s="452"/>
      <c r="R80" s="452"/>
      <c r="S80" s="452"/>
      <c r="T80" s="452"/>
      <c r="U80" s="452"/>
      <c r="V80" s="452"/>
      <c r="W80" s="452"/>
      <c r="X80" s="453" t="s">
        <v>278</v>
      </c>
      <c r="Y80" s="453"/>
      <c r="Z80" s="453"/>
      <c r="AA80" s="453"/>
      <c r="AB80" s="430"/>
      <c r="AC80" s="430"/>
      <c r="AD80" s="430"/>
      <c r="AE80" s="430"/>
      <c r="AF80" s="430"/>
      <c r="AG80" s="430"/>
      <c r="AH80" s="430"/>
      <c r="AI80" s="430"/>
      <c r="AJ80" s="430"/>
      <c r="AK80" s="430"/>
      <c r="AL80" s="430"/>
      <c r="AM80" s="430"/>
      <c r="AN80" s="430"/>
      <c r="AO80" s="430"/>
      <c r="AP80" s="453" t="s">
        <v>279</v>
      </c>
      <c r="AQ80" s="453"/>
      <c r="AR80" s="453"/>
      <c r="AS80" s="453"/>
      <c r="AT80" s="412"/>
      <c r="AU80" s="452"/>
      <c r="AV80" s="452"/>
      <c r="AW80" s="452"/>
      <c r="AX80" s="452"/>
      <c r="AY80" s="452"/>
      <c r="AZ80" s="452"/>
      <c r="BA80" s="452"/>
      <c r="BB80" s="452"/>
      <c r="BC80" s="452"/>
      <c r="BD80" s="452"/>
      <c r="BE80" s="452"/>
      <c r="BF80" s="452"/>
      <c r="BG80" s="452"/>
      <c r="BH80" s="452"/>
      <c r="BI80" s="452"/>
      <c r="BJ80" s="452"/>
      <c r="BK80" s="452"/>
      <c r="BL80" s="452"/>
      <c r="BM80" s="452"/>
      <c r="BN80" s="452"/>
      <c r="BO80" s="452"/>
      <c r="BP80" s="452"/>
      <c r="BQ80" s="452"/>
      <c r="BR80" s="452"/>
      <c r="BS80" s="452"/>
      <c r="BT80" s="452"/>
      <c r="BU80" s="452"/>
      <c r="BV80" s="452"/>
      <c r="BW80" s="452"/>
      <c r="BX80" s="452"/>
      <c r="BY80" s="452"/>
      <c r="BZ80" s="452"/>
      <c r="CA80" s="452"/>
      <c r="CB80" s="452"/>
      <c r="CC80" s="452"/>
      <c r="CD80" s="452"/>
      <c r="CE80" s="452"/>
      <c r="CF80" s="452"/>
      <c r="CG80" s="452"/>
      <c r="CH80" s="452"/>
      <c r="CI80" s="452"/>
      <c r="CJ80" s="452"/>
      <c r="CK80" s="452"/>
      <c r="CL80" s="452"/>
      <c r="CM80" s="464"/>
    </row>
    <row r="81" spans="1:91" ht="39.75" customHeight="1">
      <c r="A81" s="470" t="s">
        <v>11</v>
      </c>
      <c r="B81" s="433"/>
      <c r="C81" s="433"/>
      <c r="D81" s="433"/>
      <c r="E81" s="433"/>
      <c r="F81" s="433"/>
      <c r="G81" s="433"/>
      <c r="H81" s="433"/>
      <c r="I81" s="433"/>
      <c r="J81" s="434"/>
      <c r="K81" s="478" t="s">
        <v>267</v>
      </c>
      <c r="L81" s="436"/>
      <c r="M81" s="437"/>
      <c r="N81" s="437"/>
      <c r="O81" s="437"/>
      <c r="P81" s="437"/>
      <c r="Q81" s="437"/>
      <c r="R81" s="437"/>
      <c r="S81" s="437"/>
      <c r="T81" s="437"/>
      <c r="U81" s="437"/>
      <c r="V81" s="445" t="s">
        <v>268</v>
      </c>
      <c r="W81" s="445"/>
      <c r="X81" s="437"/>
      <c r="Y81" s="437"/>
      <c r="Z81" s="437"/>
      <c r="AA81" s="437"/>
      <c r="AB81" s="437"/>
      <c r="AC81" s="437"/>
      <c r="AD81" s="437"/>
      <c r="AE81" s="437"/>
      <c r="AF81" s="437"/>
      <c r="AG81" s="445" t="s">
        <v>269</v>
      </c>
      <c r="AH81" s="445"/>
      <c r="AI81" s="437"/>
      <c r="AJ81" s="439"/>
      <c r="AK81" s="439"/>
      <c r="AL81" s="439"/>
      <c r="AM81" s="439"/>
      <c r="AN81" s="439"/>
      <c r="AO81" s="439"/>
      <c r="AP81" s="439"/>
      <c r="AQ81" s="440"/>
      <c r="AR81" s="479" t="s">
        <v>24</v>
      </c>
      <c r="AS81" s="455"/>
      <c r="AT81" s="455"/>
      <c r="AU81" s="455"/>
      <c r="AV81" s="455"/>
      <c r="AW81" s="455"/>
      <c r="AX81" s="455"/>
      <c r="AY81" s="455"/>
      <c r="AZ81" s="455"/>
      <c r="BA81" s="455"/>
      <c r="BB81" s="456"/>
      <c r="BC81" s="125"/>
      <c r="BD81" s="480" t="s">
        <v>275</v>
      </c>
      <c r="BE81" s="461"/>
      <c r="BF81" s="465"/>
      <c r="BG81" s="466"/>
      <c r="BH81" s="466"/>
      <c r="BI81" s="466"/>
      <c r="BJ81" s="466"/>
      <c r="BK81" s="466"/>
      <c r="BL81" s="466"/>
      <c r="BM81" s="466"/>
      <c r="BN81" s="466"/>
      <c r="BO81" s="480" t="s">
        <v>280</v>
      </c>
      <c r="BP81" s="461"/>
      <c r="BQ81" s="465"/>
      <c r="BR81" s="466"/>
      <c r="BS81" s="466"/>
      <c r="BT81" s="466"/>
      <c r="BU81" s="466"/>
      <c r="BV81" s="466"/>
      <c r="BW81" s="466"/>
      <c r="BX81" s="466"/>
      <c r="BY81" s="466"/>
      <c r="BZ81" s="466"/>
      <c r="CA81" s="480" t="s">
        <v>277</v>
      </c>
      <c r="CB81" s="461"/>
      <c r="CC81" s="465"/>
      <c r="CD81" s="466"/>
      <c r="CE81" s="466"/>
      <c r="CF81" s="466"/>
      <c r="CG81" s="466"/>
      <c r="CH81" s="466"/>
      <c r="CI81" s="466"/>
      <c r="CJ81" s="466"/>
      <c r="CK81" s="466"/>
      <c r="CL81" s="466"/>
      <c r="CM81" s="473"/>
    </row>
    <row r="82" spans="1:91" ht="39.75" customHeight="1">
      <c r="A82" s="482" t="s">
        <v>25</v>
      </c>
      <c r="B82" s="433"/>
      <c r="C82" s="433"/>
      <c r="D82" s="433"/>
      <c r="E82" s="433"/>
      <c r="F82" s="433"/>
      <c r="G82" s="433"/>
      <c r="H82" s="433"/>
      <c r="I82" s="433"/>
      <c r="J82" s="434"/>
      <c r="K82" s="478" t="s">
        <v>272</v>
      </c>
      <c r="L82" s="436"/>
      <c r="M82" s="437"/>
      <c r="N82" s="437"/>
      <c r="O82" s="437"/>
      <c r="P82" s="437"/>
      <c r="Q82" s="437"/>
      <c r="R82" s="437"/>
      <c r="S82" s="437"/>
      <c r="T82" s="437"/>
      <c r="U82" s="437"/>
      <c r="V82" s="445" t="s">
        <v>273</v>
      </c>
      <c r="W82" s="445"/>
      <c r="X82" s="437"/>
      <c r="Y82" s="437"/>
      <c r="Z82" s="437"/>
      <c r="AA82" s="437"/>
      <c r="AB82" s="437"/>
      <c r="AC82" s="437"/>
      <c r="AD82" s="437"/>
      <c r="AE82" s="437"/>
      <c r="AF82" s="437"/>
      <c r="AG82" s="445" t="s">
        <v>274</v>
      </c>
      <c r="AH82" s="445"/>
      <c r="AI82" s="437"/>
      <c r="AJ82" s="439"/>
      <c r="AK82" s="439"/>
      <c r="AL82" s="439"/>
      <c r="AM82" s="439"/>
      <c r="AN82" s="439"/>
      <c r="AO82" s="439"/>
      <c r="AP82" s="439"/>
      <c r="AQ82" s="440"/>
      <c r="AR82" s="457"/>
      <c r="AS82" s="458"/>
      <c r="AT82" s="458"/>
      <c r="AU82" s="458"/>
      <c r="AV82" s="458"/>
      <c r="AW82" s="458"/>
      <c r="AX82" s="458"/>
      <c r="AY82" s="458"/>
      <c r="AZ82" s="458"/>
      <c r="BA82" s="458"/>
      <c r="BB82" s="459"/>
      <c r="BC82" s="126"/>
      <c r="BD82" s="469"/>
      <c r="BE82" s="469"/>
      <c r="BF82" s="467"/>
      <c r="BG82" s="467"/>
      <c r="BH82" s="467"/>
      <c r="BI82" s="467"/>
      <c r="BJ82" s="467"/>
      <c r="BK82" s="467"/>
      <c r="BL82" s="467"/>
      <c r="BM82" s="467"/>
      <c r="BN82" s="467"/>
      <c r="BO82" s="469"/>
      <c r="BP82" s="469"/>
      <c r="BQ82" s="467"/>
      <c r="BR82" s="467"/>
      <c r="BS82" s="467"/>
      <c r="BT82" s="467"/>
      <c r="BU82" s="467"/>
      <c r="BV82" s="467"/>
      <c r="BW82" s="467"/>
      <c r="BX82" s="467"/>
      <c r="BY82" s="467"/>
      <c r="BZ82" s="467"/>
      <c r="CA82" s="469"/>
      <c r="CB82" s="469"/>
      <c r="CC82" s="467"/>
      <c r="CD82" s="467"/>
      <c r="CE82" s="467"/>
      <c r="CF82" s="467"/>
      <c r="CG82" s="467"/>
      <c r="CH82" s="467"/>
      <c r="CI82" s="467"/>
      <c r="CJ82" s="467"/>
      <c r="CK82" s="467"/>
      <c r="CL82" s="467"/>
      <c r="CM82" s="474"/>
    </row>
    <row r="83" spans="3:88" ht="18" customHeight="1">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row>
    <row r="84" spans="3:88" ht="18" customHeight="1">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row>
    <row r="85" spans="1:91" ht="66.75" customHeight="1">
      <c r="A85" s="481" t="s">
        <v>139</v>
      </c>
      <c r="B85" s="481"/>
      <c r="C85" s="481"/>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c r="CG85" s="481"/>
      <c r="CH85" s="481"/>
      <c r="CI85" s="481"/>
      <c r="CJ85" s="481"/>
      <c r="CK85" s="481"/>
      <c r="CL85" s="481"/>
      <c r="CM85" s="481"/>
    </row>
  </sheetData>
  <sheetProtection password="D419" sheet="1"/>
  <mergeCells count="201">
    <mergeCell ref="A85:CM85"/>
    <mergeCell ref="A82:J82"/>
    <mergeCell ref="K82:L82"/>
    <mergeCell ref="M82:U82"/>
    <mergeCell ref="V82:W82"/>
    <mergeCell ref="X82:AF82"/>
    <mergeCell ref="AG82:AH82"/>
    <mergeCell ref="BD81:BE82"/>
    <mergeCell ref="BF81:BN82"/>
    <mergeCell ref="BO81:BP82"/>
    <mergeCell ref="CC81:CM82"/>
    <mergeCell ref="AP80:AS80"/>
    <mergeCell ref="AT80:CM80"/>
    <mergeCell ref="AI81:AQ81"/>
    <mergeCell ref="AR81:BB82"/>
    <mergeCell ref="AI82:AQ82"/>
    <mergeCell ref="AB80:AO80"/>
    <mergeCell ref="AG81:AH81"/>
    <mergeCell ref="BQ81:BZ82"/>
    <mergeCell ref="CA81:CB82"/>
    <mergeCell ref="X80:AA80"/>
    <mergeCell ref="A81:J81"/>
    <mergeCell ref="K81:L81"/>
    <mergeCell ref="M81:U81"/>
    <mergeCell ref="V81:W81"/>
    <mergeCell ref="X81:AF81"/>
    <mergeCell ref="K79:M79"/>
    <mergeCell ref="N79:W79"/>
    <mergeCell ref="X79:Z79"/>
    <mergeCell ref="BC78:BQ78"/>
    <mergeCell ref="AA79:AJ79"/>
    <mergeCell ref="A79:J80"/>
    <mergeCell ref="A78:J78"/>
    <mergeCell ref="K78:AQ78"/>
    <mergeCell ref="AR78:BB78"/>
    <mergeCell ref="K80:W80"/>
    <mergeCell ref="BR78:BS78"/>
    <mergeCell ref="BT78:CM78"/>
    <mergeCell ref="AR73:BB74"/>
    <mergeCell ref="AR77:BB77"/>
    <mergeCell ref="CA73:CB74"/>
    <mergeCell ref="CC73:CM74"/>
    <mergeCell ref="V74:W74"/>
    <mergeCell ref="X74:AF74"/>
    <mergeCell ref="BD73:BE74"/>
    <mergeCell ref="AI73:AQ73"/>
    <mergeCell ref="AG74:AH74"/>
    <mergeCell ref="BC77:CM77"/>
    <mergeCell ref="A73:J73"/>
    <mergeCell ref="A76:W76"/>
    <mergeCell ref="A77:J77"/>
    <mergeCell ref="M73:U73"/>
    <mergeCell ref="V73:W73"/>
    <mergeCell ref="A74:J74"/>
    <mergeCell ref="K77:AQ77"/>
    <mergeCell ref="K73:L73"/>
    <mergeCell ref="K74:L74"/>
    <mergeCell ref="M74:U74"/>
    <mergeCell ref="AT72:CM72"/>
    <mergeCell ref="BC70:BQ70"/>
    <mergeCell ref="BR70:BS70"/>
    <mergeCell ref="AI74:AQ74"/>
    <mergeCell ref="BF73:BN74"/>
    <mergeCell ref="BO73:BP74"/>
    <mergeCell ref="BQ73:BZ74"/>
    <mergeCell ref="AA71:AJ71"/>
    <mergeCell ref="X73:AF73"/>
    <mergeCell ref="AG73:AH73"/>
    <mergeCell ref="K72:W72"/>
    <mergeCell ref="X72:AA72"/>
    <mergeCell ref="AB72:AO72"/>
    <mergeCell ref="A70:J70"/>
    <mergeCell ref="K70:AQ70"/>
    <mergeCell ref="AP72:AS72"/>
    <mergeCell ref="A71:J72"/>
    <mergeCell ref="K71:M71"/>
    <mergeCell ref="N71:W71"/>
    <mergeCell ref="X71:Z71"/>
    <mergeCell ref="BT70:CM70"/>
    <mergeCell ref="A68:W68"/>
    <mergeCell ref="A69:J69"/>
    <mergeCell ref="K69:AQ69"/>
    <mergeCell ref="AR69:BB69"/>
    <mergeCell ref="BC69:CM69"/>
    <mergeCell ref="AR70:BB70"/>
    <mergeCell ref="AI66:AQ66"/>
    <mergeCell ref="AR66:BB66"/>
    <mergeCell ref="BC66:BD66"/>
    <mergeCell ref="A66:J66"/>
    <mergeCell ref="K66:L66"/>
    <mergeCell ref="M66:U66"/>
    <mergeCell ref="V66:W66"/>
    <mergeCell ref="X66:AF66"/>
    <mergeCell ref="AG66:AH66"/>
    <mergeCell ref="AI65:AQ65"/>
    <mergeCell ref="AR65:BB65"/>
    <mergeCell ref="BC65:BQ65"/>
    <mergeCell ref="BR65:BS65"/>
    <mergeCell ref="BT65:CM65"/>
    <mergeCell ref="BE66:BM66"/>
    <mergeCell ref="BN66:BO66"/>
    <mergeCell ref="BP66:BY66"/>
    <mergeCell ref="BZ66:CA66"/>
    <mergeCell ref="CB66:CM66"/>
    <mergeCell ref="A65:J65"/>
    <mergeCell ref="K65:L65"/>
    <mergeCell ref="M65:U65"/>
    <mergeCell ref="V65:W65"/>
    <mergeCell ref="X65:AF65"/>
    <mergeCell ref="AG65:AH65"/>
    <mergeCell ref="BQ61:CM61"/>
    <mergeCell ref="A64:W64"/>
    <mergeCell ref="K61:O61"/>
    <mergeCell ref="P61:T61"/>
    <mergeCell ref="U61:Y61"/>
    <mergeCell ref="Z61:AD61"/>
    <mergeCell ref="BN58:BP61"/>
    <mergeCell ref="BQ58:CM58"/>
    <mergeCell ref="A59:T59"/>
    <mergeCell ref="U59:AN59"/>
    <mergeCell ref="BE58:BG61"/>
    <mergeCell ref="A57:T57"/>
    <mergeCell ref="U57:AN57"/>
    <mergeCell ref="BQ59:CM59"/>
    <mergeCell ref="A60:T60"/>
    <mergeCell ref="U60:AN60"/>
    <mergeCell ref="BQ60:CM60"/>
    <mergeCell ref="BH58:BJ61"/>
    <mergeCell ref="BK58:BM61"/>
    <mergeCell ref="AE61:AI61"/>
    <mergeCell ref="AY58:BA61"/>
    <mergeCell ref="BB58:BD61"/>
    <mergeCell ref="AJ61:AN61"/>
    <mergeCell ref="A61:E61"/>
    <mergeCell ref="F61:J61"/>
    <mergeCell ref="A58:T58"/>
    <mergeCell ref="U58:AN58"/>
    <mergeCell ref="AO58:AU61"/>
    <mergeCell ref="AV58:AX61"/>
    <mergeCell ref="AO57:AU57"/>
    <mergeCell ref="AV57:BP57"/>
    <mergeCell ref="A54:W54"/>
    <mergeCell ref="X54:BN54"/>
    <mergeCell ref="BO54:CM54"/>
    <mergeCell ref="A56:W56"/>
    <mergeCell ref="BQ57:CM57"/>
    <mergeCell ref="A33:CM34"/>
    <mergeCell ref="A50:CM50"/>
    <mergeCell ref="A52:W52"/>
    <mergeCell ref="Z52:AD52"/>
    <mergeCell ref="AE52:AJ52"/>
    <mergeCell ref="AK52:AO52"/>
    <mergeCell ref="AP52:AU52"/>
    <mergeCell ref="AV52:AZ52"/>
    <mergeCell ref="BA52:BF52"/>
    <mergeCell ref="BG52:BK52"/>
    <mergeCell ref="AS25:BB25"/>
    <mergeCell ref="BC25:CI25"/>
    <mergeCell ref="CK25:CM25"/>
    <mergeCell ref="A28:CM28"/>
    <mergeCell ref="A29:CM29"/>
    <mergeCell ref="A30:CM30"/>
    <mergeCell ref="AI22:AQ22"/>
    <mergeCell ref="AS22:BB22"/>
    <mergeCell ref="BC22:CK22"/>
    <mergeCell ref="AS23:BB23"/>
    <mergeCell ref="BC23:CK23"/>
    <mergeCell ref="AS24:BB24"/>
    <mergeCell ref="BC24:CK24"/>
    <mergeCell ref="AG17:AQ17"/>
    <mergeCell ref="AS17:BB17"/>
    <mergeCell ref="BC17:CK17"/>
    <mergeCell ref="AS18:BB18"/>
    <mergeCell ref="BC18:CK18"/>
    <mergeCell ref="AS19:BB19"/>
    <mergeCell ref="BC19:CI19"/>
    <mergeCell ref="CK19:CM19"/>
    <mergeCell ref="AI16:AQ16"/>
    <mergeCell ref="AS16:BB16"/>
    <mergeCell ref="BC16:CK16"/>
    <mergeCell ref="AS12:BB12"/>
    <mergeCell ref="BC12:CK12"/>
    <mergeCell ref="AS13:BB13"/>
    <mergeCell ref="BC13:CI13"/>
    <mergeCell ref="CK13:CM13"/>
    <mergeCell ref="BK1:BU1"/>
    <mergeCell ref="BV1:CM1"/>
    <mergeCell ref="AI3:AJ3"/>
    <mergeCell ref="BS3:BW3"/>
    <mergeCell ref="BX3:BY3"/>
    <mergeCell ref="BZ3:CD3"/>
    <mergeCell ref="CL3:CM3"/>
    <mergeCell ref="CE3:CF3"/>
    <mergeCell ref="CG3:CK3"/>
    <mergeCell ref="BO3:BR3"/>
    <mergeCell ref="AI9:AQ9"/>
    <mergeCell ref="AS9:BB9"/>
    <mergeCell ref="BC9:CK9"/>
    <mergeCell ref="AS10:BB11"/>
    <mergeCell ref="BC10:CK10"/>
    <mergeCell ref="BC11:CK11"/>
  </mergeCells>
  <conditionalFormatting sqref="BV1:CM1">
    <cfRule type="expression" priority="1" dxfId="0" stopIfTrue="1">
      <formula>$BV$1=""</formula>
    </cfRule>
  </conditionalFormatting>
  <conditionalFormatting sqref="BS3:BW3 BZ3:CD3 CG3:CK3 AE52:AJ52 AP52:AU52 BA52:BF52">
    <cfRule type="expression" priority="2" dxfId="0" stopIfTrue="1">
      <formula>AE3=""</formula>
    </cfRule>
  </conditionalFormatting>
  <dataValidations count="3">
    <dataValidation allowBlank="1" showInputMessage="1" showErrorMessage="1" imeMode="disabled" sqref="BT46:BT47 BA52:BF52 BC22:CK22 BZ3:CD3 BC9:CK9 BC16:CK16 BS3:BW3 BV1:CM1 CG3:CK3 BQ67:BZ67 X54:BN54 AV58:BP61 A61:AI61 CC67:CM67 BF75:BN75 BN66:BN67 AI75:AQ75 BQ75:BZ75 CC75:CM75 BF67:BM67 N79:W79 AA79:AJ79 AI81:AI82 M81:U82 X81:AF82 BQ81 CC81 BC78 AI73:AI74 BT78 M73:U75 X73:AF75 CC73 BQ73 BF81 BF73 N71:W71 AA71:AJ71 M65:U67 X65:AF67 AI65:AQ67 BC65:BQ65 BT65:CM65 BE66:BM66 BP66:BY66 CB66:CM66 BC70:BQ70 BT70:CM70 AE52:AJ52 AP52:AU52 BC46:BC47"/>
    <dataValidation type="list" allowBlank="1" showInputMessage="1" showErrorMessage="1" sqref="X72:AA72 X80:AA80">
      <formula1>"都,道,府,県"</formula1>
    </dataValidation>
    <dataValidation type="list" allowBlank="1" showInputMessage="1" showErrorMessage="1" sqref="AP72:AS72 AP80:AS80">
      <formula1>"市,区,町,村,郡"</formula1>
    </dataValidation>
  </dataValidations>
  <printOptions horizontalCentered="1"/>
  <pageMargins left="0.2755905511811024" right="0.2755905511811024" top="0.5905511811023623" bottom="0.1968503937007874" header="0.3937007874015748" footer="0.31496062992125984"/>
  <pageSetup horizontalDpi="600" verticalDpi="600" orientation="portrait" paperSize="9" scale="75" r:id="rId2"/>
  <rowBreaks count="1" manualBreakCount="1">
    <brk id="46" max="90" man="1"/>
  </rowBreaks>
  <colBreaks count="1" manualBreakCount="1">
    <brk id="91" min="3" max="46" man="1"/>
  </colBreaks>
  <drawing r:id="rId1"/>
</worksheet>
</file>

<file path=xl/worksheets/sheet3.xml><?xml version="1.0" encoding="utf-8"?>
<worksheet xmlns="http://schemas.openxmlformats.org/spreadsheetml/2006/main" xmlns:r="http://schemas.openxmlformats.org/officeDocument/2006/relationships">
  <dimension ref="A1:AH38"/>
  <sheetViews>
    <sheetView showGridLines="0" showZeros="0" view="pageBreakPreview" zoomScale="70" zoomScaleNormal="70" zoomScaleSheetLayoutView="70" workbookViewId="0" topLeftCell="A1">
      <selection activeCell="D15" sqref="D15:M16"/>
    </sheetView>
  </sheetViews>
  <sheetFormatPr defaultColWidth="9.140625" defaultRowHeight="15"/>
  <cols>
    <col min="1" max="14" width="3.421875" style="1" customWidth="1"/>
    <col min="15" max="19" width="3.57421875" style="1" customWidth="1"/>
    <col min="20" max="22" width="3.57421875" style="2" customWidth="1"/>
    <col min="23" max="25" width="3.57421875" style="179" customWidth="1"/>
    <col min="26" max="27" width="3.57421875" style="2" customWidth="1"/>
    <col min="28" max="34" width="3.57421875" style="179" customWidth="1"/>
    <col min="35" max="16384" width="9.00390625" style="1" customWidth="1"/>
  </cols>
  <sheetData>
    <row r="1" spans="1:34" ht="15">
      <c r="A1" s="5"/>
      <c r="B1" s="5"/>
      <c r="C1" s="5"/>
      <c r="D1" s="5"/>
      <c r="E1" s="5"/>
      <c r="F1" s="5"/>
      <c r="G1" s="5"/>
      <c r="H1" s="5"/>
      <c r="I1" s="5"/>
      <c r="J1" s="5"/>
      <c r="K1" s="5"/>
      <c r="L1" s="5"/>
      <c r="M1" s="5"/>
      <c r="N1" s="5"/>
      <c r="O1" s="5"/>
      <c r="P1" s="5"/>
      <c r="Q1" s="5"/>
      <c r="R1" s="5"/>
      <c r="S1" s="5"/>
      <c r="T1" s="172"/>
      <c r="U1" s="172"/>
      <c r="V1" s="172"/>
      <c r="W1" s="186"/>
      <c r="X1" s="186"/>
      <c r="Y1" s="186"/>
      <c r="Z1" s="172"/>
      <c r="AA1" s="172"/>
      <c r="AB1" s="186"/>
      <c r="AC1" s="186"/>
      <c r="AD1" s="186"/>
      <c r="AE1" s="186"/>
      <c r="AF1" s="186"/>
      <c r="AG1" s="186"/>
      <c r="AH1" s="22" t="s">
        <v>26</v>
      </c>
    </row>
    <row r="2" spans="1:34" ht="15">
      <c r="A2" s="5"/>
      <c r="B2" s="5"/>
      <c r="C2" s="5"/>
      <c r="D2" s="5"/>
      <c r="E2" s="5"/>
      <c r="F2" s="5"/>
      <c r="G2" s="5"/>
      <c r="H2" s="5"/>
      <c r="I2" s="5"/>
      <c r="J2" s="5"/>
      <c r="K2" s="5"/>
      <c r="L2" s="5"/>
      <c r="M2" s="5"/>
      <c r="N2" s="5"/>
      <c r="O2" s="5"/>
      <c r="P2" s="5"/>
      <c r="Q2" s="5"/>
      <c r="R2" s="5"/>
      <c r="S2" s="5"/>
      <c r="T2" s="172"/>
      <c r="U2" s="172"/>
      <c r="V2" s="172"/>
      <c r="W2" s="186"/>
      <c r="X2" s="186"/>
      <c r="Y2" s="186"/>
      <c r="Z2" s="172"/>
      <c r="AA2" s="172"/>
      <c r="AB2" s="186"/>
      <c r="AC2" s="186"/>
      <c r="AD2" s="186"/>
      <c r="AE2" s="186"/>
      <c r="AF2" s="186"/>
      <c r="AG2" s="186"/>
      <c r="AH2" s="187" t="s">
        <v>155</v>
      </c>
    </row>
    <row r="3" spans="1:34" ht="15">
      <c r="A3" s="5"/>
      <c r="B3" s="5"/>
      <c r="C3" s="5"/>
      <c r="D3" s="5"/>
      <c r="E3" s="5"/>
      <c r="F3" s="5"/>
      <c r="G3" s="5"/>
      <c r="H3" s="5"/>
      <c r="I3" s="5"/>
      <c r="J3" s="5"/>
      <c r="K3" s="5"/>
      <c r="L3" s="5"/>
      <c r="M3" s="5"/>
      <c r="N3" s="5"/>
      <c r="O3" s="5"/>
      <c r="P3" s="5"/>
      <c r="Q3" s="5"/>
      <c r="R3" s="5"/>
      <c r="S3" s="5"/>
      <c r="T3" s="172"/>
      <c r="U3" s="172"/>
      <c r="V3" s="172"/>
      <c r="W3" s="186"/>
      <c r="X3" s="186"/>
      <c r="Y3" s="186"/>
      <c r="Z3" s="172"/>
      <c r="AA3" s="172"/>
      <c r="AB3" s="186"/>
      <c r="AC3" s="186"/>
      <c r="AD3" s="186"/>
      <c r="AE3" s="186"/>
      <c r="AF3" s="186"/>
      <c r="AG3" s="186"/>
      <c r="AH3" s="23" t="s">
        <v>0</v>
      </c>
    </row>
    <row r="4" spans="33:34" ht="13.5">
      <c r="AG4" s="1"/>
      <c r="AH4"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5" spans="1:34" ht="30.75" customHeight="1">
      <c r="A5" s="483" t="s">
        <v>164</v>
      </c>
      <c r="B5" s="483"/>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row>
    <row r="6" spans="1:34" ht="30.75" customHeight="1">
      <c r="A6" s="188"/>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row>
    <row r="7" spans="1:34" ht="18" customHeight="1">
      <c r="A7" s="5"/>
      <c r="B7" s="5"/>
      <c r="C7" s="5"/>
      <c r="D7" s="5"/>
      <c r="E7" s="5"/>
      <c r="F7" s="5"/>
      <c r="G7" s="5"/>
      <c r="H7" s="5"/>
      <c r="I7" s="5"/>
      <c r="J7" s="5"/>
      <c r="K7" s="5"/>
      <c r="L7" s="5"/>
      <c r="M7" s="5"/>
      <c r="N7" s="171"/>
      <c r="O7" s="171"/>
      <c r="P7" s="171"/>
      <c r="Q7" s="171"/>
      <c r="R7" s="171"/>
      <c r="S7" s="171"/>
      <c r="T7" s="171"/>
      <c r="U7" s="171"/>
      <c r="V7" s="171"/>
      <c r="W7" s="171"/>
      <c r="X7" s="171"/>
      <c r="Y7" s="171"/>
      <c r="Z7" s="171"/>
      <c r="AA7" s="171"/>
      <c r="AB7" s="171"/>
      <c r="AC7" s="171"/>
      <c r="AD7" s="171"/>
      <c r="AE7" s="171"/>
      <c r="AF7" s="171"/>
      <c r="AG7" s="171"/>
      <c r="AH7" s="171"/>
    </row>
    <row r="8" spans="1:34" ht="18" customHeight="1">
      <c r="A8" s="97" t="s">
        <v>165</v>
      </c>
      <c r="B8" s="5"/>
      <c r="C8" s="5"/>
      <c r="D8" s="5"/>
      <c r="E8" s="5"/>
      <c r="F8" s="5"/>
      <c r="G8" s="5"/>
      <c r="H8" s="5"/>
      <c r="I8" s="5"/>
      <c r="J8" s="5"/>
      <c r="K8" s="5"/>
      <c r="L8" s="5"/>
      <c r="M8" s="5"/>
      <c r="N8" s="5"/>
      <c r="O8" s="5"/>
      <c r="P8" s="5"/>
      <c r="Q8" s="5"/>
      <c r="R8" s="5"/>
      <c r="S8" s="5"/>
      <c r="T8" s="15"/>
      <c r="U8" s="15"/>
      <c r="V8" s="15"/>
      <c r="W8" s="190"/>
      <c r="X8" s="190"/>
      <c r="Y8" s="190"/>
      <c r="Z8" s="15"/>
      <c r="AA8" s="15"/>
      <c r="AB8" s="190"/>
      <c r="AC8" s="190"/>
      <c r="AD8" s="190"/>
      <c r="AE8" s="190"/>
      <c r="AF8" s="190"/>
      <c r="AG8" s="190"/>
      <c r="AH8" s="190"/>
    </row>
    <row r="9" spans="1:34" ht="18" customHeight="1">
      <c r="A9" s="97" t="s">
        <v>166</v>
      </c>
      <c r="B9" s="5"/>
      <c r="C9" s="5"/>
      <c r="D9" s="5"/>
      <c r="E9" s="5"/>
      <c r="F9" s="5"/>
      <c r="G9" s="5"/>
      <c r="H9" s="5"/>
      <c r="I9" s="5"/>
      <c r="J9" s="5"/>
      <c r="K9" s="5"/>
      <c r="L9" s="5"/>
      <c r="M9" s="5"/>
      <c r="N9" s="5"/>
      <c r="O9" s="5"/>
      <c r="P9" s="5"/>
      <c r="Q9" s="5"/>
      <c r="R9" s="5"/>
      <c r="S9" s="5"/>
      <c r="T9" s="15"/>
      <c r="U9" s="15"/>
      <c r="V9" s="15"/>
      <c r="W9" s="190"/>
      <c r="X9" s="190"/>
      <c r="Y9" s="190"/>
      <c r="Z9" s="15"/>
      <c r="AA9" s="15"/>
      <c r="AB9" s="190"/>
      <c r="AC9" s="190"/>
      <c r="AD9" s="190"/>
      <c r="AE9" s="190"/>
      <c r="AF9" s="190"/>
      <c r="AG9" s="190"/>
      <c r="AH9" s="190"/>
    </row>
    <row r="10" spans="1:34" ht="18" customHeight="1">
      <c r="A10" s="97"/>
      <c r="B10" s="5"/>
      <c r="C10" s="5"/>
      <c r="D10" s="5"/>
      <c r="E10" s="5"/>
      <c r="F10" s="5"/>
      <c r="G10" s="5"/>
      <c r="H10" s="5"/>
      <c r="I10" s="5"/>
      <c r="J10" s="5"/>
      <c r="K10" s="5"/>
      <c r="L10" s="5"/>
      <c r="M10" s="5"/>
      <c r="N10" s="5"/>
      <c r="O10" s="5"/>
      <c r="P10" s="5"/>
      <c r="Q10" s="5"/>
      <c r="R10" s="5"/>
      <c r="S10" s="5"/>
      <c r="T10" s="15"/>
      <c r="U10" s="15"/>
      <c r="V10" s="15"/>
      <c r="W10" s="190"/>
      <c r="X10" s="190"/>
      <c r="Y10" s="190"/>
      <c r="Z10" s="15"/>
      <c r="AA10" s="15"/>
      <c r="AB10" s="190"/>
      <c r="AC10" s="190"/>
      <c r="AD10" s="190"/>
      <c r="AE10" s="190"/>
      <c r="AF10" s="190"/>
      <c r="AG10" s="190"/>
      <c r="AH10" s="190"/>
    </row>
    <row r="11" spans="1:34" ht="18" customHeight="1" thickBot="1">
      <c r="A11" s="5"/>
      <c r="B11" s="5"/>
      <c r="C11" s="5"/>
      <c r="D11" s="5"/>
      <c r="E11" s="5"/>
      <c r="F11" s="5"/>
      <c r="G11" s="5"/>
      <c r="H11" s="5"/>
      <c r="I11" s="5"/>
      <c r="J11" s="5"/>
      <c r="K11" s="5"/>
      <c r="L11" s="5"/>
      <c r="M11" s="5"/>
      <c r="N11" s="5"/>
      <c r="O11" s="5"/>
      <c r="P11" s="5"/>
      <c r="Q11" s="5"/>
      <c r="R11" s="5"/>
      <c r="S11" s="5"/>
      <c r="T11" s="191"/>
      <c r="U11" s="15"/>
      <c r="V11" s="15"/>
      <c r="W11" s="190"/>
      <c r="X11" s="190"/>
      <c r="Y11" s="190"/>
      <c r="Z11" s="15"/>
      <c r="AA11" s="15"/>
      <c r="AB11" s="190"/>
      <c r="AC11" s="190"/>
      <c r="AD11" s="190"/>
      <c r="AE11" s="190"/>
      <c r="AF11" s="190"/>
      <c r="AG11" s="190"/>
      <c r="AH11" s="190"/>
    </row>
    <row r="12" spans="1:34" ht="51" customHeight="1" thickBot="1">
      <c r="A12" s="485" t="s">
        <v>167</v>
      </c>
      <c r="B12" s="486"/>
      <c r="C12" s="486"/>
      <c r="D12" s="486"/>
      <c r="E12" s="486"/>
      <c r="F12" s="486"/>
      <c r="G12" s="486"/>
      <c r="H12" s="486"/>
      <c r="I12" s="486"/>
      <c r="J12" s="486"/>
      <c r="K12" s="486"/>
      <c r="L12" s="486"/>
      <c r="M12" s="486"/>
      <c r="N12" s="486"/>
      <c r="O12" s="487"/>
      <c r="P12" s="488" t="s">
        <v>168</v>
      </c>
      <c r="Q12" s="489"/>
      <c r="R12" s="489"/>
      <c r="S12" s="489"/>
      <c r="T12" s="489"/>
      <c r="U12" s="489"/>
      <c r="V12" s="489"/>
      <c r="W12" s="489"/>
      <c r="X12" s="489"/>
      <c r="Y12" s="489"/>
      <c r="Z12" s="489"/>
      <c r="AA12" s="489"/>
      <c r="AB12" s="489"/>
      <c r="AC12" s="489"/>
      <c r="AD12" s="489"/>
      <c r="AE12" s="489"/>
      <c r="AF12" s="489"/>
      <c r="AG12" s="489"/>
      <c r="AH12" s="490"/>
    </row>
    <row r="13" spans="1:34" ht="48" customHeight="1" thickTop="1">
      <c r="A13" s="491" t="s">
        <v>169</v>
      </c>
      <c r="B13" s="492"/>
      <c r="C13" s="493"/>
      <c r="D13" s="500" t="s">
        <v>170</v>
      </c>
      <c r="E13" s="501"/>
      <c r="F13" s="501"/>
      <c r="G13" s="501"/>
      <c r="H13" s="501"/>
      <c r="I13" s="501"/>
      <c r="J13" s="501"/>
      <c r="K13" s="501"/>
      <c r="L13" s="501"/>
      <c r="M13" s="502"/>
      <c r="N13" s="506" t="s">
        <v>171</v>
      </c>
      <c r="O13" s="507"/>
      <c r="P13" s="508" t="s">
        <v>147</v>
      </c>
      <c r="Q13" s="509"/>
      <c r="R13" s="510">
        <f>'添付書類2　費用明細書【窓（ガラス交換A）】'!AP54</f>
        <v>0</v>
      </c>
      <c r="S13" s="511"/>
      <c r="T13" s="511"/>
      <c r="U13" s="511"/>
      <c r="V13" s="511"/>
      <c r="W13" s="511"/>
      <c r="X13" s="511"/>
      <c r="Y13" s="511"/>
      <c r="Z13" s="511"/>
      <c r="AA13" s="511"/>
      <c r="AB13" s="511"/>
      <c r="AC13" s="511"/>
      <c r="AD13" s="511"/>
      <c r="AE13" s="511"/>
      <c r="AF13" s="511"/>
      <c r="AG13" s="509" t="s">
        <v>102</v>
      </c>
      <c r="AH13" s="512"/>
    </row>
    <row r="14" spans="1:34" ht="48" customHeight="1">
      <c r="A14" s="494"/>
      <c r="B14" s="495"/>
      <c r="C14" s="496"/>
      <c r="D14" s="503"/>
      <c r="E14" s="504"/>
      <c r="F14" s="504"/>
      <c r="G14" s="504"/>
      <c r="H14" s="504"/>
      <c r="I14" s="504"/>
      <c r="J14" s="504"/>
      <c r="K14" s="504"/>
      <c r="L14" s="504"/>
      <c r="M14" s="505"/>
      <c r="N14" s="513" t="s">
        <v>172</v>
      </c>
      <c r="O14" s="514"/>
      <c r="P14" s="515" t="s">
        <v>147</v>
      </c>
      <c r="Q14" s="516"/>
      <c r="R14" s="517">
        <f>'添付書類2　費用明細書【窓（ガラス交換S）】'!AP54</f>
        <v>0</v>
      </c>
      <c r="S14" s="518"/>
      <c r="T14" s="518"/>
      <c r="U14" s="518"/>
      <c r="V14" s="518"/>
      <c r="W14" s="518"/>
      <c r="X14" s="518"/>
      <c r="Y14" s="518"/>
      <c r="Z14" s="518"/>
      <c r="AA14" s="518"/>
      <c r="AB14" s="518"/>
      <c r="AC14" s="518"/>
      <c r="AD14" s="518"/>
      <c r="AE14" s="518"/>
      <c r="AF14" s="518"/>
      <c r="AG14" s="516" t="s">
        <v>102</v>
      </c>
      <c r="AH14" s="519"/>
    </row>
    <row r="15" spans="1:34" ht="48" customHeight="1">
      <c r="A15" s="494"/>
      <c r="B15" s="495"/>
      <c r="C15" s="496"/>
      <c r="D15" s="520" t="s">
        <v>173</v>
      </c>
      <c r="E15" s="521"/>
      <c r="F15" s="521"/>
      <c r="G15" s="521"/>
      <c r="H15" s="521"/>
      <c r="I15" s="521"/>
      <c r="J15" s="521"/>
      <c r="K15" s="521"/>
      <c r="L15" s="521"/>
      <c r="M15" s="522"/>
      <c r="N15" s="523" t="s">
        <v>174</v>
      </c>
      <c r="O15" s="524"/>
      <c r="P15" s="515" t="s">
        <v>147</v>
      </c>
      <c r="Q15" s="516"/>
      <c r="R15" s="517">
        <f>'添付書類2　費用明細書【窓（建具交換A）】'!AP54</f>
        <v>0</v>
      </c>
      <c r="S15" s="518"/>
      <c r="T15" s="518"/>
      <c r="U15" s="518"/>
      <c r="V15" s="518"/>
      <c r="W15" s="518"/>
      <c r="X15" s="518"/>
      <c r="Y15" s="518"/>
      <c r="Z15" s="518"/>
      <c r="AA15" s="518"/>
      <c r="AB15" s="518"/>
      <c r="AC15" s="518"/>
      <c r="AD15" s="518"/>
      <c r="AE15" s="518"/>
      <c r="AF15" s="518"/>
      <c r="AG15" s="516" t="s">
        <v>102</v>
      </c>
      <c r="AH15" s="519"/>
    </row>
    <row r="16" spans="1:34" ht="48" customHeight="1">
      <c r="A16" s="494"/>
      <c r="B16" s="495"/>
      <c r="C16" s="496"/>
      <c r="D16" s="503"/>
      <c r="E16" s="504"/>
      <c r="F16" s="504"/>
      <c r="G16" s="504"/>
      <c r="H16" s="504"/>
      <c r="I16" s="504"/>
      <c r="J16" s="504"/>
      <c r="K16" s="504"/>
      <c r="L16" s="504"/>
      <c r="M16" s="505"/>
      <c r="N16" s="513" t="s">
        <v>172</v>
      </c>
      <c r="O16" s="514"/>
      <c r="P16" s="525" t="s">
        <v>147</v>
      </c>
      <c r="Q16" s="526"/>
      <c r="R16" s="517">
        <f>'添付書類2　費用明細書【窓（建具交換S）】'!AP54</f>
        <v>0</v>
      </c>
      <c r="S16" s="518"/>
      <c r="T16" s="518"/>
      <c r="U16" s="518"/>
      <c r="V16" s="518"/>
      <c r="W16" s="518"/>
      <c r="X16" s="518"/>
      <c r="Y16" s="518"/>
      <c r="Z16" s="518"/>
      <c r="AA16" s="518"/>
      <c r="AB16" s="518"/>
      <c r="AC16" s="518"/>
      <c r="AD16" s="518"/>
      <c r="AE16" s="518"/>
      <c r="AF16" s="518"/>
      <c r="AG16" s="527" t="s">
        <v>102</v>
      </c>
      <c r="AH16" s="528"/>
    </row>
    <row r="17" spans="1:34" ht="48" customHeight="1">
      <c r="A17" s="494"/>
      <c r="B17" s="495"/>
      <c r="C17" s="496"/>
      <c r="D17" s="520" t="s">
        <v>175</v>
      </c>
      <c r="E17" s="521"/>
      <c r="F17" s="521"/>
      <c r="G17" s="521"/>
      <c r="H17" s="521"/>
      <c r="I17" s="521"/>
      <c r="J17" s="521"/>
      <c r="K17" s="521"/>
      <c r="L17" s="521"/>
      <c r="M17" s="522"/>
      <c r="N17" s="523" t="s">
        <v>174</v>
      </c>
      <c r="O17" s="524"/>
      <c r="P17" s="515" t="s">
        <v>147</v>
      </c>
      <c r="Q17" s="516"/>
      <c r="R17" s="517">
        <f>'添付書類2　費用明細書【窓（カバー工法A）】'!AP54</f>
        <v>0</v>
      </c>
      <c r="S17" s="518"/>
      <c r="T17" s="518"/>
      <c r="U17" s="518"/>
      <c r="V17" s="518"/>
      <c r="W17" s="518"/>
      <c r="X17" s="518"/>
      <c r="Y17" s="518"/>
      <c r="Z17" s="518"/>
      <c r="AA17" s="518"/>
      <c r="AB17" s="518"/>
      <c r="AC17" s="518"/>
      <c r="AD17" s="518"/>
      <c r="AE17" s="518"/>
      <c r="AF17" s="518"/>
      <c r="AG17" s="516" t="s">
        <v>102</v>
      </c>
      <c r="AH17" s="519"/>
    </row>
    <row r="18" spans="1:34" ht="48" customHeight="1">
      <c r="A18" s="494"/>
      <c r="B18" s="495"/>
      <c r="C18" s="496"/>
      <c r="D18" s="503"/>
      <c r="E18" s="504"/>
      <c r="F18" s="504"/>
      <c r="G18" s="504"/>
      <c r="H18" s="504"/>
      <c r="I18" s="504"/>
      <c r="J18" s="504"/>
      <c r="K18" s="504"/>
      <c r="L18" s="504"/>
      <c r="M18" s="505"/>
      <c r="N18" s="513" t="s">
        <v>172</v>
      </c>
      <c r="O18" s="514"/>
      <c r="P18" s="525" t="s">
        <v>147</v>
      </c>
      <c r="Q18" s="527"/>
      <c r="R18" s="529">
        <f>'添付書類2　費用明細書【窓（カバー工法S）】'!AP54</f>
        <v>0</v>
      </c>
      <c r="S18" s="530"/>
      <c r="T18" s="530"/>
      <c r="U18" s="530"/>
      <c r="V18" s="530"/>
      <c r="W18" s="530"/>
      <c r="X18" s="530"/>
      <c r="Y18" s="530"/>
      <c r="Z18" s="530"/>
      <c r="AA18" s="530"/>
      <c r="AB18" s="530"/>
      <c r="AC18" s="530"/>
      <c r="AD18" s="530"/>
      <c r="AE18" s="530"/>
      <c r="AF18" s="530"/>
      <c r="AG18" s="527" t="s">
        <v>102</v>
      </c>
      <c r="AH18" s="528"/>
    </row>
    <row r="19" spans="1:34" ht="48" customHeight="1">
      <c r="A19" s="494"/>
      <c r="B19" s="495"/>
      <c r="C19" s="496"/>
      <c r="D19" s="533" t="s">
        <v>176</v>
      </c>
      <c r="E19" s="534"/>
      <c r="F19" s="534"/>
      <c r="G19" s="534"/>
      <c r="H19" s="534"/>
      <c r="I19" s="534"/>
      <c r="J19" s="534"/>
      <c r="K19" s="534"/>
      <c r="L19" s="534"/>
      <c r="M19" s="534"/>
      <c r="N19" s="534"/>
      <c r="O19" s="535"/>
      <c r="P19" s="515" t="s">
        <v>147</v>
      </c>
      <c r="Q19" s="516"/>
      <c r="R19" s="517">
        <f>'添付書類2　費用明細書【窓（内窓取付）】'!AP52</f>
        <v>0</v>
      </c>
      <c r="S19" s="518"/>
      <c r="T19" s="518"/>
      <c r="U19" s="518"/>
      <c r="V19" s="518"/>
      <c r="W19" s="518"/>
      <c r="X19" s="518"/>
      <c r="Y19" s="518"/>
      <c r="Z19" s="518"/>
      <c r="AA19" s="518"/>
      <c r="AB19" s="518"/>
      <c r="AC19" s="518"/>
      <c r="AD19" s="518"/>
      <c r="AE19" s="518"/>
      <c r="AF19" s="518"/>
      <c r="AG19" s="516" t="s">
        <v>102</v>
      </c>
      <c r="AH19" s="519"/>
    </row>
    <row r="20" spans="1:34" ht="48" customHeight="1" thickBot="1">
      <c r="A20" s="497"/>
      <c r="B20" s="498"/>
      <c r="C20" s="499"/>
      <c r="D20" s="536" t="s">
        <v>177</v>
      </c>
      <c r="E20" s="536"/>
      <c r="F20" s="536"/>
      <c r="G20" s="536"/>
      <c r="H20" s="536"/>
      <c r="I20" s="536"/>
      <c r="J20" s="536"/>
      <c r="K20" s="536"/>
      <c r="L20" s="536"/>
      <c r="M20" s="536"/>
      <c r="N20" s="536"/>
      <c r="O20" s="537"/>
      <c r="P20" s="538" t="s">
        <v>147</v>
      </c>
      <c r="Q20" s="539"/>
      <c r="R20" s="540">
        <f>'添付書類2　費用明細書【その他】'!AG45</f>
        <v>0</v>
      </c>
      <c r="S20" s="541"/>
      <c r="T20" s="541"/>
      <c r="U20" s="541"/>
      <c r="V20" s="541"/>
      <c r="W20" s="541"/>
      <c r="X20" s="541"/>
      <c r="Y20" s="541"/>
      <c r="Z20" s="541"/>
      <c r="AA20" s="541"/>
      <c r="AB20" s="541"/>
      <c r="AC20" s="541"/>
      <c r="AD20" s="541"/>
      <c r="AE20" s="541"/>
      <c r="AF20" s="541"/>
      <c r="AG20" s="539" t="s">
        <v>102</v>
      </c>
      <c r="AH20" s="542"/>
    </row>
    <row r="21" spans="1:34" ht="48" customHeight="1" thickBot="1">
      <c r="A21" s="545" t="s">
        <v>178</v>
      </c>
      <c r="B21" s="546"/>
      <c r="C21" s="547"/>
      <c r="D21" s="547"/>
      <c r="E21" s="547"/>
      <c r="F21" s="547"/>
      <c r="G21" s="547"/>
      <c r="H21" s="547"/>
      <c r="I21" s="547"/>
      <c r="J21" s="547"/>
      <c r="K21" s="547"/>
      <c r="L21" s="547"/>
      <c r="M21" s="547"/>
      <c r="N21" s="547"/>
      <c r="O21" s="548"/>
      <c r="P21" s="549">
        <f>ROUNDDOWN(SUM(R13:AF20),0)</f>
        <v>0</v>
      </c>
      <c r="Q21" s="550"/>
      <c r="R21" s="550"/>
      <c r="S21" s="550"/>
      <c r="T21" s="550"/>
      <c r="U21" s="550"/>
      <c r="V21" s="550"/>
      <c r="W21" s="550"/>
      <c r="X21" s="550"/>
      <c r="Y21" s="550"/>
      <c r="Z21" s="550"/>
      <c r="AA21" s="550"/>
      <c r="AB21" s="550"/>
      <c r="AC21" s="550"/>
      <c r="AD21" s="550"/>
      <c r="AE21" s="550"/>
      <c r="AF21" s="550"/>
      <c r="AG21" s="551" t="s">
        <v>102</v>
      </c>
      <c r="AH21" s="552"/>
    </row>
    <row r="22" spans="1:34" s="5" customFormat="1" ht="48" customHeight="1">
      <c r="A22" s="553" t="s">
        <v>152</v>
      </c>
      <c r="B22" s="554"/>
      <c r="C22" s="555"/>
      <c r="D22" s="559" t="s">
        <v>179</v>
      </c>
      <c r="E22" s="560"/>
      <c r="F22" s="560"/>
      <c r="G22" s="560"/>
      <c r="H22" s="560"/>
      <c r="I22" s="560"/>
      <c r="J22" s="560"/>
      <c r="K22" s="560"/>
      <c r="L22" s="560"/>
      <c r="M22" s="560"/>
      <c r="N22" s="560"/>
      <c r="O22" s="561"/>
      <c r="P22" s="562"/>
      <c r="Q22" s="563"/>
      <c r="R22" s="563"/>
      <c r="S22" s="563"/>
      <c r="T22" s="563"/>
      <c r="U22" s="563"/>
      <c r="V22" s="563"/>
      <c r="W22" s="563"/>
      <c r="X22" s="563"/>
      <c r="Y22" s="563"/>
      <c r="Z22" s="563"/>
      <c r="AA22" s="563"/>
      <c r="AB22" s="563"/>
      <c r="AC22" s="563"/>
      <c r="AD22" s="563"/>
      <c r="AE22" s="563"/>
      <c r="AF22" s="563"/>
      <c r="AG22" s="564" t="s">
        <v>102</v>
      </c>
      <c r="AH22" s="565"/>
    </row>
    <row r="23" spans="1:34" s="5" customFormat="1" ht="48" customHeight="1" thickBot="1">
      <c r="A23" s="556"/>
      <c r="B23" s="557"/>
      <c r="C23" s="558"/>
      <c r="D23" s="566" t="s">
        <v>180</v>
      </c>
      <c r="E23" s="567"/>
      <c r="F23" s="567"/>
      <c r="G23" s="567"/>
      <c r="H23" s="567"/>
      <c r="I23" s="567"/>
      <c r="J23" s="567"/>
      <c r="K23" s="567"/>
      <c r="L23" s="567"/>
      <c r="M23" s="567"/>
      <c r="N23" s="567"/>
      <c r="O23" s="568"/>
      <c r="P23" s="569"/>
      <c r="Q23" s="570"/>
      <c r="R23" s="570"/>
      <c r="S23" s="570"/>
      <c r="T23" s="570"/>
      <c r="U23" s="570"/>
      <c r="V23" s="570"/>
      <c r="W23" s="570"/>
      <c r="X23" s="570"/>
      <c r="Y23" s="570"/>
      <c r="Z23" s="570"/>
      <c r="AA23" s="570"/>
      <c r="AB23" s="570"/>
      <c r="AC23" s="570"/>
      <c r="AD23" s="570"/>
      <c r="AE23" s="570"/>
      <c r="AF23" s="570"/>
      <c r="AG23" s="531" t="s">
        <v>102</v>
      </c>
      <c r="AH23" s="532"/>
    </row>
    <row r="24" spans="1:34" s="5" customFormat="1" ht="48" customHeight="1" thickBot="1">
      <c r="A24" s="572" t="s">
        <v>181</v>
      </c>
      <c r="B24" s="573"/>
      <c r="C24" s="573"/>
      <c r="D24" s="573"/>
      <c r="E24" s="573"/>
      <c r="F24" s="573"/>
      <c r="G24" s="573"/>
      <c r="H24" s="573"/>
      <c r="I24" s="573"/>
      <c r="J24" s="573"/>
      <c r="K24" s="573"/>
      <c r="L24" s="573"/>
      <c r="M24" s="573"/>
      <c r="N24" s="573"/>
      <c r="O24" s="574"/>
      <c r="P24" s="575">
        <f>SUM(P21:AF23)</f>
        <v>0</v>
      </c>
      <c r="Q24" s="576"/>
      <c r="R24" s="576"/>
      <c r="S24" s="576"/>
      <c r="T24" s="576"/>
      <c r="U24" s="576"/>
      <c r="V24" s="576"/>
      <c r="W24" s="576"/>
      <c r="X24" s="576"/>
      <c r="Y24" s="576"/>
      <c r="Z24" s="576"/>
      <c r="AA24" s="576"/>
      <c r="AB24" s="576"/>
      <c r="AC24" s="576"/>
      <c r="AD24" s="576"/>
      <c r="AE24" s="576"/>
      <c r="AF24" s="576"/>
      <c r="AG24" s="577" t="s">
        <v>102</v>
      </c>
      <c r="AH24" s="578"/>
    </row>
    <row r="25" spans="20:34" s="5" customFormat="1" ht="13.5">
      <c r="T25" s="172"/>
      <c r="U25" s="172"/>
      <c r="V25" s="172"/>
      <c r="W25" s="186"/>
      <c r="X25" s="186"/>
      <c r="Y25" s="186"/>
      <c r="Z25" s="172"/>
      <c r="AA25" s="172"/>
      <c r="AB25" s="186"/>
      <c r="AC25" s="186"/>
      <c r="AD25" s="186"/>
      <c r="AE25" s="186"/>
      <c r="AF25" s="186"/>
      <c r="AG25" s="186"/>
      <c r="AH25" s="186"/>
    </row>
    <row r="26" spans="20:34" s="5" customFormat="1" ht="13.5">
      <c r="T26" s="172"/>
      <c r="U26" s="172"/>
      <c r="V26" s="172"/>
      <c r="W26" s="186"/>
      <c r="X26" s="186"/>
      <c r="Y26" s="186"/>
      <c r="Z26" s="172"/>
      <c r="AA26" s="172"/>
      <c r="AB26" s="186"/>
      <c r="AC26" s="186"/>
      <c r="AD26" s="186"/>
      <c r="AE26" s="186"/>
      <c r="AF26" s="186"/>
      <c r="AG26" s="186"/>
      <c r="AH26" s="186"/>
    </row>
    <row r="27" spans="20:34" s="5" customFormat="1" ht="14.25" thickBot="1">
      <c r="T27" s="172"/>
      <c r="U27" s="172"/>
      <c r="V27" s="172"/>
      <c r="W27" s="186"/>
      <c r="X27" s="186"/>
      <c r="Y27" s="186"/>
      <c r="Z27" s="172"/>
      <c r="AA27" s="172"/>
      <c r="AB27" s="186"/>
      <c r="AC27" s="186"/>
      <c r="AD27" s="186"/>
      <c r="AE27" s="186"/>
      <c r="AF27" s="186"/>
      <c r="AG27" s="186"/>
      <c r="AH27" s="186"/>
    </row>
    <row r="28" spans="1:34" s="5" customFormat="1" ht="48" customHeight="1" thickBot="1">
      <c r="A28" s="579" t="s">
        <v>182</v>
      </c>
      <c r="B28" s="580"/>
      <c r="C28" s="580"/>
      <c r="D28" s="580"/>
      <c r="E28" s="580"/>
      <c r="F28" s="580"/>
      <c r="G28" s="580"/>
      <c r="H28" s="580"/>
      <c r="I28" s="580"/>
      <c r="J28" s="580"/>
      <c r="K28" s="580"/>
      <c r="L28" s="580"/>
      <c r="M28" s="580"/>
      <c r="N28" s="580"/>
      <c r="O28" s="581"/>
      <c r="P28" s="582">
        <f>ROUNDDOWN(P21/3,0)</f>
        <v>0</v>
      </c>
      <c r="Q28" s="583"/>
      <c r="R28" s="583"/>
      <c r="S28" s="583"/>
      <c r="T28" s="583"/>
      <c r="U28" s="583"/>
      <c r="V28" s="583"/>
      <c r="W28" s="583"/>
      <c r="X28" s="583"/>
      <c r="Y28" s="583"/>
      <c r="Z28" s="583"/>
      <c r="AA28" s="583"/>
      <c r="AB28" s="583"/>
      <c r="AC28" s="583"/>
      <c r="AD28" s="583"/>
      <c r="AE28" s="583"/>
      <c r="AF28" s="583"/>
      <c r="AG28" s="543" t="s">
        <v>102</v>
      </c>
      <c r="AH28" s="544"/>
    </row>
    <row r="29" spans="1:34" s="5" customFormat="1" ht="20.25" customHeight="1">
      <c r="A29" s="24"/>
      <c r="B29" s="24"/>
      <c r="C29" s="24"/>
      <c r="D29" s="24"/>
      <c r="E29" s="24"/>
      <c r="F29" s="24"/>
      <c r="G29" s="24"/>
      <c r="H29" s="24"/>
      <c r="I29" s="24"/>
      <c r="J29" s="24"/>
      <c r="K29" s="24"/>
      <c r="L29" s="24"/>
      <c r="M29" s="24"/>
      <c r="N29" s="24"/>
      <c r="O29" s="24"/>
      <c r="P29" s="192"/>
      <c r="Q29" s="192"/>
      <c r="R29" s="192"/>
      <c r="S29" s="192"/>
      <c r="T29" s="192"/>
      <c r="U29" s="192"/>
      <c r="V29" s="192"/>
      <c r="Z29" s="192"/>
      <c r="AA29" s="192"/>
      <c r="AB29" s="584" t="s">
        <v>183</v>
      </c>
      <c r="AC29" s="584"/>
      <c r="AD29" s="584"/>
      <c r="AE29" s="584"/>
      <c r="AF29" s="584"/>
      <c r="AG29" s="584"/>
      <c r="AH29" s="584"/>
    </row>
    <row r="30" spans="1:34" s="5" customFormat="1" ht="13.5" customHeight="1">
      <c r="A30" s="24"/>
      <c r="B30" s="24"/>
      <c r="C30" s="24"/>
      <c r="D30" s="24"/>
      <c r="E30" s="24"/>
      <c r="F30" s="24"/>
      <c r="G30" s="24"/>
      <c r="H30" s="24"/>
      <c r="I30" s="24"/>
      <c r="J30" s="24"/>
      <c r="K30" s="24"/>
      <c r="L30" s="24"/>
      <c r="M30" s="24"/>
      <c r="N30" s="24"/>
      <c r="O30" s="24"/>
      <c r="P30" s="192"/>
      <c r="Q30" s="192"/>
      <c r="R30" s="192"/>
      <c r="S30" s="192"/>
      <c r="T30" s="192"/>
      <c r="U30" s="192"/>
      <c r="V30" s="192"/>
      <c r="W30" s="192"/>
      <c r="X30" s="192"/>
      <c r="Y30" s="192"/>
      <c r="Z30" s="192"/>
      <c r="AA30" s="192"/>
      <c r="AB30" s="192"/>
      <c r="AC30" s="192"/>
      <c r="AD30" s="192"/>
      <c r="AE30" s="192"/>
      <c r="AF30" s="192"/>
      <c r="AG30" s="24"/>
      <c r="AH30" s="24"/>
    </row>
    <row r="31" spans="20:34" s="5" customFormat="1" ht="14.25" thickBot="1">
      <c r="T31" s="172"/>
      <c r="U31" s="172"/>
      <c r="V31" s="172"/>
      <c r="W31" s="186"/>
      <c r="X31" s="186"/>
      <c r="Y31" s="186"/>
      <c r="Z31" s="172"/>
      <c r="AA31" s="172"/>
      <c r="AB31" s="186"/>
      <c r="AC31" s="186"/>
      <c r="AD31" s="186"/>
      <c r="AE31" s="186"/>
      <c r="AF31" s="186"/>
      <c r="AG31" s="186"/>
      <c r="AH31" s="186"/>
    </row>
    <row r="32" spans="1:34" s="5" customFormat="1" ht="48" customHeight="1" thickBot="1">
      <c r="A32" s="579" t="s">
        <v>184</v>
      </c>
      <c r="B32" s="580"/>
      <c r="C32" s="580"/>
      <c r="D32" s="580"/>
      <c r="E32" s="580"/>
      <c r="F32" s="580"/>
      <c r="G32" s="580"/>
      <c r="H32" s="580"/>
      <c r="I32" s="580"/>
      <c r="J32" s="580"/>
      <c r="K32" s="580"/>
      <c r="L32" s="580"/>
      <c r="M32" s="580"/>
      <c r="N32" s="580"/>
      <c r="O32" s="581"/>
      <c r="P32" s="585"/>
      <c r="Q32" s="586"/>
      <c r="R32" s="586"/>
      <c r="S32" s="586"/>
      <c r="T32" s="586"/>
      <c r="U32" s="586"/>
      <c r="V32" s="586"/>
      <c r="W32" s="586"/>
      <c r="X32" s="586"/>
      <c r="Y32" s="586"/>
      <c r="Z32" s="586"/>
      <c r="AA32" s="586"/>
      <c r="AB32" s="586"/>
      <c r="AC32" s="586"/>
      <c r="AD32" s="586"/>
      <c r="AE32" s="586"/>
      <c r="AF32" s="586"/>
      <c r="AG32" s="543" t="s">
        <v>102</v>
      </c>
      <c r="AH32" s="544"/>
    </row>
    <row r="33" spans="20:34" s="5" customFormat="1" ht="13.5">
      <c r="T33" s="172"/>
      <c r="U33" s="172"/>
      <c r="V33" s="172"/>
      <c r="W33" s="186"/>
      <c r="X33" s="186"/>
      <c r="Y33" s="186"/>
      <c r="Z33" s="172"/>
      <c r="AA33" s="172"/>
      <c r="AB33" s="186"/>
      <c r="AC33" s="186"/>
      <c r="AD33" s="186"/>
      <c r="AE33" s="186"/>
      <c r="AF33" s="186"/>
      <c r="AG33" s="186"/>
      <c r="AH33" s="186"/>
    </row>
    <row r="34" spans="1:34" s="5" customFormat="1" ht="18" customHeight="1">
      <c r="A34" s="571" t="s">
        <v>143</v>
      </c>
      <c r="B34" s="571"/>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row>
    <row r="35" spans="1:34" s="5" customFormat="1" ht="18" customHeight="1">
      <c r="A35" s="97"/>
      <c r="B35" s="97"/>
      <c r="C35" s="97"/>
      <c r="D35" s="97"/>
      <c r="E35" s="97"/>
      <c r="T35" s="172"/>
      <c r="U35" s="172"/>
      <c r="V35" s="172"/>
      <c r="W35" s="186"/>
      <c r="X35" s="186"/>
      <c r="Y35" s="186"/>
      <c r="Z35" s="172"/>
      <c r="AA35" s="172"/>
      <c r="AB35" s="186"/>
      <c r="AC35" s="186"/>
      <c r="AD35" s="186"/>
      <c r="AE35" s="186"/>
      <c r="AF35" s="186"/>
      <c r="AG35" s="186"/>
      <c r="AH35" s="186"/>
    </row>
    <row r="36" spans="1:34" s="5" customFormat="1" ht="18" customHeight="1">
      <c r="A36" s="97"/>
      <c r="B36" s="97"/>
      <c r="C36" s="97"/>
      <c r="D36" s="97"/>
      <c r="E36" s="97"/>
      <c r="T36" s="172"/>
      <c r="U36" s="172"/>
      <c r="V36" s="172"/>
      <c r="W36" s="186"/>
      <c r="X36" s="186"/>
      <c r="Y36" s="186"/>
      <c r="Z36" s="172"/>
      <c r="AA36" s="172"/>
      <c r="AB36" s="186"/>
      <c r="AC36" s="186"/>
      <c r="AD36" s="186"/>
      <c r="AE36" s="186"/>
      <c r="AF36" s="186"/>
      <c r="AG36" s="186"/>
      <c r="AH36" s="186"/>
    </row>
    <row r="37" spans="1:34" s="5" customFormat="1" ht="18" customHeight="1">
      <c r="A37" s="97"/>
      <c r="B37" s="97"/>
      <c r="C37" s="97"/>
      <c r="D37" s="97"/>
      <c r="E37" s="97"/>
      <c r="T37" s="172"/>
      <c r="U37" s="172"/>
      <c r="V37" s="172"/>
      <c r="W37" s="186"/>
      <c r="X37" s="186"/>
      <c r="Y37" s="186"/>
      <c r="Z37" s="172"/>
      <c r="AA37" s="172"/>
      <c r="AB37" s="186"/>
      <c r="AC37" s="186"/>
      <c r="AD37" s="186"/>
      <c r="AE37" s="186"/>
      <c r="AF37" s="186"/>
      <c r="AG37" s="186"/>
      <c r="AH37" s="186"/>
    </row>
    <row r="38" spans="1:34" s="5" customFormat="1" ht="18" customHeight="1">
      <c r="A38" s="97"/>
      <c r="B38" s="97"/>
      <c r="C38" s="97"/>
      <c r="D38" s="97"/>
      <c r="E38" s="97"/>
      <c r="T38" s="172"/>
      <c r="U38" s="172"/>
      <c r="V38" s="172"/>
      <c r="W38" s="186"/>
      <c r="X38" s="186"/>
      <c r="Y38" s="186"/>
      <c r="Z38" s="172"/>
      <c r="AA38" s="172"/>
      <c r="AB38" s="186"/>
      <c r="AC38" s="186"/>
      <c r="AD38" s="186"/>
      <c r="AE38" s="186"/>
      <c r="AF38" s="186"/>
      <c r="AG38" s="186"/>
      <c r="AH38" s="186"/>
    </row>
  </sheetData>
  <sheetProtection password="D419" sheet="1"/>
  <mergeCells count="60">
    <mergeCell ref="A34:AH34"/>
    <mergeCell ref="A24:O24"/>
    <mergeCell ref="P24:AF24"/>
    <mergeCell ref="AG24:AH24"/>
    <mergeCell ref="A28:O28"/>
    <mergeCell ref="P28:AF28"/>
    <mergeCell ref="AB29:AH29"/>
    <mergeCell ref="A32:O32"/>
    <mergeCell ref="P32:AF32"/>
    <mergeCell ref="AG32:AH32"/>
    <mergeCell ref="AG28:AH28"/>
    <mergeCell ref="A21:O21"/>
    <mergeCell ref="P21:AF21"/>
    <mergeCell ref="AG21:AH21"/>
    <mergeCell ref="A22:C23"/>
    <mergeCell ref="D22:O22"/>
    <mergeCell ref="P22:AF22"/>
    <mergeCell ref="AG22:AH22"/>
    <mergeCell ref="D23:O23"/>
    <mergeCell ref="P23:AF23"/>
    <mergeCell ref="AG23:AH23"/>
    <mergeCell ref="AG18:AH18"/>
    <mergeCell ref="D19:O19"/>
    <mergeCell ref="P19:Q19"/>
    <mergeCell ref="R19:AF19"/>
    <mergeCell ref="AG19:AH19"/>
    <mergeCell ref="D20:O20"/>
    <mergeCell ref="P20:Q20"/>
    <mergeCell ref="R20:AF20"/>
    <mergeCell ref="AG20:AH20"/>
    <mergeCell ref="R16:AF16"/>
    <mergeCell ref="AG16:AH16"/>
    <mergeCell ref="D17:M18"/>
    <mergeCell ref="N17:O17"/>
    <mergeCell ref="P17:Q17"/>
    <mergeCell ref="R17:AF17"/>
    <mergeCell ref="AG17:AH17"/>
    <mergeCell ref="N18:O18"/>
    <mergeCell ref="P18:Q18"/>
    <mergeCell ref="R18:AF18"/>
    <mergeCell ref="P14:Q14"/>
    <mergeCell ref="R14:AF14"/>
    <mergeCell ref="AG14:AH14"/>
    <mergeCell ref="D15:M16"/>
    <mergeCell ref="N15:O15"/>
    <mergeCell ref="P15:Q15"/>
    <mergeCell ref="R15:AF15"/>
    <mergeCell ref="AG15:AH15"/>
    <mergeCell ref="N16:O16"/>
    <mergeCell ref="P16:Q16"/>
    <mergeCell ref="A5:AH5"/>
    <mergeCell ref="A12:O12"/>
    <mergeCell ref="P12:AH12"/>
    <mergeCell ref="A13:C20"/>
    <mergeCell ref="D13:M14"/>
    <mergeCell ref="N13:O13"/>
    <mergeCell ref="P13:Q13"/>
    <mergeCell ref="R13:AF13"/>
    <mergeCell ref="AG13:AH13"/>
    <mergeCell ref="N14:O14"/>
  </mergeCells>
  <dataValidations count="1">
    <dataValidation allowBlank="1" showInputMessage="1" showErrorMessage="1" imeMode="disabled" sqref="P21:AF24 P32:AF32 P28:AF28 R13:AF20"/>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X56"/>
  <sheetViews>
    <sheetView showGridLines="0" view="pageBreakPreview" zoomScale="55" zoomScaleNormal="55" zoomScaleSheetLayoutView="55" zoomScalePageLayoutView="0" workbookViewId="0" topLeftCell="A1">
      <selection activeCell="A54" sqref="A54:AO54"/>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74</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3.5" customHeight="1">
      <c r="A5" s="5" t="s">
        <v>144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thickBot="1">
      <c r="A8" s="5" t="s">
        <v>159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7.5" customHeight="1" thickBot="1">
      <c r="A9" s="746" t="s">
        <v>281</v>
      </c>
      <c r="B9" s="747"/>
      <c r="C9" s="747"/>
      <c r="D9" s="748"/>
      <c r="E9" s="749" t="s">
        <v>282</v>
      </c>
      <c r="F9" s="750"/>
      <c r="G9" s="750"/>
      <c r="H9" s="750"/>
      <c r="I9" s="750"/>
      <c r="J9" s="750"/>
      <c r="K9" s="75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6"/>
      <c r="B10" s="6"/>
      <c r="C10" s="6"/>
      <c r="D10" s="6"/>
      <c r="E10" s="7"/>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21" t="s">
        <v>3</v>
      </c>
    </row>
    <row r="11" spans="1:48" ht="23.25" customHeight="1" thickBot="1">
      <c r="A11" s="9" t="s">
        <v>283</v>
      </c>
      <c r="B11" s="10"/>
      <c r="C11" s="10"/>
      <c r="D11" s="10"/>
      <c r="E11" s="11"/>
      <c r="F11" s="11"/>
      <c r="G11" s="5"/>
      <c r="H11" s="5"/>
      <c r="I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12"/>
      <c r="AQ11" s="12"/>
      <c r="AR11" s="12"/>
      <c r="AS11" s="12"/>
      <c r="AT11" s="12"/>
      <c r="AU11" s="12"/>
      <c r="AV11" s="65" t="s">
        <v>284</v>
      </c>
    </row>
    <row r="12" spans="1:48" ht="18.75" customHeight="1">
      <c r="A12" s="615" t="s">
        <v>75</v>
      </c>
      <c r="B12" s="616"/>
      <c r="C12" s="625" t="s">
        <v>160</v>
      </c>
      <c r="D12" s="628"/>
      <c r="E12" s="628" t="s">
        <v>76</v>
      </c>
      <c r="F12" s="628"/>
      <c r="G12" s="628" t="s">
        <v>145</v>
      </c>
      <c r="H12" s="628"/>
      <c r="I12" s="628"/>
      <c r="J12" s="628"/>
      <c r="K12" s="628"/>
      <c r="L12" s="600" t="s">
        <v>146</v>
      </c>
      <c r="M12" s="600"/>
      <c r="N12" s="600"/>
      <c r="O12" s="600"/>
      <c r="P12" s="600"/>
      <c r="Q12" s="600"/>
      <c r="R12" s="600" t="s">
        <v>77</v>
      </c>
      <c r="S12" s="600"/>
      <c r="T12" s="600"/>
      <c r="U12" s="600"/>
      <c r="V12" s="600"/>
      <c r="W12" s="600"/>
      <c r="X12" s="600"/>
      <c r="Y12" s="601"/>
      <c r="Z12" s="625" t="s">
        <v>78</v>
      </c>
      <c r="AA12" s="600"/>
      <c r="AB12" s="600" t="s">
        <v>79</v>
      </c>
      <c r="AC12" s="601"/>
      <c r="AD12" s="592" t="s">
        <v>161</v>
      </c>
      <c r="AE12" s="593"/>
      <c r="AF12" s="593"/>
      <c r="AG12" s="593"/>
      <c r="AH12" s="594"/>
      <c r="AI12" s="606" t="s">
        <v>80</v>
      </c>
      <c r="AJ12" s="607"/>
      <c r="AK12" s="608"/>
      <c r="AL12" s="621" t="s">
        <v>81</v>
      </c>
      <c r="AM12" s="622"/>
      <c r="AN12" s="622"/>
      <c r="AO12" s="616"/>
      <c r="AP12" s="606" t="s">
        <v>82</v>
      </c>
      <c r="AQ12" s="607"/>
      <c r="AR12" s="607"/>
      <c r="AS12" s="608"/>
      <c r="AT12" s="606" t="s">
        <v>91</v>
      </c>
      <c r="AU12" s="607"/>
      <c r="AV12" s="648"/>
    </row>
    <row r="13" spans="1:48" ht="18.75" customHeight="1">
      <c r="A13" s="617"/>
      <c r="B13" s="618"/>
      <c r="C13" s="631"/>
      <c r="D13" s="629"/>
      <c r="E13" s="629"/>
      <c r="F13" s="629"/>
      <c r="G13" s="629"/>
      <c r="H13" s="629"/>
      <c r="I13" s="629"/>
      <c r="J13" s="629"/>
      <c r="K13" s="629"/>
      <c r="L13" s="602"/>
      <c r="M13" s="602"/>
      <c r="N13" s="602"/>
      <c r="O13" s="602"/>
      <c r="P13" s="602"/>
      <c r="Q13" s="602"/>
      <c r="R13" s="602"/>
      <c r="S13" s="602"/>
      <c r="T13" s="602"/>
      <c r="U13" s="602"/>
      <c r="V13" s="602"/>
      <c r="W13" s="602"/>
      <c r="X13" s="602"/>
      <c r="Y13" s="603"/>
      <c r="Z13" s="626"/>
      <c r="AA13" s="602"/>
      <c r="AB13" s="602"/>
      <c r="AC13" s="603"/>
      <c r="AD13" s="595" t="s">
        <v>83</v>
      </c>
      <c r="AE13" s="595"/>
      <c r="AF13" s="329" t="s">
        <v>285</v>
      </c>
      <c r="AG13" s="595" t="s">
        <v>84</v>
      </c>
      <c r="AH13" s="595"/>
      <c r="AI13" s="651"/>
      <c r="AJ13" s="595"/>
      <c r="AK13" s="618"/>
      <c r="AL13" s="623"/>
      <c r="AM13" s="595"/>
      <c r="AN13" s="595"/>
      <c r="AO13" s="618"/>
      <c r="AP13" s="609"/>
      <c r="AQ13" s="610"/>
      <c r="AR13" s="610"/>
      <c r="AS13" s="611"/>
      <c r="AT13" s="609"/>
      <c r="AU13" s="610"/>
      <c r="AV13" s="649"/>
    </row>
    <row r="14" spans="1:48" ht="18.75" customHeight="1" thickBot="1">
      <c r="A14" s="619"/>
      <c r="B14" s="620"/>
      <c r="C14" s="632"/>
      <c r="D14" s="630"/>
      <c r="E14" s="630"/>
      <c r="F14" s="630"/>
      <c r="G14" s="630"/>
      <c r="H14" s="630"/>
      <c r="I14" s="630"/>
      <c r="J14" s="630"/>
      <c r="K14" s="630"/>
      <c r="L14" s="604"/>
      <c r="M14" s="604"/>
      <c r="N14" s="604"/>
      <c r="O14" s="604"/>
      <c r="P14" s="604"/>
      <c r="Q14" s="604"/>
      <c r="R14" s="604"/>
      <c r="S14" s="604"/>
      <c r="T14" s="604"/>
      <c r="U14" s="604"/>
      <c r="V14" s="604"/>
      <c r="W14" s="604"/>
      <c r="X14" s="604"/>
      <c r="Y14" s="605"/>
      <c r="Z14" s="627"/>
      <c r="AA14" s="604"/>
      <c r="AB14" s="604"/>
      <c r="AC14" s="605"/>
      <c r="AD14" s="330" t="s">
        <v>286</v>
      </c>
      <c r="AE14" s="599" t="s">
        <v>85</v>
      </c>
      <c r="AF14" s="599"/>
      <c r="AG14" s="599"/>
      <c r="AH14" s="330" t="s">
        <v>287</v>
      </c>
      <c r="AI14" s="652"/>
      <c r="AJ14" s="599"/>
      <c r="AK14" s="620"/>
      <c r="AL14" s="624"/>
      <c r="AM14" s="599"/>
      <c r="AN14" s="599"/>
      <c r="AO14" s="620"/>
      <c r="AP14" s="612"/>
      <c r="AQ14" s="613"/>
      <c r="AR14" s="613"/>
      <c r="AS14" s="614"/>
      <c r="AT14" s="612"/>
      <c r="AU14" s="613"/>
      <c r="AV14" s="650"/>
    </row>
    <row r="15" spans="1:48" s="181" customFormat="1" ht="22.5" customHeight="1" thickTop="1">
      <c r="A15" s="590" t="s">
        <v>288</v>
      </c>
      <c r="B15" s="591"/>
      <c r="C15" s="653"/>
      <c r="D15" s="654"/>
      <c r="E15" s="674"/>
      <c r="F15" s="675"/>
      <c r="G15" s="657"/>
      <c r="H15" s="657"/>
      <c r="I15" s="657"/>
      <c r="J15" s="657"/>
      <c r="K15" s="657"/>
      <c r="L15" s="657"/>
      <c r="M15" s="657"/>
      <c r="N15" s="657"/>
      <c r="O15" s="657"/>
      <c r="P15" s="657"/>
      <c r="Q15" s="657"/>
      <c r="R15" s="740"/>
      <c r="S15" s="740"/>
      <c r="T15" s="740"/>
      <c r="U15" s="740"/>
      <c r="V15" s="740"/>
      <c r="W15" s="740"/>
      <c r="X15" s="740"/>
      <c r="Y15" s="741"/>
      <c r="Z15" s="743"/>
      <c r="AA15" s="744"/>
      <c r="AB15" s="654"/>
      <c r="AC15" s="745"/>
      <c r="AD15" s="742"/>
      <c r="AE15" s="659"/>
      <c r="AF15" s="254" t="s">
        <v>285</v>
      </c>
      <c r="AG15" s="659"/>
      <c r="AH15" s="660"/>
      <c r="AI15" s="665">
        <f>ROUND(Z15*AE16,2)</f>
        <v>0</v>
      </c>
      <c r="AJ15" s="666"/>
      <c r="AK15" s="667"/>
      <c r="AL15" s="661"/>
      <c r="AM15" s="662"/>
      <c r="AN15" s="662"/>
      <c r="AO15" s="663"/>
      <c r="AP15" s="642">
        <f>ROUNDDOWN(Z15*AL15,0)</f>
        <v>0</v>
      </c>
      <c r="AQ15" s="643"/>
      <c r="AR15" s="643"/>
      <c r="AS15" s="644"/>
      <c r="AT15" s="633"/>
      <c r="AU15" s="634"/>
      <c r="AV15" s="635"/>
    </row>
    <row r="16" spans="1:48" s="181" customFormat="1" ht="22.5" customHeight="1">
      <c r="A16" s="590"/>
      <c r="B16" s="591"/>
      <c r="C16" s="655"/>
      <c r="D16" s="656"/>
      <c r="E16" s="674"/>
      <c r="F16" s="675"/>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289</v>
      </c>
      <c r="AE16" s="671">
        <f>ROUND(AD15*AG15/1000000,2)</f>
        <v>0</v>
      </c>
      <c r="AF16" s="671"/>
      <c r="AG16" s="671"/>
      <c r="AH16" s="256" t="s">
        <v>287</v>
      </c>
      <c r="AI16" s="668"/>
      <c r="AJ16" s="669"/>
      <c r="AK16" s="670"/>
      <c r="AL16" s="664"/>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285</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289</v>
      </c>
      <c r="AE18" s="671">
        <f>ROUND(AD17*AG17/1000000,2)</f>
        <v>0</v>
      </c>
      <c r="AF18" s="671"/>
      <c r="AG18" s="671"/>
      <c r="AH18" s="256" t="s">
        <v>287</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285</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289</v>
      </c>
      <c r="AE20" s="671">
        <f>ROUND(AD19*AG19/1000000,2)</f>
        <v>0</v>
      </c>
      <c r="AF20" s="671"/>
      <c r="AG20" s="671"/>
      <c r="AH20" s="256" t="s">
        <v>287</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285</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289</v>
      </c>
      <c r="AE22" s="671">
        <f>ROUND(AD21*AG21/1000000,2)</f>
        <v>0</v>
      </c>
      <c r="AF22" s="671"/>
      <c r="AG22" s="671"/>
      <c r="AH22" s="256" t="s">
        <v>287</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285</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289</v>
      </c>
      <c r="AE24" s="671">
        <f>ROUND(AD23*AG23/1000000,2)</f>
        <v>0</v>
      </c>
      <c r="AF24" s="671"/>
      <c r="AG24" s="671"/>
      <c r="AH24" s="256" t="s">
        <v>287</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285</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289</v>
      </c>
      <c r="AE26" s="671">
        <f>ROUND(AD25*AG25/1000000,2)</f>
        <v>0</v>
      </c>
      <c r="AF26" s="671"/>
      <c r="AG26" s="671"/>
      <c r="AH26" s="256" t="s">
        <v>287</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285</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289</v>
      </c>
      <c r="AE28" s="671">
        <f>ROUND(AD27*AG27/1000000,2)</f>
        <v>0</v>
      </c>
      <c r="AF28" s="671"/>
      <c r="AG28" s="671"/>
      <c r="AH28" s="256" t="s">
        <v>287</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285</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289</v>
      </c>
      <c r="AE30" s="671">
        <f>ROUND(AD29*AG29/1000000,2)</f>
        <v>0</v>
      </c>
      <c r="AF30" s="671"/>
      <c r="AG30" s="671"/>
      <c r="AH30" s="256" t="s">
        <v>287</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285</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289</v>
      </c>
      <c r="AE32" s="671">
        <f>ROUND(AD31*AG31/1000000,2)</f>
        <v>0</v>
      </c>
      <c r="AF32" s="671"/>
      <c r="AG32" s="671"/>
      <c r="AH32" s="256" t="s">
        <v>287</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285</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289</v>
      </c>
      <c r="AE34" s="671">
        <f>ROUND(AD33*AG33/1000000,2)</f>
        <v>0</v>
      </c>
      <c r="AF34" s="671"/>
      <c r="AG34" s="671"/>
      <c r="AH34" s="256" t="s">
        <v>287</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285</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55"/>
      <c r="D36" s="656"/>
      <c r="E36" s="672"/>
      <c r="F36" s="673"/>
      <c r="G36" s="658"/>
      <c r="H36" s="658"/>
      <c r="I36" s="658"/>
      <c r="J36" s="658"/>
      <c r="K36" s="658"/>
      <c r="L36" s="658"/>
      <c r="M36" s="658"/>
      <c r="N36" s="658"/>
      <c r="O36" s="658"/>
      <c r="P36" s="658"/>
      <c r="Q36" s="658"/>
      <c r="R36" s="682"/>
      <c r="S36" s="682"/>
      <c r="T36" s="682"/>
      <c r="U36" s="682"/>
      <c r="V36" s="682"/>
      <c r="W36" s="682"/>
      <c r="X36" s="682"/>
      <c r="Y36" s="683"/>
      <c r="Z36" s="677"/>
      <c r="AA36" s="678"/>
      <c r="AB36" s="656"/>
      <c r="AC36" s="679"/>
      <c r="AD36" s="255" t="s">
        <v>289</v>
      </c>
      <c r="AE36" s="671">
        <f>ROUND(AD35*AG35/1000000,2)</f>
        <v>0</v>
      </c>
      <c r="AF36" s="671"/>
      <c r="AG36" s="671"/>
      <c r="AH36" s="256" t="s">
        <v>287</v>
      </c>
      <c r="AI36" s="668"/>
      <c r="AJ36" s="669"/>
      <c r="AK36" s="670"/>
      <c r="AL36" s="639"/>
      <c r="AM36" s="640"/>
      <c r="AN36" s="640"/>
      <c r="AO36" s="641"/>
      <c r="AP36" s="645"/>
      <c r="AQ36" s="646"/>
      <c r="AR36" s="646"/>
      <c r="AS36" s="647"/>
      <c r="AT36" s="636"/>
      <c r="AU36" s="637"/>
      <c r="AV36" s="638"/>
    </row>
    <row r="37" spans="1:48" s="181" customFormat="1" ht="22.5" customHeight="1">
      <c r="A37" s="590"/>
      <c r="B37" s="591"/>
      <c r="C37" s="655"/>
      <c r="D37" s="656"/>
      <c r="E37" s="672"/>
      <c r="F37" s="673"/>
      <c r="G37" s="658"/>
      <c r="H37" s="658"/>
      <c r="I37" s="658"/>
      <c r="J37" s="658"/>
      <c r="K37" s="658"/>
      <c r="L37" s="658"/>
      <c r="M37" s="658"/>
      <c r="N37" s="658"/>
      <c r="O37" s="658"/>
      <c r="P37" s="658"/>
      <c r="Q37" s="658"/>
      <c r="R37" s="682"/>
      <c r="S37" s="682"/>
      <c r="T37" s="682"/>
      <c r="U37" s="682"/>
      <c r="V37" s="682"/>
      <c r="W37" s="682"/>
      <c r="X37" s="682"/>
      <c r="Y37" s="683"/>
      <c r="Z37" s="677"/>
      <c r="AA37" s="678"/>
      <c r="AB37" s="656"/>
      <c r="AC37" s="679"/>
      <c r="AD37" s="596"/>
      <c r="AE37" s="597"/>
      <c r="AF37" s="257" t="s">
        <v>285</v>
      </c>
      <c r="AG37" s="597"/>
      <c r="AH37" s="676"/>
      <c r="AI37" s="665">
        <f>ROUND(Z37*AE38,2)</f>
        <v>0</v>
      </c>
      <c r="AJ37" s="666"/>
      <c r="AK37" s="667"/>
      <c r="AL37" s="639"/>
      <c r="AM37" s="640"/>
      <c r="AN37" s="640"/>
      <c r="AO37" s="641"/>
      <c r="AP37" s="642">
        <f>ROUNDDOWN(Z37*AL37,0)</f>
        <v>0</v>
      </c>
      <c r="AQ37" s="643"/>
      <c r="AR37" s="643"/>
      <c r="AS37" s="644"/>
      <c r="AT37" s="636"/>
      <c r="AU37" s="637"/>
      <c r="AV37" s="638"/>
    </row>
    <row r="38" spans="1:48" s="181" customFormat="1" ht="22.5" customHeight="1">
      <c r="A38" s="590"/>
      <c r="B38" s="591"/>
      <c r="C38" s="680"/>
      <c r="D38" s="681"/>
      <c r="E38" s="687"/>
      <c r="F38" s="688"/>
      <c r="G38" s="684"/>
      <c r="H38" s="684"/>
      <c r="I38" s="684"/>
      <c r="J38" s="684"/>
      <c r="K38" s="684"/>
      <c r="L38" s="684"/>
      <c r="M38" s="684"/>
      <c r="N38" s="684"/>
      <c r="O38" s="684"/>
      <c r="P38" s="684"/>
      <c r="Q38" s="684"/>
      <c r="R38" s="685"/>
      <c r="S38" s="685"/>
      <c r="T38" s="685"/>
      <c r="U38" s="685"/>
      <c r="V38" s="685"/>
      <c r="W38" s="685"/>
      <c r="X38" s="685"/>
      <c r="Y38" s="686"/>
      <c r="Z38" s="689"/>
      <c r="AA38" s="690"/>
      <c r="AB38" s="681"/>
      <c r="AC38" s="700"/>
      <c r="AD38" s="258" t="s">
        <v>289</v>
      </c>
      <c r="AE38" s="701">
        <f>ROUND(AD37*AG37/1000000,2)</f>
        <v>0</v>
      </c>
      <c r="AF38" s="701"/>
      <c r="AG38" s="701"/>
      <c r="AH38" s="259" t="s">
        <v>287</v>
      </c>
      <c r="AI38" s="668"/>
      <c r="AJ38" s="669"/>
      <c r="AK38" s="670"/>
      <c r="AL38" s="691"/>
      <c r="AM38" s="692"/>
      <c r="AN38" s="692"/>
      <c r="AO38" s="693"/>
      <c r="AP38" s="645"/>
      <c r="AQ38" s="646"/>
      <c r="AR38" s="646"/>
      <c r="AS38" s="647"/>
      <c r="AT38" s="697"/>
      <c r="AU38" s="698"/>
      <c r="AV38" s="699"/>
    </row>
    <row r="39" spans="1:48" s="181" customFormat="1" ht="35.25" customHeight="1" thickBot="1">
      <c r="A39" s="715" t="s">
        <v>86</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7"/>
      <c r="AE39" s="717"/>
      <c r="AF39" s="717"/>
      <c r="AG39" s="717"/>
      <c r="AH39" s="717"/>
      <c r="AI39" s="716"/>
      <c r="AJ39" s="716"/>
      <c r="AK39" s="716"/>
      <c r="AL39" s="716"/>
      <c r="AM39" s="716"/>
      <c r="AN39" s="716"/>
      <c r="AO39" s="718"/>
      <c r="AP39" s="694">
        <f>SUM(AP15:AS38)</f>
        <v>0</v>
      </c>
      <c r="AQ39" s="695"/>
      <c r="AR39" s="695"/>
      <c r="AS39" s="695"/>
      <c r="AT39" s="695"/>
      <c r="AU39" s="695"/>
      <c r="AV39" s="696"/>
    </row>
    <row r="40" spans="1:48" s="263" customFormat="1" ht="18" customHeight="1" thickBot="1">
      <c r="A40" s="26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2"/>
      <c r="AR40" s="262"/>
      <c r="AS40" s="262"/>
      <c r="AT40" s="262"/>
      <c r="AU40" s="262"/>
      <c r="AV40" s="262"/>
    </row>
    <row r="41" spans="1:48" ht="37.5" customHeight="1" thickBot="1">
      <c r="A41" s="702" t="s">
        <v>75</v>
      </c>
      <c r="B41" s="703"/>
      <c r="C41" s="704" t="s">
        <v>87</v>
      </c>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3"/>
      <c r="AG41" s="732" t="s">
        <v>88</v>
      </c>
      <c r="AH41" s="711"/>
      <c r="AI41" s="711" t="s">
        <v>79</v>
      </c>
      <c r="AJ41" s="711"/>
      <c r="AK41" s="711"/>
      <c r="AL41" s="711" t="s">
        <v>89</v>
      </c>
      <c r="AM41" s="711"/>
      <c r="AN41" s="711"/>
      <c r="AO41" s="712"/>
      <c r="AP41" s="736" t="s">
        <v>90</v>
      </c>
      <c r="AQ41" s="737"/>
      <c r="AR41" s="737"/>
      <c r="AS41" s="738"/>
      <c r="AT41" s="736" t="s">
        <v>91</v>
      </c>
      <c r="AU41" s="737"/>
      <c r="AV41" s="739"/>
    </row>
    <row r="42" spans="1:48" s="181" customFormat="1" ht="30.75" customHeight="1" thickTop="1">
      <c r="A42" s="590" t="s">
        <v>92</v>
      </c>
      <c r="B42" s="591"/>
      <c r="C42" s="665"/>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7"/>
      <c r="AG42" s="707"/>
      <c r="AH42" s="708"/>
      <c r="AI42" s="654"/>
      <c r="AJ42" s="654"/>
      <c r="AK42" s="654"/>
      <c r="AL42" s="713"/>
      <c r="AM42" s="713"/>
      <c r="AN42" s="713"/>
      <c r="AO42" s="714"/>
      <c r="AP42" s="733">
        <f aca="true" t="shared" si="0" ref="AP42:AP51">ROUNDDOWN(AG42*AL42,0)</f>
        <v>0</v>
      </c>
      <c r="AQ42" s="734"/>
      <c r="AR42" s="734"/>
      <c r="AS42" s="735"/>
      <c r="AT42" s="633"/>
      <c r="AU42" s="634"/>
      <c r="AV42" s="635"/>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590"/>
      <c r="B49" s="591"/>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48" s="181" customFormat="1" ht="30.75" customHeight="1">
      <c r="A50" s="590"/>
      <c r="B50" s="591"/>
      <c r="C50" s="668"/>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70"/>
      <c r="AG50" s="709"/>
      <c r="AH50" s="710"/>
      <c r="AI50" s="656"/>
      <c r="AJ50" s="656"/>
      <c r="AK50" s="656"/>
      <c r="AL50" s="720"/>
      <c r="AM50" s="720"/>
      <c r="AN50" s="720"/>
      <c r="AO50" s="721"/>
      <c r="AP50" s="729">
        <f t="shared" si="0"/>
        <v>0</v>
      </c>
      <c r="AQ50" s="730"/>
      <c r="AR50" s="730"/>
      <c r="AS50" s="731"/>
      <c r="AT50" s="636"/>
      <c r="AU50" s="637"/>
      <c r="AV50" s="638"/>
    </row>
    <row r="51" spans="1:48" s="181" customFormat="1" ht="30.75" customHeight="1">
      <c r="A51" s="724"/>
      <c r="B51" s="725"/>
      <c r="C51" s="668"/>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70"/>
      <c r="AG51" s="709"/>
      <c r="AH51" s="710"/>
      <c r="AI51" s="656"/>
      <c r="AJ51" s="656"/>
      <c r="AK51" s="656"/>
      <c r="AL51" s="720"/>
      <c r="AM51" s="720"/>
      <c r="AN51" s="720"/>
      <c r="AO51" s="721"/>
      <c r="AP51" s="729">
        <f t="shared" si="0"/>
        <v>0</v>
      </c>
      <c r="AQ51" s="730"/>
      <c r="AR51" s="730"/>
      <c r="AS51" s="731"/>
      <c r="AT51" s="636"/>
      <c r="AU51" s="637"/>
      <c r="AV51" s="638"/>
    </row>
    <row r="52" spans="1:50" s="181" customFormat="1" ht="35.25" customHeight="1" thickBot="1">
      <c r="A52" s="715"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723"/>
      <c r="AP52" s="694">
        <f>SUM(AP42:AS51)</f>
        <v>0</v>
      </c>
      <c r="AQ52" s="695"/>
      <c r="AR52" s="695"/>
      <c r="AS52" s="695"/>
      <c r="AT52" s="695"/>
      <c r="AU52" s="695"/>
      <c r="AV52" s="696"/>
      <c r="AX52" s="67"/>
    </row>
    <row r="53" spans="1:50" s="263" customFormat="1" ht="18" customHeight="1" thickBot="1">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4"/>
      <c r="AQ53" s="264"/>
      <c r="AR53" s="264"/>
      <c r="AS53" s="264"/>
      <c r="AT53" s="264"/>
      <c r="AU53" s="264"/>
      <c r="AV53" s="264"/>
      <c r="AX53" s="68"/>
    </row>
    <row r="54" spans="1:50" ht="45" customHeight="1" thickBot="1">
      <c r="A54" s="706" t="s">
        <v>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8"/>
      <c r="AP54" s="726">
        <f>AP39+AP52</f>
        <v>0</v>
      </c>
      <c r="AQ54" s="727"/>
      <c r="AR54" s="727"/>
      <c r="AS54" s="727"/>
      <c r="AT54" s="727"/>
      <c r="AU54" s="727"/>
      <c r="AV54" s="728"/>
      <c r="AX54" s="68"/>
    </row>
    <row r="55" spans="1:50" ht="17.25" customHeight="1">
      <c r="A55" s="719"/>
      <c r="B55" s="719"/>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185"/>
      <c r="AU55" s="185"/>
      <c r="AV55" s="185"/>
      <c r="AX55" s="68"/>
    </row>
    <row r="56" ht="16.5" customHeight="1">
      <c r="AX56" s="68"/>
    </row>
  </sheetData>
  <sheetProtection password="D419" sheet="1" formatRows="0" insertRows="0" deleteRows="0"/>
  <mergeCells count="264">
    <mergeCell ref="C44:AF44"/>
    <mergeCell ref="C49:AF49"/>
    <mergeCell ref="C46:AF46"/>
    <mergeCell ref="L35:Q36"/>
    <mergeCell ref="AP52:AV52"/>
    <mergeCell ref="C48:AF48"/>
    <mergeCell ref="C45:AF45"/>
    <mergeCell ref="AT45:AV45"/>
    <mergeCell ref="AP43:AS43"/>
    <mergeCell ref="AP44:AS44"/>
    <mergeCell ref="G25:K26"/>
    <mergeCell ref="L23:Q24"/>
    <mergeCell ref="G31:K32"/>
    <mergeCell ref="C35:D36"/>
    <mergeCell ref="C42:AF42"/>
    <mergeCell ref="AI51:AK51"/>
    <mergeCell ref="C43:AF43"/>
    <mergeCell ref="C47:AF47"/>
    <mergeCell ref="C51:AF51"/>
    <mergeCell ref="C50:AF50"/>
    <mergeCell ref="E31:F32"/>
    <mergeCell ref="C19:D20"/>
    <mergeCell ref="C27:D28"/>
    <mergeCell ref="C29:D30"/>
    <mergeCell ref="E27:F28"/>
    <mergeCell ref="R29:Y30"/>
    <mergeCell ref="E29:F30"/>
    <mergeCell ref="C23:D24"/>
    <mergeCell ref="C25:D26"/>
    <mergeCell ref="G27:K28"/>
    <mergeCell ref="A9:D9"/>
    <mergeCell ref="E9:K9"/>
    <mergeCell ref="C31:D32"/>
    <mergeCell ref="L27:Q28"/>
    <mergeCell ref="L31:Q32"/>
    <mergeCell ref="L25:Q26"/>
    <mergeCell ref="E25:F26"/>
    <mergeCell ref="L29:Q30"/>
    <mergeCell ref="G29:K30"/>
    <mergeCell ref="L17:Q18"/>
    <mergeCell ref="AD15:AE15"/>
    <mergeCell ref="Z15:AA16"/>
    <mergeCell ref="AB17:AC18"/>
    <mergeCell ref="AB15:AC16"/>
    <mergeCell ref="AG19:AH19"/>
    <mergeCell ref="Z19:AA20"/>
    <mergeCell ref="AG17:AH17"/>
    <mergeCell ref="R27:Y28"/>
    <mergeCell ref="R25:Y26"/>
    <mergeCell ref="R21:Y22"/>
    <mergeCell ref="Z21:AA22"/>
    <mergeCell ref="Z25:AA26"/>
    <mergeCell ref="R15:Y16"/>
    <mergeCell ref="Z17:AA18"/>
    <mergeCell ref="AD23:AE23"/>
    <mergeCell ref="G17:K18"/>
    <mergeCell ref="G23:K24"/>
    <mergeCell ref="G19:K20"/>
    <mergeCell ref="E21:F22"/>
    <mergeCell ref="E23:F24"/>
    <mergeCell ref="AB19:AC20"/>
    <mergeCell ref="AE20:AG20"/>
    <mergeCell ref="R17:Y18"/>
    <mergeCell ref="L21:Q22"/>
    <mergeCell ref="AI19:AK20"/>
    <mergeCell ref="AD19:AE19"/>
    <mergeCell ref="AI17:AK18"/>
    <mergeCell ref="AD17:AE17"/>
    <mergeCell ref="R19:Y20"/>
    <mergeCell ref="AE18:AG18"/>
    <mergeCell ref="AT31:AV32"/>
    <mergeCell ref="AT29:AV30"/>
    <mergeCell ref="AT23:AV24"/>
    <mergeCell ref="AT25:AV26"/>
    <mergeCell ref="AT27:AV28"/>
    <mergeCell ref="L19:Q20"/>
    <mergeCell ref="R23:Y24"/>
    <mergeCell ref="AG23:AH23"/>
    <mergeCell ref="AE24:AG24"/>
    <mergeCell ref="Z23:AA24"/>
    <mergeCell ref="AT21:AV22"/>
    <mergeCell ref="AP25:AS26"/>
    <mergeCell ref="AI25:AK26"/>
    <mergeCell ref="AG25:AH25"/>
    <mergeCell ref="AP23:AS24"/>
    <mergeCell ref="AL23:AO24"/>
    <mergeCell ref="AL25:AO26"/>
    <mergeCell ref="AL21:AO22"/>
    <mergeCell ref="AP21:AS22"/>
    <mergeCell ref="AI21:AK22"/>
    <mergeCell ref="AD25:AE25"/>
    <mergeCell ref="AB21:AC22"/>
    <mergeCell ref="AE28:AG28"/>
    <mergeCell ref="AE22:AG22"/>
    <mergeCell ref="AG21:AH21"/>
    <mergeCell ref="AD27:AE27"/>
    <mergeCell ref="AB23:AC24"/>
    <mergeCell ref="AB25:AC26"/>
    <mergeCell ref="AB27:AC28"/>
    <mergeCell ref="AG27:AH27"/>
    <mergeCell ref="AI49:AK49"/>
    <mergeCell ref="AI48:AK48"/>
    <mergeCell ref="AG41:AH41"/>
    <mergeCell ref="AL43:AO43"/>
    <mergeCell ref="AP42:AS42"/>
    <mergeCell ref="AT42:AV42"/>
    <mergeCell ref="AP41:AS41"/>
    <mergeCell ref="AT41:AV41"/>
    <mergeCell ref="AI41:AK41"/>
    <mergeCell ref="AP48:AS48"/>
    <mergeCell ref="AL47:AO47"/>
    <mergeCell ref="AT43:AV43"/>
    <mergeCell ref="AG43:AH43"/>
    <mergeCell ref="AP45:AS45"/>
    <mergeCell ref="AT44:AV44"/>
    <mergeCell ref="AL45:AO45"/>
    <mergeCell ref="AL46:AO46"/>
    <mergeCell ref="AT51:AV51"/>
    <mergeCell ref="AL50:AO50"/>
    <mergeCell ref="AP50:AS50"/>
    <mergeCell ref="AT47:AV47"/>
    <mergeCell ref="AT48:AV48"/>
    <mergeCell ref="AT49:AV49"/>
    <mergeCell ref="AP51:AS51"/>
    <mergeCell ref="AL48:AO48"/>
    <mergeCell ref="AG45:AH45"/>
    <mergeCell ref="AG46:AH46"/>
    <mergeCell ref="AG48:AH48"/>
    <mergeCell ref="AG50:AH50"/>
    <mergeCell ref="AL44:AO44"/>
    <mergeCell ref="AT50:AV50"/>
    <mergeCell ref="AP49:AS49"/>
    <mergeCell ref="AT46:AV46"/>
    <mergeCell ref="AP46:AS46"/>
    <mergeCell ref="AP47:AS47"/>
    <mergeCell ref="A55:AS55"/>
    <mergeCell ref="AL49:AO49"/>
    <mergeCell ref="AL51:AO51"/>
    <mergeCell ref="A52:AO52"/>
    <mergeCell ref="A42:B51"/>
    <mergeCell ref="AG51:AH51"/>
    <mergeCell ref="AP54:AV54"/>
    <mergeCell ref="AI47:AK47"/>
    <mergeCell ref="AI50:AK50"/>
    <mergeCell ref="AI45:AK45"/>
    <mergeCell ref="AI23:AK24"/>
    <mergeCell ref="AI43:AK43"/>
    <mergeCell ref="AL41:AO41"/>
    <mergeCell ref="AI44:AK44"/>
    <mergeCell ref="AI42:AK42"/>
    <mergeCell ref="AL42:AO42"/>
    <mergeCell ref="AI37:AK38"/>
    <mergeCell ref="A39:AO39"/>
    <mergeCell ref="AB35:AC36"/>
    <mergeCell ref="AG44:AH44"/>
    <mergeCell ref="AI27:AK28"/>
    <mergeCell ref="AL27:AO28"/>
    <mergeCell ref="AP27:AS28"/>
    <mergeCell ref="AP29:AS30"/>
    <mergeCell ref="AL29:AO30"/>
    <mergeCell ref="A54:AO54"/>
    <mergeCell ref="AG42:AH42"/>
    <mergeCell ref="AI46:AK46"/>
    <mergeCell ref="AG49:AH49"/>
    <mergeCell ref="AG47:AH47"/>
    <mergeCell ref="R31:Y32"/>
    <mergeCell ref="Z31:AA32"/>
    <mergeCell ref="AD33:AE33"/>
    <mergeCell ref="A41:B41"/>
    <mergeCell ref="C41:AF41"/>
    <mergeCell ref="L33:Q34"/>
    <mergeCell ref="Z35:AA36"/>
    <mergeCell ref="E35:F36"/>
    <mergeCell ref="E33:F34"/>
    <mergeCell ref="G37:K38"/>
    <mergeCell ref="AB37:AC38"/>
    <mergeCell ref="AE36:AG36"/>
    <mergeCell ref="G33:K34"/>
    <mergeCell ref="AI35:AK36"/>
    <mergeCell ref="AD37:AE37"/>
    <mergeCell ref="AD35:AE35"/>
    <mergeCell ref="AI33:AK34"/>
    <mergeCell ref="R35:Y36"/>
    <mergeCell ref="AE38:AG38"/>
    <mergeCell ref="AD29:AE29"/>
    <mergeCell ref="AB31:AC32"/>
    <mergeCell ref="AI29:AK30"/>
    <mergeCell ref="AP39:AV39"/>
    <mergeCell ref="AT33:AV34"/>
    <mergeCell ref="AL33:AO34"/>
    <mergeCell ref="AL35:AO36"/>
    <mergeCell ref="AT35:AV36"/>
    <mergeCell ref="AT37:AV38"/>
    <mergeCell ref="AP33:AS34"/>
    <mergeCell ref="AD31:AE31"/>
    <mergeCell ref="AG37:AH37"/>
    <mergeCell ref="AG35:AH35"/>
    <mergeCell ref="AP35:AS36"/>
    <mergeCell ref="AI31:AK32"/>
    <mergeCell ref="AP37:AS38"/>
    <mergeCell ref="AL37:AO38"/>
    <mergeCell ref="AL31:AO32"/>
    <mergeCell ref="AP31:AS32"/>
    <mergeCell ref="C33:D34"/>
    <mergeCell ref="C37:D38"/>
    <mergeCell ref="AB33:AC34"/>
    <mergeCell ref="R33:Y34"/>
    <mergeCell ref="G35:K36"/>
    <mergeCell ref="L37:Q38"/>
    <mergeCell ref="R37:Y38"/>
    <mergeCell ref="E37:F38"/>
    <mergeCell ref="Z33:AA34"/>
    <mergeCell ref="Z37:AA38"/>
    <mergeCell ref="AG29:AH29"/>
    <mergeCell ref="AE26:AG26"/>
    <mergeCell ref="Z27:AA28"/>
    <mergeCell ref="AE34:AG34"/>
    <mergeCell ref="AG31:AH31"/>
    <mergeCell ref="AG33:AH33"/>
    <mergeCell ref="AE30:AG30"/>
    <mergeCell ref="AB29:AC30"/>
    <mergeCell ref="Z29:AA30"/>
    <mergeCell ref="AE32:AG32"/>
    <mergeCell ref="L15:Q16"/>
    <mergeCell ref="G21:K22"/>
    <mergeCell ref="E19:F20"/>
    <mergeCell ref="C17:D18"/>
    <mergeCell ref="C21:D22"/>
    <mergeCell ref="E15:F16"/>
    <mergeCell ref="E17:F18"/>
    <mergeCell ref="AT12:AV14"/>
    <mergeCell ref="G12:K14"/>
    <mergeCell ref="AI12:AK14"/>
    <mergeCell ref="L12:Q14"/>
    <mergeCell ref="C15:D16"/>
    <mergeCell ref="G15:K16"/>
    <mergeCell ref="AG15:AH15"/>
    <mergeCell ref="AL15:AO16"/>
    <mergeCell ref="AI15:AK16"/>
    <mergeCell ref="AE16:AG16"/>
    <mergeCell ref="AT15:AV16"/>
    <mergeCell ref="AL17:AO18"/>
    <mergeCell ref="AT17:AV18"/>
    <mergeCell ref="AP19:AS20"/>
    <mergeCell ref="AT19:AV20"/>
    <mergeCell ref="AP15:AS16"/>
    <mergeCell ref="AP17:AS18"/>
    <mergeCell ref="AL19:AO20"/>
    <mergeCell ref="A12:B14"/>
    <mergeCell ref="AL12:AO14"/>
    <mergeCell ref="Z12:AA14"/>
    <mergeCell ref="R12:Y14"/>
    <mergeCell ref="E12:F14"/>
    <mergeCell ref="C12:D14"/>
    <mergeCell ref="A2:AV2"/>
    <mergeCell ref="A15:B38"/>
    <mergeCell ref="AD12:AH12"/>
    <mergeCell ref="AD13:AE13"/>
    <mergeCell ref="AG13:AH13"/>
    <mergeCell ref="AD21:AE21"/>
    <mergeCell ref="A3:AV3"/>
    <mergeCell ref="AE14:AG14"/>
    <mergeCell ref="AB12:AC14"/>
    <mergeCell ref="AP12:AS14"/>
  </mergeCells>
  <dataValidations count="3">
    <dataValidation allowBlank="1" showInputMessage="1" showErrorMessage="1" imeMode="disabled" sqref="AP39:AV39 AP52:AV52 AD15:AS38 AP54:AV54 AP40 AP53 Z15:AA38 AG42:AH51 AL42:AS51"/>
    <dataValidation type="list" allowBlank="1" showInputMessage="1" showErrorMessage="1" sqref="E15:F38">
      <formula1>"ガラス交換"</formula1>
    </dataValidation>
    <dataValidation type="textLength" operator="equal" allowBlank="1" showInputMessage="1" showErrorMessage="1" errorTitle="文字数エラー" error="ＳＩＩ製品型番の8文字で登録してください。" imeMode="disabled" sqref="G15:K38">
      <formula1>8</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xl/worksheets/sheet5.xml><?xml version="1.0" encoding="utf-8"?>
<worksheet xmlns="http://schemas.openxmlformats.org/spreadsheetml/2006/main" xmlns:r="http://schemas.openxmlformats.org/officeDocument/2006/relationships">
  <dimension ref="A1:AX56"/>
  <sheetViews>
    <sheetView showGridLines="0" view="pageBreakPreview" zoomScale="55" zoomScaleNormal="55" zoomScaleSheetLayoutView="55" zoomScalePageLayoutView="0" workbookViewId="0" topLeftCell="A1">
      <selection activeCell="A54" sqref="A54:AO54"/>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74</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3.5" customHeight="1">
      <c r="A5" s="5" t="s">
        <v>144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thickBot="1">
      <c r="A8" s="5" t="s">
        <v>159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7.5" customHeight="1" thickBot="1">
      <c r="A9" s="746" t="s">
        <v>281</v>
      </c>
      <c r="B9" s="747"/>
      <c r="C9" s="747"/>
      <c r="D9" s="748"/>
      <c r="E9" s="749" t="s">
        <v>290</v>
      </c>
      <c r="F9" s="750"/>
      <c r="G9" s="750"/>
      <c r="H9" s="750"/>
      <c r="I9" s="750"/>
      <c r="J9" s="750"/>
      <c r="K9" s="75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6"/>
      <c r="B10" s="6"/>
      <c r="C10" s="6"/>
      <c r="D10" s="6"/>
      <c r="E10" s="7"/>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21" t="s">
        <v>3</v>
      </c>
    </row>
    <row r="11" spans="1:48" ht="23.25" customHeight="1" thickBot="1">
      <c r="A11" s="9" t="s">
        <v>283</v>
      </c>
      <c r="B11" s="10"/>
      <c r="C11" s="10"/>
      <c r="D11" s="10"/>
      <c r="E11" s="11"/>
      <c r="F11" s="11"/>
      <c r="G11" s="5"/>
      <c r="H11" s="5"/>
      <c r="I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12"/>
      <c r="AR11" s="12"/>
      <c r="AS11" s="12"/>
      <c r="AT11" s="12"/>
      <c r="AU11" s="12"/>
      <c r="AV11" s="65" t="s">
        <v>284</v>
      </c>
    </row>
    <row r="12" spans="1:48" ht="18.75" customHeight="1">
      <c r="A12" s="615" t="s">
        <v>75</v>
      </c>
      <c r="B12" s="616"/>
      <c r="C12" s="625" t="s">
        <v>160</v>
      </c>
      <c r="D12" s="628"/>
      <c r="E12" s="628" t="s">
        <v>76</v>
      </c>
      <c r="F12" s="628"/>
      <c r="G12" s="628" t="s">
        <v>145</v>
      </c>
      <c r="H12" s="628"/>
      <c r="I12" s="628"/>
      <c r="J12" s="628"/>
      <c r="K12" s="628"/>
      <c r="L12" s="600" t="s">
        <v>146</v>
      </c>
      <c r="M12" s="600"/>
      <c r="N12" s="600"/>
      <c r="O12" s="600"/>
      <c r="P12" s="600"/>
      <c r="Q12" s="600"/>
      <c r="R12" s="600" t="s">
        <v>77</v>
      </c>
      <c r="S12" s="600"/>
      <c r="T12" s="600"/>
      <c r="U12" s="600"/>
      <c r="V12" s="600"/>
      <c r="W12" s="600"/>
      <c r="X12" s="600"/>
      <c r="Y12" s="601"/>
      <c r="Z12" s="625" t="s">
        <v>78</v>
      </c>
      <c r="AA12" s="600"/>
      <c r="AB12" s="600" t="s">
        <v>79</v>
      </c>
      <c r="AC12" s="601"/>
      <c r="AD12" s="592" t="s">
        <v>161</v>
      </c>
      <c r="AE12" s="593"/>
      <c r="AF12" s="593"/>
      <c r="AG12" s="593"/>
      <c r="AH12" s="594"/>
      <c r="AI12" s="606" t="s">
        <v>80</v>
      </c>
      <c r="AJ12" s="607"/>
      <c r="AK12" s="608"/>
      <c r="AL12" s="621" t="s">
        <v>81</v>
      </c>
      <c r="AM12" s="622"/>
      <c r="AN12" s="622"/>
      <c r="AO12" s="616"/>
      <c r="AP12" s="606" t="s">
        <v>82</v>
      </c>
      <c r="AQ12" s="607"/>
      <c r="AR12" s="607"/>
      <c r="AS12" s="608"/>
      <c r="AT12" s="606" t="s">
        <v>91</v>
      </c>
      <c r="AU12" s="607"/>
      <c r="AV12" s="648"/>
    </row>
    <row r="13" spans="1:48" ht="18.75" customHeight="1">
      <c r="A13" s="617"/>
      <c r="B13" s="618"/>
      <c r="C13" s="631"/>
      <c r="D13" s="629"/>
      <c r="E13" s="629"/>
      <c r="F13" s="629"/>
      <c r="G13" s="629"/>
      <c r="H13" s="629"/>
      <c r="I13" s="629"/>
      <c r="J13" s="629"/>
      <c r="K13" s="629"/>
      <c r="L13" s="602"/>
      <c r="M13" s="602"/>
      <c r="N13" s="602"/>
      <c r="O13" s="602"/>
      <c r="P13" s="602"/>
      <c r="Q13" s="602"/>
      <c r="R13" s="602"/>
      <c r="S13" s="602"/>
      <c r="T13" s="602"/>
      <c r="U13" s="602"/>
      <c r="V13" s="602"/>
      <c r="W13" s="602"/>
      <c r="X13" s="602"/>
      <c r="Y13" s="603"/>
      <c r="Z13" s="626"/>
      <c r="AA13" s="602"/>
      <c r="AB13" s="602"/>
      <c r="AC13" s="603"/>
      <c r="AD13" s="595" t="s">
        <v>83</v>
      </c>
      <c r="AE13" s="595"/>
      <c r="AF13" s="329" t="s">
        <v>291</v>
      </c>
      <c r="AG13" s="595" t="s">
        <v>84</v>
      </c>
      <c r="AH13" s="595"/>
      <c r="AI13" s="651"/>
      <c r="AJ13" s="595"/>
      <c r="AK13" s="618"/>
      <c r="AL13" s="623"/>
      <c r="AM13" s="595"/>
      <c r="AN13" s="595"/>
      <c r="AO13" s="618"/>
      <c r="AP13" s="609"/>
      <c r="AQ13" s="610"/>
      <c r="AR13" s="610"/>
      <c r="AS13" s="611"/>
      <c r="AT13" s="609"/>
      <c r="AU13" s="610"/>
      <c r="AV13" s="649"/>
    </row>
    <row r="14" spans="1:48" ht="18.75" customHeight="1" thickBot="1">
      <c r="A14" s="619"/>
      <c r="B14" s="620"/>
      <c r="C14" s="632"/>
      <c r="D14" s="630"/>
      <c r="E14" s="630"/>
      <c r="F14" s="630"/>
      <c r="G14" s="630"/>
      <c r="H14" s="630"/>
      <c r="I14" s="630"/>
      <c r="J14" s="630"/>
      <c r="K14" s="630"/>
      <c r="L14" s="604"/>
      <c r="M14" s="604"/>
      <c r="N14" s="604"/>
      <c r="O14" s="604"/>
      <c r="P14" s="604"/>
      <c r="Q14" s="604"/>
      <c r="R14" s="604"/>
      <c r="S14" s="604"/>
      <c r="T14" s="604"/>
      <c r="U14" s="604"/>
      <c r="V14" s="604"/>
      <c r="W14" s="604"/>
      <c r="X14" s="604"/>
      <c r="Y14" s="605"/>
      <c r="Z14" s="627"/>
      <c r="AA14" s="604"/>
      <c r="AB14" s="604"/>
      <c r="AC14" s="605"/>
      <c r="AD14" s="330" t="s">
        <v>292</v>
      </c>
      <c r="AE14" s="599" t="s">
        <v>85</v>
      </c>
      <c r="AF14" s="599"/>
      <c r="AG14" s="599"/>
      <c r="AH14" s="330" t="s">
        <v>293</v>
      </c>
      <c r="AI14" s="652"/>
      <c r="AJ14" s="599"/>
      <c r="AK14" s="620"/>
      <c r="AL14" s="624"/>
      <c r="AM14" s="599"/>
      <c r="AN14" s="599"/>
      <c r="AO14" s="620"/>
      <c r="AP14" s="612"/>
      <c r="AQ14" s="613"/>
      <c r="AR14" s="613"/>
      <c r="AS14" s="614"/>
      <c r="AT14" s="612"/>
      <c r="AU14" s="613"/>
      <c r="AV14" s="650"/>
    </row>
    <row r="15" spans="1:48" s="181" customFormat="1" ht="22.5" customHeight="1" thickTop="1">
      <c r="A15" s="590" t="s">
        <v>294</v>
      </c>
      <c r="B15" s="591"/>
      <c r="C15" s="653"/>
      <c r="D15" s="654"/>
      <c r="E15" s="674"/>
      <c r="F15" s="675"/>
      <c r="G15" s="657"/>
      <c r="H15" s="657"/>
      <c r="I15" s="657"/>
      <c r="J15" s="657"/>
      <c r="K15" s="657"/>
      <c r="L15" s="657"/>
      <c r="M15" s="657"/>
      <c r="N15" s="657"/>
      <c r="O15" s="657"/>
      <c r="P15" s="657"/>
      <c r="Q15" s="657"/>
      <c r="R15" s="740"/>
      <c r="S15" s="740"/>
      <c r="T15" s="740"/>
      <c r="U15" s="740"/>
      <c r="V15" s="740"/>
      <c r="W15" s="740"/>
      <c r="X15" s="740"/>
      <c r="Y15" s="741"/>
      <c r="Z15" s="743"/>
      <c r="AA15" s="744"/>
      <c r="AB15" s="654"/>
      <c r="AC15" s="745"/>
      <c r="AD15" s="742"/>
      <c r="AE15" s="659"/>
      <c r="AF15" s="254" t="s">
        <v>291</v>
      </c>
      <c r="AG15" s="659"/>
      <c r="AH15" s="660"/>
      <c r="AI15" s="665">
        <f>ROUND(Z15*AE16,2)</f>
        <v>0</v>
      </c>
      <c r="AJ15" s="666"/>
      <c r="AK15" s="667"/>
      <c r="AL15" s="661"/>
      <c r="AM15" s="662"/>
      <c r="AN15" s="662"/>
      <c r="AO15" s="663"/>
      <c r="AP15" s="642">
        <f>ROUNDDOWN(Z15*AL15,0)</f>
        <v>0</v>
      </c>
      <c r="AQ15" s="643"/>
      <c r="AR15" s="643"/>
      <c r="AS15" s="644"/>
      <c r="AT15" s="633"/>
      <c r="AU15" s="634"/>
      <c r="AV15" s="635"/>
    </row>
    <row r="16" spans="1:48" s="181" customFormat="1" ht="22.5" customHeight="1">
      <c r="A16" s="590"/>
      <c r="B16" s="591"/>
      <c r="C16" s="655"/>
      <c r="D16" s="656"/>
      <c r="E16" s="674"/>
      <c r="F16" s="675"/>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295</v>
      </c>
      <c r="AE16" s="671">
        <f>ROUND(AD15*AG15/1000000,2)</f>
        <v>0</v>
      </c>
      <c r="AF16" s="671"/>
      <c r="AG16" s="671"/>
      <c r="AH16" s="256" t="s">
        <v>293</v>
      </c>
      <c r="AI16" s="668"/>
      <c r="AJ16" s="669"/>
      <c r="AK16" s="670"/>
      <c r="AL16" s="664"/>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291</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295</v>
      </c>
      <c r="AE18" s="671">
        <f>ROUND(AD17*AG17/1000000,2)</f>
        <v>0</v>
      </c>
      <c r="AF18" s="671"/>
      <c r="AG18" s="671"/>
      <c r="AH18" s="256" t="s">
        <v>293</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291</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295</v>
      </c>
      <c r="AE20" s="671">
        <f>ROUND(AD19*AG19/1000000,2)</f>
        <v>0</v>
      </c>
      <c r="AF20" s="671"/>
      <c r="AG20" s="671"/>
      <c r="AH20" s="256" t="s">
        <v>293</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291</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295</v>
      </c>
      <c r="AE22" s="671">
        <f>ROUND(AD21*AG21/1000000,2)</f>
        <v>0</v>
      </c>
      <c r="AF22" s="671"/>
      <c r="AG22" s="671"/>
      <c r="AH22" s="256" t="s">
        <v>293</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291</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295</v>
      </c>
      <c r="AE24" s="671">
        <f>ROUND(AD23*AG23/1000000,2)</f>
        <v>0</v>
      </c>
      <c r="AF24" s="671"/>
      <c r="AG24" s="671"/>
      <c r="AH24" s="256" t="s">
        <v>293</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291</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295</v>
      </c>
      <c r="AE26" s="671">
        <f>ROUND(AD25*AG25/1000000,2)</f>
        <v>0</v>
      </c>
      <c r="AF26" s="671"/>
      <c r="AG26" s="671"/>
      <c r="AH26" s="256" t="s">
        <v>293</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291</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295</v>
      </c>
      <c r="AE28" s="671">
        <f>ROUND(AD27*AG27/1000000,2)</f>
        <v>0</v>
      </c>
      <c r="AF28" s="671"/>
      <c r="AG28" s="671"/>
      <c r="AH28" s="256" t="s">
        <v>293</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291</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295</v>
      </c>
      <c r="AE30" s="671">
        <f>ROUND(AD29*AG29/1000000,2)</f>
        <v>0</v>
      </c>
      <c r="AF30" s="671"/>
      <c r="AG30" s="671"/>
      <c r="AH30" s="256" t="s">
        <v>293</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291</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295</v>
      </c>
      <c r="AE32" s="671">
        <f>ROUND(AD31*AG31/1000000,2)</f>
        <v>0</v>
      </c>
      <c r="AF32" s="671"/>
      <c r="AG32" s="671"/>
      <c r="AH32" s="256" t="s">
        <v>293</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291</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295</v>
      </c>
      <c r="AE34" s="671">
        <f>ROUND(AD33*AG33/1000000,2)</f>
        <v>0</v>
      </c>
      <c r="AF34" s="671"/>
      <c r="AG34" s="671"/>
      <c r="AH34" s="256" t="s">
        <v>293</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291</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55"/>
      <c r="D36" s="656"/>
      <c r="E36" s="672"/>
      <c r="F36" s="673"/>
      <c r="G36" s="658"/>
      <c r="H36" s="658"/>
      <c r="I36" s="658"/>
      <c r="J36" s="658"/>
      <c r="K36" s="658"/>
      <c r="L36" s="658"/>
      <c r="M36" s="658"/>
      <c r="N36" s="658"/>
      <c r="O36" s="658"/>
      <c r="P36" s="658"/>
      <c r="Q36" s="658"/>
      <c r="R36" s="682"/>
      <c r="S36" s="682"/>
      <c r="T36" s="682"/>
      <c r="U36" s="682"/>
      <c r="V36" s="682"/>
      <c r="W36" s="682"/>
      <c r="X36" s="682"/>
      <c r="Y36" s="683"/>
      <c r="Z36" s="677"/>
      <c r="AA36" s="678"/>
      <c r="AB36" s="656"/>
      <c r="AC36" s="679"/>
      <c r="AD36" s="255" t="s">
        <v>295</v>
      </c>
      <c r="AE36" s="671">
        <f>ROUND(AD35*AG35/1000000,2)</f>
        <v>0</v>
      </c>
      <c r="AF36" s="671"/>
      <c r="AG36" s="671"/>
      <c r="AH36" s="256" t="s">
        <v>293</v>
      </c>
      <c r="AI36" s="668"/>
      <c r="AJ36" s="669"/>
      <c r="AK36" s="670"/>
      <c r="AL36" s="639"/>
      <c r="AM36" s="640"/>
      <c r="AN36" s="640"/>
      <c r="AO36" s="641"/>
      <c r="AP36" s="645"/>
      <c r="AQ36" s="646"/>
      <c r="AR36" s="646"/>
      <c r="AS36" s="647"/>
      <c r="AT36" s="636"/>
      <c r="AU36" s="637"/>
      <c r="AV36" s="638"/>
    </row>
    <row r="37" spans="1:48" s="181" customFormat="1" ht="22.5" customHeight="1">
      <c r="A37" s="590"/>
      <c r="B37" s="591"/>
      <c r="C37" s="655"/>
      <c r="D37" s="656"/>
      <c r="E37" s="672"/>
      <c r="F37" s="673"/>
      <c r="G37" s="658"/>
      <c r="H37" s="658"/>
      <c r="I37" s="658"/>
      <c r="J37" s="658"/>
      <c r="K37" s="658"/>
      <c r="L37" s="658"/>
      <c r="M37" s="658"/>
      <c r="N37" s="658"/>
      <c r="O37" s="658"/>
      <c r="P37" s="658"/>
      <c r="Q37" s="658"/>
      <c r="R37" s="682"/>
      <c r="S37" s="682"/>
      <c r="T37" s="682"/>
      <c r="U37" s="682"/>
      <c r="V37" s="682"/>
      <c r="W37" s="682"/>
      <c r="X37" s="682"/>
      <c r="Y37" s="683"/>
      <c r="Z37" s="677"/>
      <c r="AA37" s="678"/>
      <c r="AB37" s="656"/>
      <c r="AC37" s="679"/>
      <c r="AD37" s="596"/>
      <c r="AE37" s="597"/>
      <c r="AF37" s="257" t="s">
        <v>291</v>
      </c>
      <c r="AG37" s="597"/>
      <c r="AH37" s="676"/>
      <c r="AI37" s="665">
        <f>ROUND(Z37*AE38,2)</f>
        <v>0</v>
      </c>
      <c r="AJ37" s="666"/>
      <c r="AK37" s="667"/>
      <c r="AL37" s="639"/>
      <c r="AM37" s="640"/>
      <c r="AN37" s="640"/>
      <c r="AO37" s="641"/>
      <c r="AP37" s="642">
        <f>ROUNDDOWN(Z37*AL37,0)</f>
        <v>0</v>
      </c>
      <c r="AQ37" s="643"/>
      <c r="AR37" s="643"/>
      <c r="AS37" s="644"/>
      <c r="AT37" s="636"/>
      <c r="AU37" s="637"/>
      <c r="AV37" s="638"/>
    </row>
    <row r="38" spans="1:48" s="181" customFormat="1" ht="22.5" customHeight="1">
      <c r="A38" s="590"/>
      <c r="B38" s="591"/>
      <c r="C38" s="680"/>
      <c r="D38" s="681"/>
      <c r="E38" s="687"/>
      <c r="F38" s="688"/>
      <c r="G38" s="684"/>
      <c r="H38" s="684"/>
      <c r="I38" s="684"/>
      <c r="J38" s="684"/>
      <c r="K38" s="684"/>
      <c r="L38" s="684"/>
      <c r="M38" s="684"/>
      <c r="N38" s="684"/>
      <c r="O38" s="684"/>
      <c r="P38" s="684"/>
      <c r="Q38" s="684"/>
      <c r="R38" s="685"/>
      <c r="S38" s="685"/>
      <c r="T38" s="685"/>
      <c r="U38" s="685"/>
      <c r="V38" s="685"/>
      <c r="W38" s="685"/>
      <c r="X38" s="685"/>
      <c r="Y38" s="686"/>
      <c r="Z38" s="689"/>
      <c r="AA38" s="690"/>
      <c r="AB38" s="681"/>
      <c r="AC38" s="700"/>
      <c r="AD38" s="258" t="s">
        <v>295</v>
      </c>
      <c r="AE38" s="701">
        <f>ROUND(AD37*AG37/1000000,2)</f>
        <v>0</v>
      </c>
      <c r="AF38" s="701"/>
      <c r="AG38" s="701"/>
      <c r="AH38" s="259" t="s">
        <v>293</v>
      </c>
      <c r="AI38" s="668"/>
      <c r="AJ38" s="669"/>
      <c r="AK38" s="670"/>
      <c r="AL38" s="691"/>
      <c r="AM38" s="692"/>
      <c r="AN38" s="692"/>
      <c r="AO38" s="693"/>
      <c r="AP38" s="645"/>
      <c r="AQ38" s="646"/>
      <c r="AR38" s="646"/>
      <c r="AS38" s="647"/>
      <c r="AT38" s="697"/>
      <c r="AU38" s="698"/>
      <c r="AV38" s="699"/>
    </row>
    <row r="39" spans="1:48" s="181" customFormat="1" ht="35.25" customHeight="1" thickBot="1">
      <c r="A39" s="715" t="s">
        <v>86</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7"/>
      <c r="AE39" s="717"/>
      <c r="AF39" s="717"/>
      <c r="AG39" s="717"/>
      <c r="AH39" s="717"/>
      <c r="AI39" s="716"/>
      <c r="AJ39" s="716"/>
      <c r="AK39" s="716"/>
      <c r="AL39" s="716"/>
      <c r="AM39" s="716"/>
      <c r="AN39" s="716"/>
      <c r="AO39" s="718"/>
      <c r="AP39" s="694">
        <f>SUM(AP15:AS38)</f>
        <v>0</v>
      </c>
      <c r="AQ39" s="695"/>
      <c r="AR39" s="695"/>
      <c r="AS39" s="695"/>
      <c r="AT39" s="695"/>
      <c r="AU39" s="695"/>
      <c r="AV39" s="696"/>
    </row>
    <row r="40" spans="1:48" s="263" customFormat="1" ht="18" customHeight="1" thickBot="1">
      <c r="A40" s="26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2"/>
      <c r="AR40" s="262"/>
      <c r="AS40" s="262"/>
      <c r="AT40" s="262"/>
      <c r="AU40" s="262"/>
      <c r="AV40" s="262"/>
    </row>
    <row r="41" spans="1:48" ht="37.5" customHeight="1" thickBot="1">
      <c r="A41" s="702" t="s">
        <v>75</v>
      </c>
      <c r="B41" s="703"/>
      <c r="C41" s="704" t="s">
        <v>87</v>
      </c>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3"/>
      <c r="AG41" s="732" t="s">
        <v>88</v>
      </c>
      <c r="AH41" s="711"/>
      <c r="AI41" s="711" t="s">
        <v>79</v>
      </c>
      <c r="AJ41" s="711"/>
      <c r="AK41" s="711"/>
      <c r="AL41" s="711" t="s">
        <v>89</v>
      </c>
      <c r="AM41" s="711"/>
      <c r="AN41" s="711"/>
      <c r="AO41" s="712"/>
      <c r="AP41" s="736" t="s">
        <v>90</v>
      </c>
      <c r="AQ41" s="737"/>
      <c r="AR41" s="737"/>
      <c r="AS41" s="738"/>
      <c r="AT41" s="736" t="s">
        <v>91</v>
      </c>
      <c r="AU41" s="737"/>
      <c r="AV41" s="739"/>
    </row>
    <row r="42" spans="1:48" s="181" customFormat="1" ht="30.75" customHeight="1" thickTop="1">
      <c r="A42" s="590" t="s">
        <v>92</v>
      </c>
      <c r="B42" s="591"/>
      <c r="C42" s="665"/>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7"/>
      <c r="AG42" s="707"/>
      <c r="AH42" s="708"/>
      <c r="AI42" s="654"/>
      <c r="AJ42" s="654"/>
      <c r="AK42" s="654"/>
      <c r="AL42" s="713"/>
      <c r="AM42" s="713"/>
      <c r="AN42" s="713"/>
      <c r="AO42" s="714"/>
      <c r="AP42" s="733">
        <f aca="true" t="shared" si="0" ref="AP42:AP51">ROUNDDOWN(AG42*AL42,0)</f>
        <v>0</v>
      </c>
      <c r="AQ42" s="734"/>
      <c r="AR42" s="734"/>
      <c r="AS42" s="735"/>
      <c r="AT42" s="633"/>
      <c r="AU42" s="634"/>
      <c r="AV42" s="635"/>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590"/>
      <c r="B49" s="591"/>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48" s="181" customFormat="1" ht="30.75" customHeight="1">
      <c r="A50" s="590"/>
      <c r="B50" s="591"/>
      <c r="C50" s="668"/>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70"/>
      <c r="AG50" s="709"/>
      <c r="AH50" s="710"/>
      <c r="AI50" s="656"/>
      <c r="AJ50" s="656"/>
      <c r="AK50" s="656"/>
      <c r="AL50" s="720"/>
      <c r="AM50" s="720"/>
      <c r="AN50" s="720"/>
      <c r="AO50" s="721"/>
      <c r="AP50" s="729">
        <f t="shared" si="0"/>
        <v>0</v>
      </c>
      <c r="AQ50" s="730"/>
      <c r="AR50" s="730"/>
      <c r="AS50" s="731"/>
      <c r="AT50" s="636"/>
      <c r="AU50" s="637"/>
      <c r="AV50" s="638"/>
    </row>
    <row r="51" spans="1:48" s="181" customFormat="1" ht="30.75" customHeight="1">
      <c r="A51" s="724"/>
      <c r="B51" s="725"/>
      <c r="C51" s="668"/>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70"/>
      <c r="AG51" s="709"/>
      <c r="AH51" s="710"/>
      <c r="AI51" s="656"/>
      <c r="AJ51" s="656"/>
      <c r="AK51" s="656"/>
      <c r="AL51" s="720"/>
      <c r="AM51" s="720"/>
      <c r="AN51" s="720"/>
      <c r="AO51" s="721"/>
      <c r="AP51" s="729">
        <f t="shared" si="0"/>
        <v>0</v>
      </c>
      <c r="AQ51" s="730"/>
      <c r="AR51" s="730"/>
      <c r="AS51" s="731"/>
      <c r="AT51" s="636"/>
      <c r="AU51" s="637"/>
      <c r="AV51" s="638"/>
    </row>
    <row r="52" spans="1:50" s="181" customFormat="1" ht="35.25" customHeight="1" thickBot="1">
      <c r="A52" s="715"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723"/>
      <c r="AP52" s="694">
        <f>SUM(AP42:AS51)</f>
        <v>0</v>
      </c>
      <c r="AQ52" s="695"/>
      <c r="AR52" s="695"/>
      <c r="AS52" s="695"/>
      <c r="AT52" s="695"/>
      <c r="AU52" s="695"/>
      <c r="AV52" s="696"/>
      <c r="AX52" s="67"/>
    </row>
    <row r="53" spans="1:50" s="263" customFormat="1" ht="18" customHeight="1" thickBot="1">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4"/>
      <c r="AQ53" s="264"/>
      <c r="AR53" s="264"/>
      <c r="AS53" s="264"/>
      <c r="AT53" s="264"/>
      <c r="AU53" s="264"/>
      <c r="AV53" s="264"/>
      <c r="AX53" s="68"/>
    </row>
    <row r="54" spans="1:50" ht="45" customHeight="1" thickBot="1">
      <c r="A54" s="706" t="s">
        <v>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8"/>
      <c r="AP54" s="726">
        <f>AP39+AP52</f>
        <v>0</v>
      </c>
      <c r="AQ54" s="727"/>
      <c r="AR54" s="727"/>
      <c r="AS54" s="727"/>
      <c r="AT54" s="727"/>
      <c r="AU54" s="727"/>
      <c r="AV54" s="728"/>
      <c r="AX54" s="68"/>
    </row>
    <row r="55" spans="1:50" ht="17.25" customHeight="1">
      <c r="A55" s="719"/>
      <c r="B55" s="719"/>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185"/>
      <c r="AU55" s="185"/>
      <c r="AV55" s="185"/>
      <c r="AX55" s="68"/>
    </row>
    <row r="56" ht="16.5" customHeight="1">
      <c r="AX56" s="68"/>
    </row>
  </sheetData>
  <sheetProtection password="D419" sheet="1" formatRows="0" insertRows="0" deleteRows="0"/>
  <mergeCells count="264">
    <mergeCell ref="L12:Q14"/>
    <mergeCell ref="A12:B14"/>
    <mergeCell ref="E12:F14"/>
    <mergeCell ref="Z12:AA14"/>
    <mergeCell ref="A3:AV3"/>
    <mergeCell ref="AE14:AG14"/>
    <mergeCell ref="AB12:AC14"/>
    <mergeCell ref="AP12:AS14"/>
    <mergeCell ref="AT12:AV14"/>
    <mergeCell ref="G12:K14"/>
    <mergeCell ref="AI12:AK14"/>
    <mergeCell ref="E19:F20"/>
    <mergeCell ref="R12:Y14"/>
    <mergeCell ref="E17:F18"/>
    <mergeCell ref="A2:AV2"/>
    <mergeCell ref="A15:B38"/>
    <mergeCell ref="AD12:AH12"/>
    <mergeCell ref="AD13:AE13"/>
    <mergeCell ref="AG13:AH13"/>
    <mergeCell ref="AD21:AE21"/>
    <mergeCell ref="E15:F16"/>
    <mergeCell ref="AD33:AE33"/>
    <mergeCell ref="AL12:AO14"/>
    <mergeCell ref="Z29:AA30"/>
    <mergeCell ref="C12:D14"/>
    <mergeCell ref="AE38:AG38"/>
    <mergeCell ref="C15:D16"/>
    <mergeCell ref="G15:K16"/>
    <mergeCell ref="L21:Q22"/>
    <mergeCell ref="L15:Q16"/>
    <mergeCell ref="G21:K22"/>
    <mergeCell ref="AG33:AH33"/>
    <mergeCell ref="C17:D18"/>
    <mergeCell ref="AI35:AK36"/>
    <mergeCell ref="AD37:AE37"/>
    <mergeCell ref="AD35:AE35"/>
    <mergeCell ref="AI33:AK34"/>
    <mergeCell ref="C21:D22"/>
    <mergeCell ref="AE26:AG26"/>
    <mergeCell ref="Z33:AA34"/>
    <mergeCell ref="AE28:AG28"/>
    <mergeCell ref="Z31:AA32"/>
    <mergeCell ref="Z27:AA28"/>
    <mergeCell ref="AG29:AH29"/>
    <mergeCell ref="AD29:AE29"/>
    <mergeCell ref="AE34:AG34"/>
    <mergeCell ref="AG37:AH37"/>
    <mergeCell ref="AG35:AH35"/>
    <mergeCell ref="AE32:AG32"/>
    <mergeCell ref="AE36:AG36"/>
    <mergeCell ref="AG31:AH31"/>
    <mergeCell ref="AP39:AV39"/>
    <mergeCell ref="L29:Q30"/>
    <mergeCell ref="G29:K30"/>
    <mergeCell ref="R29:Y30"/>
    <mergeCell ref="L31:Q32"/>
    <mergeCell ref="Z23:AA24"/>
    <mergeCell ref="AD31:AE31"/>
    <mergeCell ref="AE30:AG30"/>
    <mergeCell ref="AB29:AC30"/>
    <mergeCell ref="AB31:AC32"/>
    <mergeCell ref="AB37:AC38"/>
    <mergeCell ref="AI31:AK32"/>
    <mergeCell ref="AP29:AS30"/>
    <mergeCell ref="AL29:AO30"/>
    <mergeCell ref="AT42:AV42"/>
    <mergeCell ref="AP41:AS41"/>
    <mergeCell ref="AT37:AV38"/>
    <mergeCell ref="AL37:AO38"/>
    <mergeCell ref="AT35:AV36"/>
    <mergeCell ref="AT41:AV41"/>
    <mergeCell ref="AT23:AV24"/>
    <mergeCell ref="C33:D34"/>
    <mergeCell ref="E37:F38"/>
    <mergeCell ref="C37:D38"/>
    <mergeCell ref="AB33:AC34"/>
    <mergeCell ref="L37:Q38"/>
    <mergeCell ref="R37:Y38"/>
    <mergeCell ref="G37:K38"/>
    <mergeCell ref="G33:K34"/>
    <mergeCell ref="Z37:AA38"/>
    <mergeCell ref="AL33:AO34"/>
    <mergeCell ref="AL35:AO36"/>
    <mergeCell ref="AI37:AK38"/>
    <mergeCell ref="AP23:AS24"/>
    <mergeCell ref="AT25:AV26"/>
    <mergeCell ref="AT27:AV28"/>
    <mergeCell ref="AI25:AK26"/>
    <mergeCell ref="AL25:AO26"/>
    <mergeCell ref="AI23:AK24"/>
    <mergeCell ref="AL23:AO24"/>
    <mergeCell ref="AI43:AK43"/>
    <mergeCell ref="AL41:AO41"/>
    <mergeCell ref="AI42:AK42"/>
    <mergeCell ref="AL42:AO42"/>
    <mergeCell ref="AI41:AK41"/>
    <mergeCell ref="AP42:AS42"/>
    <mergeCell ref="A41:B41"/>
    <mergeCell ref="AG42:AH42"/>
    <mergeCell ref="A55:AS55"/>
    <mergeCell ref="AL49:AO49"/>
    <mergeCell ref="AL51:AO51"/>
    <mergeCell ref="A52:AO52"/>
    <mergeCell ref="A42:B51"/>
    <mergeCell ref="AG51:AH51"/>
    <mergeCell ref="AP54:AV54"/>
    <mergeCell ref="AI47:AK47"/>
    <mergeCell ref="A54:AO54"/>
    <mergeCell ref="AI48:AK48"/>
    <mergeCell ref="AG48:AH48"/>
    <mergeCell ref="AG50:AH50"/>
    <mergeCell ref="AI50:AK50"/>
    <mergeCell ref="AG49:AH49"/>
    <mergeCell ref="AI49:AK49"/>
    <mergeCell ref="AT51:AV51"/>
    <mergeCell ref="AL50:AO50"/>
    <mergeCell ref="AP50:AS50"/>
    <mergeCell ref="AT47:AV47"/>
    <mergeCell ref="AT48:AV48"/>
    <mergeCell ref="AT49:AV49"/>
    <mergeCell ref="AP51:AS51"/>
    <mergeCell ref="AT50:AV50"/>
    <mergeCell ref="AP49:AS49"/>
    <mergeCell ref="AP47:AS47"/>
    <mergeCell ref="AG47:AH47"/>
    <mergeCell ref="AG44:AH44"/>
    <mergeCell ref="AG43:AH43"/>
    <mergeCell ref="AT46:AV46"/>
    <mergeCell ref="AI45:AK45"/>
    <mergeCell ref="AI46:AK46"/>
    <mergeCell ref="AL46:AO46"/>
    <mergeCell ref="AI44:AK44"/>
    <mergeCell ref="AL44:AO44"/>
    <mergeCell ref="AG46:AH46"/>
    <mergeCell ref="AL47:AO47"/>
    <mergeCell ref="AP31:AS32"/>
    <mergeCell ref="AP27:AS28"/>
    <mergeCell ref="AT44:AV44"/>
    <mergeCell ref="AT43:AV43"/>
    <mergeCell ref="AT33:AV34"/>
    <mergeCell ref="AP37:AS38"/>
    <mergeCell ref="AP35:AS36"/>
    <mergeCell ref="AT29:AV30"/>
    <mergeCell ref="AP33:AS34"/>
    <mergeCell ref="AB21:AC22"/>
    <mergeCell ref="AL31:AO32"/>
    <mergeCell ref="AE24:AG24"/>
    <mergeCell ref="AG41:AH41"/>
    <mergeCell ref="AL48:AO48"/>
    <mergeCell ref="AP48:AS48"/>
    <mergeCell ref="C41:AF41"/>
    <mergeCell ref="AP46:AS46"/>
    <mergeCell ref="AG45:AH45"/>
    <mergeCell ref="AL43:AO43"/>
    <mergeCell ref="AG17:AH17"/>
    <mergeCell ref="AL45:AO45"/>
    <mergeCell ref="AP25:AS26"/>
    <mergeCell ref="AT31:AV32"/>
    <mergeCell ref="AL21:AO22"/>
    <mergeCell ref="AB25:AC26"/>
    <mergeCell ref="AB27:AC28"/>
    <mergeCell ref="AI21:AK22"/>
    <mergeCell ref="AI27:AK28"/>
    <mergeCell ref="AL27:AO28"/>
    <mergeCell ref="AP21:AS22"/>
    <mergeCell ref="AI29:AK30"/>
    <mergeCell ref="AD23:AE23"/>
    <mergeCell ref="AE22:AG22"/>
    <mergeCell ref="AG23:AH23"/>
    <mergeCell ref="AI15:AK16"/>
    <mergeCell ref="AP15:AS16"/>
    <mergeCell ref="AL15:AO16"/>
    <mergeCell ref="AP17:AS18"/>
    <mergeCell ref="AL19:AO20"/>
    <mergeCell ref="L19:Q20"/>
    <mergeCell ref="AE18:AG18"/>
    <mergeCell ref="AE20:AG20"/>
    <mergeCell ref="AE16:AG16"/>
    <mergeCell ref="AB17:AC18"/>
    <mergeCell ref="AT45:AV45"/>
    <mergeCell ref="AP43:AS43"/>
    <mergeCell ref="AP44:AS44"/>
    <mergeCell ref="AP45:AS45"/>
    <mergeCell ref="AT21:AV22"/>
    <mergeCell ref="R23:Y24"/>
    <mergeCell ref="AB15:AC16"/>
    <mergeCell ref="AG19:AH19"/>
    <mergeCell ref="AD19:AE19"/>
    <mergeCell ref="AT15:AV16"/>
    <mergeCell ref="AL17:AO18"/>
    <mergeCell ref="AT17:AV18"/>
    <mergeCell ref="AP19:AS20"/>
    <mergeCell ref="AT19:AV20"/>
    <mergeCell ref="Z19:AA20"/>
    <mergeCell ref="E21:F22"/>
    <mergeCell ref="R19:Y20"/>
    <mergeCell ref="AB23:AC24"/>
    <mergeCell ref="AI17:AK18"/>
    <mergeCell ref="AD17:AE17"/>
    <mergeCell ref="AI19:AK20"/>
    <mergeCell ref="L17:Q18"/>
    <mergeCell ref="R17:Y18"/>
    <mergeCell ref="L23:Q24"/>
    <mergeCell ref="Z17:AA18"/>
    <mergeCell ref="C25:D26"/>
    <mergeCell ref="AG27:AH27"/>
    <mergeCell ref="E27:F28"/>
    <mergeCell ref="G25:K26"/>
    <mergeCell ref="L25:Q26"/>
    <mergeCell ref="Z25:AA26"/>
    <mergeCell ref="C27:D28"/>
    <mergeCell ref="E25:F26"/>
    <mergeCell ref="G27:K28"/>
    <mergeCell ref="AD27:AE27"/>
    <mergeCell ref="AD15:AE15"/>
    <mergeCell ref="Z15:AA16"/>
    <mergeCell ref="AG25:AH25"/>
    <mergeCell ref="R21:Y22"/>
    <mergeCell ref="Z21:AA22"/>
    <mergeCell ref="AB19:AC20"/>
    <mergeCell ref="R15:Y16"/>
    <mergeCell ref="AG15:AH15"/>
    <mergeCell ref="AD25:AE25"/>
    <mergeCell ref="AG21:AH21"/>
    <mergeCell ref="C46:AF46"/>
    <mergeCell ref="C43:AF43"/>
    <mergeCell ref="C47:AF47"/>
    <mergeCell ref="R31:Y32"/>
    <mergeCell ref="E35:F36"/>
    <mergeCell ref="E33:F34"/>
    <mergeCell ref="L35:Q36"/>
    <mergeCell ref="R35:Y36"/>
    <mergeCell ref="A39:AO39"/>
    <mergeCell ref="AB35:AC36"/>
    <mergeCell ref="A9:D9"/>
    <mergeCell ref="E9:K9"/>
    <mergeCell ref="R27:Y28"/>
    <mergeCell ref="C31:D32"/>
    <mergeCell ref="R25:Y26"/>
    <mergeCell ref="L27:Q28"/>
    <mergeCell ref="G17:K18"/>
    <mergeCell ref="G19:K20"/>
    <mergeCell ref="C23:D24"/>
    <mergeCell ref="C19:D20"/>
    <mergeCell ref="AP52:AV52"/>
    <mergeCell ref="C48:AF48"/>
    <mergeCell ref="G31:K32"/>
    <mergeCell ref="C35:D36"/>
    <mergeCell ref="C42:AF42"/>
    <mergeCell ref="L33:Q34"/>
    <mergeCell ref="R33:Y34"/>
    <mergeCell ref="G35:K36"/>
    <mergeCell ref="Z35:AA36"/>
    <mergeCell ref="C44:AF44"/>
    <mergeCell ref="E31:F32"/>
    <mergeCell ref="G23:K24"/>
    <mergeCell ref="AI51:AK51"/>
    <mergeCell ref="C29:D30"/>
    <mergeCell ref="E29:F30"/>
    <mergeCell ref="C49:AF49"/>
    <mergeCell ref="C45:AF45"/>
    <mergeCell ref="E23:F24"/>
    <mergeCell ref="C51:AF51"/>
    <mergeCell ref="C50:AF50"/>
  </mergeCells>
  <dataValidations count="3">
    <dataValidation allowBlank="1" showInputMessage="1" showErrorMessage="1" imeMode="disabled" sqref="AP39:AV39 AP52:AV52 AD15:AS38 AP54:AV54 AP40 AP53 Z15:AA38 AG42:AH51 AL42:AS51"/>
    <dataValidation type="list" allowBlank="1" showInputMessage="1" showErrorMessage="1" sqref="E15:F38">
      <formula1>"ガラス交換"</formula1>
    </dataValidation>
    <dataValidation type="textLength" operator="equal" allowBlank="1" showInputMessage="1" showErrorMessage="1" errorTitle="文字数エラー" error="ＳＩＩ製品型番の8文字で登録してください。" imeMode="disabled" sqref="G15:K38">
      <formula1>8</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xl/worksheets/sheet6.xml><?xml version="1.0" encoding="utf-8"?>
<worksheet xmlns="http://schemas.openxmlformats.org/spreadsheetml/2006/main" xmlns:r="http://schemas.openxmlformats.org/officeDocument/2006/relationships">
  <dimension ref="A1:AX56"/>
  <sheetViews>
    <sheetView showGridLines="0" view="pageBreakPreview" zoomScale="55" zoomScaleNormal="70" zoomScaleSheetLayoutView="55" zoomScalePageLayoutView="0" workbookViewId="0" topLeftCell="A1">
      <selection activeCell="G19" sqref="G19:K20"/>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95</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3.5" customHeight="1">
      <c r="A5" s="5" t="s">
        <v>144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thickBot="1">
      <c r="A8" s="5" t="s">
        <v>159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7.5" customHeight="1" thickBot="1">
      <c r="A9" s="746" t="s">
        <v>281</v>
      </c>
      <c r="B9" s="747"/>
      <c r="C9" s="747"/>
      <c r="D9" s="748"/>
      <c r="E9" s="749" t="s">
        <v>282</v>
      </c>
      <c r="F9" s="750"/>
      <c r="G9" s="750"/>
      <c r="H9" s="750"/>
      <c r="I9" s="750"/>
      <c r="J9" s="750"/>
      <c r="K9" s="75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6"/>
      <c r="B10" s="6"/>
      <c r="C10" s="6"/>
      <c r="D10" s="6"/>
      <c r="E10" s="7"/>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21" t="s">
        <v>3</v>
      </c>
    </row>
    <row r="11" spans="1:48" ht="23.25" customHeight="1" thickBot="1">
      <c r="A11" s="9" t="s">
        <v>283</v>
      </c>
      <c r="B11" s="10"/>
      <c r="C11" s="10"/>
      <c r="D11" s="10"/>
      <c r="E11" s="11"/>
      <c r="F11" s="11"/>
      <c r="G11" s="5"/>
      <c r="H11" s="5"/>
      <c r="I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12"/>
      <c r="AR11" s="12"/>
      <c r="AS11" s="12"/>
      <c r="AT11" s="12"/>
      <c r="AU11" s="12"/>
      <c r="AV11" s="65" t="s">
        <v>284</v>
      </c>
    </row>
    <row r="12" spans="1:48" ht="18.75" customHeight="1">
      <c r="A12" s="615" t="s">
        <v>75</v>
      </c>
      <c r="B12" s="616"/>
      <c r="C12" s="625" t="s">
        <v>160</v>
      </c>
      <c r="D12" s="628"/>
      <c r="E12" s="628" t="s">
        <v>76</v>
      </c>
      <c r="F12" s="628"/>
      <c r="G12" s="628" t="s">
        <v>145</v>
      </c>
      <c r="H12" s="628"/>
      <c r="I12" s="628"/>
      <c r="J12" s="628"/>
      <c r="K12" s="628"/>
      <c r="L12" s="600" t="s">
        <v>146</v>
      </c>
      <c r="M12" s="600"/>
      <c r="N12" s="600"/>
      <c r="O12" s="600"/>
      <c r="P12" s="600"/>
      <c r="Q12" s="600"/>
      <c r="R12" s="600" t="s">
        <v>77</v>
      </c>
      <c r="S12" s="600"/>
      <c r="T12" s="600"/>
      <c r="U12" s="600"/>
      <c r="V12" s="600"/>
      <c r="W12" s="600"/>
      <c r="X12" s="600"/>
      <c r="Y12" s="601"/>
      <c r="Z12" s="625" t="s">
        <v>78</v>
      </c>
      <c r="AA12" s="600"/>
      <c r="AB12" s="600" t="s">
        <v>79</v>
      </c>
      <c r="AC12" s="601"/>
      <c r="AD12" s="592" t="s">
        <v>161</v>
      </c>
      <c r="AE12" s="593"/>
      <c r="AF12" s="593"/>
      <c r="AG12" s="593"/>
      <c r="AH12" s="594"/>
      <c r="AI12" s="606" t="s">
        <v>80</v>
      </c>
      <c r="AJ12" s="607"/>
      <c r="AK12" s="608"/>
      <c r="AL12" s="621" t="s">
        <v>81</v>
      </c>
      <c r="AM12" s="622"/>
      <c r="AN12" s="622"/>
      <c r="AO12" s="616"/>
      <c r="AP12" s="606" t="s">
        <v>82</v>
      </c>
      <c r="AQ12" s="607"/>
      <c r="AR12" s="607"/>
      <c r="AS12" s="608"/>
      <c r="AT12" s="606" t="s">
        <v>91</v>
      </c>
      <c r="AU12" s="607"/>
      <c r="AV12" s="648"/>
    </row>
    <row r="13" spans="1:48" ht="18.75" customHeight="1">
      <c r="A13" s="617"/>
      <c r="B13" s="618"/>
      <c r="C13" s="631"/>
      <c r="D13" s="629"/>
      <c r="E13" s="629"/>
      <c r="F13" s="629"/>
      <c r="G13" s="629"/>
      <c r="H13" s="629"/>
      <c r="I13" s="629"/>
      <c r="J13" s="629"/>
      <c r="K13" s="629"/>
      <c r="L13" s="602"/>
      <c r="M13" s="602"/>
      <c r="N13" s="602"/>
      <c r="O13" s="602"/>
      <c r="P13" s="602"/>
      <c r="Q13" s="602"/>
      <c r="R13" s="602"/>
      <c r="S13" s="602"/>
      <c r="T13" s="602"/>
      <c r="U13" s="602"/>
      <c r="V13" s="602"/>
      <c r="W13" s="602"/>
      <c r="X13" s="602"/>
      <c r="Y13" s="603"/>
      <c r="Z13" s="626"/>
      <c r="AA13" s="602"/>
      <c r="AB13" s="602"/>
      <c r="AC13" s="603"/>
      <c r="AD13" s="595" t="s">
        <v>83</v>
      </c>
      <c r="AE13" s="595"/>
      <c r="AF13" s="329" t="s">
        <v>296</v>
      </c>
      <c r="AG13" s="595" t="s">
        <v>84</v>
      </c>
      <c r="AH13" s="595"/>
      <c r="AI13" s="651"/>
      <c r="AJ13" s="595"/>
      <c r="AK13" s="618"/>
      <c r="AL13" s="623"/>
      <c r="AM13" s="595"/>
      <c r="AN13" s="595"/>
      <c r="AO13" s="618"/>
      <c r="AP13" s="609"/>
      <c r="AQ13" s="610"/>
      <c r="AR13" s="610"/>
      <c r="AS13" s="611"/>
      <c r="AT13" s="609"/>
      <c r="AU13" s="610"/>
      <c r="AV13" s="649"/>
    </row>
    <row r="14" spans="1:48" ht="18.75" customHeight="1" thickBot="1">
      <c r="A14" s="619"/>
      <c r="B14" s="620"/>
      <c r="C14" s="632"/>
      <c r="D14" s="630"/>
      <c r="E14" s="630"/>
      <c r="F14" s="630"/>
      <c r="G14" s="630"/>
      <c r="H14" s="630"/>
      <c r="I14" s="630"/>
      <c r="J14" s="630"/>
      <c r="K14" s="630"/>
      <c r="L14" s="604"/>
      <c r="M14" s="604"/>
      <c r="N14" s="604"/>
      <c r="O14" s="604"/>
      <c r="P14" s="604"/>
      <c r="Q14" s="604"/>
      <c r="R14" s="604"/>
      <c r="S14" s="604"/>
      <c r="T14" s="604"/>
      <c r="U14" s="604"/>
      <c r="V14" s="604"/>
      <c r="W14" s="604"/>
      <c r="X14" s="604"/>
      <c r="Y14" s="605"/>
      <c r="Z14" s="627"/>
      <c r="AA14" s="604"/>
      <c r="AB14" s="604"/>
      <c r="AC14" s="605"/>
      <c r="AD14" s="330" t="s">
        <v>297</v>
      </c>
      <c r="AE14" s="599" t="s">
        <v>85</v>
      </c>
      <c r="AF14" s="599"/>
      <c r="AG14" s="599"/>
      <c r="AH14" s="330" t="s">
        <v>298</v>
      </c>
      <c r="AI14" s="652"/>
      <c r="AJ14" s="599"/>
      <c r="AK14" s="620"/>
      <c r="AL14" s="624"/>
      <c r="AM14" s="599"/>
      <c r="AN14" s="599"/>
      <c r="AO14" s="620"/>
      <c r="AP14" s="612"/>
      <c r="AQ14" s="613"/>
      <c r="AR14" s="613"/>
      <c r="AS14" s="614"/>
      <c r="AT14" s="612"/>
      <c r="AU14" s="613"/>
      <c r="AV14" s="650"/>
    </row>
    <row r="15" spans="1:48" s="181" customFormat="1" ht="22.5" customHeight="1" thickTop="1">
      <c r="A15" s="590" t="s">
        <v>299</v>
      </c>
      <c r="B15" s="591"/>
      <c r="C15" s="653"/>
      <c r="D15" s="654"/>
      <c r="E15" s="674"/>
      <c r="F15" s="675"/>
      <c r="G15" s="657"/>
      <c r="H15" s="657"/>
      <c r="I15" s="657"/>
      <c r="J15" s="657"/>
      <c r="K15" s="657"/>
      <c r="L15" s="657"/>
      <c r="M15" s="657"/>
      <c r="N15" s="657"/>
      <c r="O15" s="657"/>
      <c r="P15" s="657"/>
      <c r="Q15" s="657"/>
      <c r="R15" s="740"/>
      <c r="S15" s="740"/>
      <c r="T15" s="740"/>
      <c r="U15" s="740"/>
      <c r="V15" s="740"/>
      <c r="W15" s="740"/>
      <c r="X15" s="740"/>
      <c r="Y15" s="741"/>
      <c r="Z15" s="743"/>
      <c r="AA15" s="744"/>
      <c r="AB15" s="654"/>
      <c r="AC15" s="745"/>
      <c r="AD15" s="742"/>
      <c r="AE15" s="659"/>
      <c r="AF15" s="254" t="s">
        <v>296</v>
      </c>
      <c r="AG15" s="659"/>
      <c r="AH15" s="660"/>
      <c r="AI15" s="665">
        <f>ROUND(Z15*AE16,2)</f>
        <v>0</v>
      </c>
      <c r="AJ15" s="666"/>
      <c r="AK15" s="667"/>
      <c r="AL15" s="661"/>
      <c r="AM15" s="662"/>
      <c r="AN15" s="662"/>
      <c r="AO15" s="663"/>
      <c r="AP15" s="642">
        <f>ROUNDDOWN(Z15*AL15,0)</f>
        <v>0</v>
      </c>
      <c r="AQ15" s="643"/>
      <c r="AR15" s="643"/>
      <c r="AS15" s="644"/>
      <c r="AT15" s="633"/>
      <c r="AU15" s="634"/>
      <c r="AV15" s="635"/>
    </row>
    <row r="16" spans="1:48" s="181" customFormat="1" ht="22.5" customHeight="1">
      <c r="A16" s="590"/>
      <c r="B16" s="591"/>
      <c r="C16" s="655"/>
      <c r="D16" s="656"/>
      <c r="E16" s="674"/>
      <c r="F16" s="675"/>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300</v>
      </c>
      <c r="AE16" s="671">
        <f>ROUND(AD15*AG15/1000000,2)</f>
        <v>0</v>
      </c>
      <c r="AF16" s="671"/>
      <c r="AG16" s="671"/>
      <c r="AH16" s="256" t="s">
        <v>298</v>
      </c>
      <c r="AI16" s="668"/>
      <c r="AJ16" s="669"/>
      <c r="AK16" s="670"/>
      <c r="AL16" s="664"/>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296</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300</v>
      </c>
      <c r="AE18" s="671">
        <f>ROUND(AD17*AG17/1000000,2)</f>
        <v>0</v>
      </c>
      <c r="AF18" s="671"/>
      <c r="AG18" s="671"/>
      <c r="AH18" s="256" t="s">
        <v>298</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296</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300</v>
      </c>
      <c r="AE20" s="671">
        <f>ROUND(AD19*AG19/1000000,2)</f>
        <v>0</v>
      </c>
      <c r="AF20" s="671"/>
      <c r="AG20" s="671"/>
      <c r="AH20" s="256" t="s">
        <v>298</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296</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300</v>
      </c>
      <c r="AE22" s="671">
        <f>ROUND(AD21*AG21/1000000,2)</f>
        <v>0</v>
      </c>
      <c r="AF22" s="671"/>
      <c r="AG22" s="671"/>
      <c r="AH22" s="256" t="s">
        <v>298</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296</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300</v>
      </c>
      <c r="AE24" s="671">
        <f>ROUND(AD23*AG23/1000000,2)</f>
        <v>0</v>
      </c>
      <c r="AF24" s="671"/>
      <c r="AG24" s="671"/>
      <c r="AH24" s="256" t="s">
        <v>298</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296</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300</v>
      </c>
      <c r="AE26" s="671">
        <f>ROUND(AD25*AG25/1000000,2)</f>
        <v>0</v>
      </c>
      <c r="AF26" s="671"/>
      <c r="AG26" s="671"/>
      <c r="AH26" s="256" t="s">
        <v>298</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296</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300</v>
      </c>
      <c r="AE28" s="671">
        <f>ROUND(AD27*AG27/1000000,2)</f>
        <v>0</v>
      </c>
      <c r="AF28" s="671"/>
      <c r="AG28" s="671"/>
      <c r="AH28" s="256" t="s">
        <v>298</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296</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300</v>
      </c>
      <c r="AE30" s="671">
        <f>ROUND(AD29*AG29/1000000,2)</f>
        <v>0</v>
      </c>
      <c r="AF30" s="671"/>
      <c r="AG30" s="671"/>
      <c r="AH30" s="256" t="s">
        <v>298</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296</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300</v>
      </c>
      <c r="AE32" s="671">
        <f>ROUND(AD31*AG31/1000000,2)</f>
        <v>0</v>
      </c>
      <c r="AF32" s="671"/>
      <c r="AG32" s="671"/>
      <c r="AH32" s="256" t="s">
        <v>298</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296</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300</v>
      </c>
      <c r="AE34" s="671">
        <f>ROUND(AD33*AG33/1000000,2)</f>
        <v>0</v>
      </c>
      <c r="AF34" s="671"/>
      <c r="AG34" s="671"/>
      <c r="AH34" s="256" t="s">
        <v>298</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296</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55"/>
      <c r="D36" s="656"/>
      <c r="E36" s="672"/>
      <c r="F36" s="673"/>
      <c r="G36" s="658"/>
      <c r="H36" s="658"/>
      <c r="I36" s="658"/>
      <c r="J36" s="658"/>
      <c r="K36" s="658"/>
      <c r="L36" s="658"/>
      <c r="M36" s="658"/>
      <c r="N36" s="658"/>
      <c r="O36" s="658"/>
      <c r="P36" s="658"/>
      <c r="Q36" s="658"/>
      <c r="R36" s="682"/>
      <c r="S36" s="682"/>
      <c r="T36" s="682"/>
      <c r="U36" s="682"/>
      <c r="V36" s="682"/>
      <c r="W36" s="682"/>
      <c r="X36" s="682"/>
      <c r="Y36" s="683"/>
      <c r="Z36" s="677"/>
      <c r="AA36" s="678"/>
      <c r="AB36" s="656"/>
      <c r="AC36" s="679"/>
      <c r="AD36" s="255" t="s">
        <v>300</v>
      </c>
      <c r="AE36" s="671">
        <f>ROUND(AD35*AG35/1000000,2)</f>
        <v>0</v>
      </c>
      <c r="AF36" s="671"/>
      <c r="AG36" s="671"/>
      <c r="AH36" s="256" t="s">
        <v>298</v>
      </c>
      <c r="AI36" s="668"/>
      <c r="AJ36" s="669"/>
      <c r="AK36" s="670"/>
      <c r="AL36" s="639"/>
      <c r="AM36" s="640"/>
      <c r="AN36" s="640"/>
      <c r="AO36" s="641"/>
      <c r="AP36" s="645"/>
      <c r="AQ36" s="646"/>
      <c r="AR36" s="646"/>
      <c r="AS36" s="647"/>
      <c r="AT36" s="636"/>
      <c r="AU36" s="637"/>
      <c r="AV36" s="638"/>
    </row>
    <row r="37" spans="1:48" s="181" customFormat="1" ht="22.5" customHeight="1">
      <c r="A37" s="590"/>
      <c r="B37" s="591"/>
      <c r="C37" s="655"/>
      <c r="D37" s="656"/>
      <c r="E37" s="672"/>
      <c r="F37" s="673"/>
      <c r="G37" s="658"/>
      <c r="H37" s="658"/>
      <c r="I37" s="658"/>
      <c r="J37" s="658"/>
      <c r="K37" s="658"/>
      <c r="L37" s="658"/>
      <c r="M37" s="658"/>
      <c r="N37" s="658"/>
      <c r="O37" s="658"/>
      <c r="P37" s="658"/>
      <c r="Q37" s="658"/>
      <c r="R37" s="682"/>
      <c r="S37" s="682"/>
      <c r="T37" s="682"/>
      <c r="U37" s="682"/>
      <c r="V37" s="682"/>
      <c r="W37" s="682"/>
      <c r="X37" s="682"/>
      <c r="Y37" s="683"/>
      <c r="Z37" s="677"/>
      <c r="AA37" s="678"/>
      <c r="AB37" s="656"/>
      <c r="AC37" s="679"/>
      <c r="AD37" s="596"/>
      <c r="AE37" s="597"/>
      <c r="AF37" s="257" t="s">
        <v>296</v>
      </c>
      <c r="AG37" s="597"/>
      <c r="AH37" s="676"/>
      <c r="AI37" s="665">
        <f>ROUND(Z37*AE38,2)</f>
        <v>0</v>
      </c>
      <c r="AJ37" s="666"/>
      <c r="AK37" s="667"/>
      <c r="AL37" s="639"/>
      <c r="AM37" s="640"/>
      <c r="AN37" s="640"/>
      <c r="AO37" s="641"/>
      <c r="AP37" s="642">
        <f>ROUNDDOWN(Z37*AL37,0)</f>
        <v>0</v>
      </c>
      <c r="AQ37" s="643"/>
      <c r="AR37" s="643"/>
      <c r="AS37" s="644"/>
      <c r="AT37" s="636"/>
      <c r="AU37" s="637"/>
      <c r="AV37" s="638"/>
    </row>
    <row r="38" spans="1:48" s="181" customFormat="1" ht="22.5" customHeight="1">
      <c r="A38" s="590"/>
      <c r="B38" s="591"/>
      <c r="C38" s="680"/>
      <c r="D38" s="681"/>
      <c r="E38" s="687"/>
      <c r="F38" s="688"/>
      <c r="G38" s="684"/>
      <c r="H38" s="684"/>
      <c r="I38" s="684"/>
      <c r="J38" s="684"/>
      <c r="K38" s="684"/>
      <c r="L38" s="684"/>
      <c r="M38" s="684"/>
      <c r="N38" s="684"/>
      <c r="O38" s="684"/>
      <c r="P38" s="684"/>
      <c r="Q38" s="684"/>
      <c r="R38" s="685"/>
      <c r="S38" s="685"/>
      <c r="T38" s="685"/>
      <c r="U38" s="685"/>
      <c r="V38" s="685"/>
      <c r="W38" s="685"/>
      <c r="X38" s="685"/>
      <c r="Y38" s="686"/>
      <c r="Z38" s="689"/>
      <c r="AA38" s="690"/>
      <c r="AB38" s="681"/>
      <c r="AC38" s="700"/>
      <c r="AD38" s="258" t="s">
        <v>300</v>
      </c>
      <c r="AE38" s="701">
        <f>ROUND(AD37*AG37/1000000,2)</f>
        <v>0</v>
      </c>
      <c r="AF38" s="701"/>
      <c r="AG38" s="701"/>
      <c r="AH38" s="259" t="s">
        <v>298</v>
      </c>
      <c r="AI38" s="668"/>
      <c r="AJ38" s="669"/>
      <c r="AK38" s="670"/>
      <c r="AL38" s="691"/>
      <c r="AM38" s="692"/>
      <c r="AN38" s="692"/>
      <c r="AO38" s="693"/>
      <c r="AP38" s="645"/>
      <c r="AQ38" s="646"/>
      <c r="AR38" s="646"/>
      <c r="AS38" s="647"/>
      <c r="AT38" s="697"/>
      <c r="AU38" s="698"/>
      <c r="AV38" s="699"/>
    </row>
    <row r="39" spans="1:48" s="181" customFormat="1" ht="35.25" customHeight="1" thickBot="1">
      <c r="A39" s="715" t="s">
        <v>86</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7"/>
      <c r="AE39" s="717"/>
      <c r="AF39" s="717"/>
      <c r="AG39" s="717"/>
      <c r="AH39" s="717"/>
      <c r="AI39" s="716"/>
      <c r="AJ39" s="716"/>
      <c r="AK39" s="716"/>
      <c r="AL39" s="716"/>
      <c r="AM39" s="716"/>
      <c r="AN39" s="716"/>
      <c r="AO39" s="718"/>
      <c r="AP39" s="752">
        <f>SUM(AP15:AS38)</f>
        <v>0</v>
      </c>
      <c r="AQ39" s="753"/>
      <c r="AR39" s="753"/>
      <c r="AS39" s="753"/>
      <c r="AT39" s="753"/>
      <c r="AU39" s="753"/>
      <c r="AV39" s="754"/>
    </row>
    <row r="40" spans="1:48" s="184" customFormat="1" ht="18" customHeight="1" thickBo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265"/>
      <c r="AQ40" s="265"/>
      <c r="AR40" s="265"/>
      <c r="AS40" s="265"/>
      <c r="AT40" s="265"/>
      <c r="AU40" s="265"/>
      <c r="AV40" s="265"/>
    </row>
    <row r="41" spans="1:48" ht="37.5" customHeight="1" thickBot="1">
      <c r="A41" s="702" t="s">
        <v>75</v>
      </c>
      <c r="B41" s="703"/>
      <c r="C41" s="704" t="s">
        <v>87</v>
      </c>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3"/>
      <c r="AG41" s="732" t="s">
        <v>88</v>
      </c>
      <c r="AH41" s="711"/>
      <c r="AI41" s="711" t="s">
        <v>79</v>
      </c>
      <c r="AJ41" s="711"/>
      <c r="AK41" s="711"/>
      <c r="AL41" s="711" t="s">
        <v>89</v>
      </c>
      <c r="AM41" s="711"/>
      <c r="AN41" s="711"/>
      <c r="AO41" s="712"/>
      <c r="AP41" s="736" t="s">
        <v>90</v>
      </c>
      <c r="AQ41" s="737"/>
      <c r="AR41" s="737"/>
      <c r="AS41" s="738"/>
      <c r="AT41" s="736" t="s">
        <v>91</v>
      </c>
      <c r="AU41" s="737"/>
      <c r="AV41" s="739"/>
    </row>
    <row r="42" spans="1:48" s="181" customFormat="1" ht="30.75" customHeight="1" thickTop="1">
      <c r="A42" s="590" t="s">
        <v>92</v>
      </c>
      <c r="B42" s="591"/>
      <c r="C42" s="665"/>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7"/>
      <c r="AG42" s="707"/>
      <c r="AH42" s="708"/>
      <c r="AI42" s="654"/>
      <c r="AJ42" s="654"/>
      <c r="AK42" s="654"/>
      <c r="AL42" s="713"/>
      <c r="AM42" s="713"/>
      <c r="AN42" s="713"/>
      <c r="AO42" s="714"/>
      <c r="AP42" s="733">
        <f aca="true" t="shared" si="0" ref="AP42:AP51">ROUNDDOWN(AG42*AL42,0)</f>
        <v>0</v>
      </c>
      <c r="AQ42" s="734"/>
      <c r="AR42" s="734"/>
      <c r="AS42" s="735"/>
      <c r="AT42" s="633"/>
      <c r="AU42" s="634"/>
      <c r="AV42" s="635"/>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590"/>
      <c r="B49" s="591"/>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48" s="181" customFormat="1" ht="30.75" customHeight="1">
      <c r="A50" s="590"/>
      <c r="B50" s="591"/>
      <c r="C50" s="668"/>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70"/>
      <c r="AG50" s="709"/>
      <c r="AH50" s="710"/>
      <c r="AI50" s="656"/>
      <c r="AJ50" s="656"/>
      <c r="AK50" s="656"/>
      <c r="AL50" s="720"/>
      <c r="AM50" s="720"/>
      <c r="AN50" s="720"/>
      <c r="AO50" s="721"/>
      <c r="AP50" s="729">
        <f t="shared" si="0"/>
        <v>0</v>
      </c>
      <c r="AQ50" s="730"/>
      <c r="AR50" s="730"/>
      <c r="AS50" s="731"/>
      <c r="AT50" s="636"/>
      <c r="AU50" s="637"/>
      <c r="AV50" s="638"/>
    </row>
    <row r="51" spans="1:48" s="181" customFormat="1" ht="30.75" customHeight="1">
      <c r="A51" s="724"/>
      <c r="B51" s="725"/>
      <c r="C51" s="668"/>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70"/>
      <c r="AG51" s="709"/>
      <c r="AH51" s="710"/>
      <c r="AI51" s="656"/>
      <c r="AJ51" s="656"/>
      <c r="AK51" s="656"/>
      <c r="AL51" s="720"/>
      <c r="AM51" s="720"/>
      <c r="AN51" s="720"/>
      <c r="AO51" s="721"/>
      <c r="AP51" s="729">
        <f t="shared" si="0"/>
        <v>0</v>
      </c>
      <c r="AQ51" s="730"/>
      <c r="AR51" s="730"/>
      <c r="AS51" s="731"/>
      <c r="AT51" s="636"/>
      <c r="AU51" s="637"/>
      <c r="AV51" s="638"/>
    </row>
    <row r="52" spans="1:50" s="181" customFormat="1" ht="35.25" customHeight="1" thickBot="1">
      <c r="A52" s="715"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723"/>
      <c r="AP52" s="694">
        <f>SUM(AP42:AS51)</f>
        <v>0</v>
      </c>
      <c r="AQ52" s="695"/>
      <c r="AR52" s="695"/>
      <c r="AS52" s="695"/>
      <c r="AT52" s="695"/>
      <c r="AU52" s="695"/>
      <c r="AV52" s="696"/>
      <c r="AX52" s="67"/>
    </row>
    <row r="53" spans="1:50" s="184" customFormat="1" ht="18" customHeight="1" thickBo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266"/>
      <c r="AQ53" s="266"/>
      <c r="AR53" s="266"/>
      <c r="AS53" s="266"/>
      <c r="AT53" s="266"/>
      <c r="AU53" s="266"/>
      <c r="AV53" s="266"/>
      <c r="AX53" s="67"/>
    </row>
    <row r="54" spans="1:50" ht="45" customHeight="1" thickBot="1">
      <c r="A54" s="706" t="s">
        <v>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8"/>
      <c r="AP54" s="726">
        <f>AP39+AP52</f>
        <v>0</v>
      </c>
      <c r="AQ54" s="727"/>
      <c r="AR54" s="727"/>
      <c r="AS54" s="727"/>
      <c r="AT54" s="727"/>
      <c r="AU54" s="727"/>
      <c r="AV54" s="728"/>
      <c r="AX54" s="68"/>
    </row>
    <row r="55" spans="1:50" ht="17.25" customHeight="1">
      <c r="A55" s="719"/>
      <c r="B55" s="719"/>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185"/>
      <c r="AU55" s="185"/>
      <c r="AV55" s="185"/>
      <c r="AX55" s="68"/>
    </row>
    <row r="56" ht="16.5" customHeight="1">
      <c r="AX56" s="68"/>
    </row>
  </sheetData>
  <sheetProtection password="D419" sheet="1" formatRows="0" insertRows="0" deleteRows="0"/>
  <mergeCells count="264">
    <mergeCell ref="A54:AO54"/>
    <mergeCell ref="AP54:AV54"/>
    <mergeCell ref="C49:AF49"/>
    <mergeCell ref="AG49:AH49"/>
    <mergeCell ref="A55:AS55"/>
    <mergeCell ref="C51:AF51"/>
    <mergeCell ref="AG51:AH51"/>
    <mergeCell ref="AI51:AK51"/>
    <mergeCell ref="AL51:AO51"/>
    <mergeCell ref="AP51:AS51"/>
    <mergeCell ref="A52:AO52"/>
    <mergeCell ref="AP52:AV52"/>
    <mergeCell ref="AT51:AV51"/>
    <mergeCell ref="C50:AF50"/>
    <mergeCell ref="AG50:AH50"/>
    <mergeCell ref="AI50:AK50"/>
    <mergeCell ref="AL50:AO50"/>
    <mergeCell ref="AP50:AS50"/>
    <mergeCell ref="AT50:AV50"/>
    <mergeCell ref="AI49:AK49"/>
    <mergeCell ref="AL49:AO49"/>
    <mergeCell ref="AP47:AS47"/>
    <mergeCell ref="AL47:AO47"/>
    <mergeCell ref="AP49:AS49"/>
    <mergeCell ref="AT49:AV49"/>
    <mergeCell ref="AT47:AV47"/>
    <mergeCell ref="C48:AF48"/>
    <mergeCell ref="AG48:AH48"/>
    <mergeCell ref="AI48:AK48"/>
    <mergeCell ref="AL48:AO48"/>
    <mergeCell ref="AP48:AS48"/>
    <mergeCell ref="AT48:AV48"/>
    <mergeCell ref="C47:AF47"/>
    <mergeCell ref="AG47:AH47"/>
    <mergeCell ref="AI47:AK47"/>
    <mergeCell ref="AP46:AS46"/>
    <mergeCell ref="AT46:AV46"/>
    <mergeCell ref="C45:AF45"/>
    <mergeCell ref="AG45:AH45"/>
    <mergeCell ref="AP45:AS45"/>
    <mergeCell ref="AT45:AV45"/>
    <mergeCell ref="AL44:AO44"/>
    <mergeCell ref="C46:AF46"/>
    <mergeCell ref="AG46:AH46"/>
    <mergeCell ref="AI46:AK46"/>
    <mergeCell ref="AL46:AO46"/>
    <mergeCell ref="AI45:AK45"/>
    <mergeCell ref="AL45:AO45"/>
    <mergeCell ref="AP43:AS43"/>
    <mergeCell ref="AT43:AV43"/>
    <mergeCell ref="AP44:AS44"/>
    <mergeCell ref="AT44:AV44"/>
    <mergeCell ref="C43:AF43"/>
    <mergeCell ref="AG43:AH43"/>
    <mergeCell ref="AI43:AK43"/>
    <mergeCell ref="AL43:AO43"/>
    <mergeCell ref="AG44:AH44"/>
    <mergeCell ref="AI44:AK44"/>
    <mergeCell ref="AP41:AS41"/>
    <mergeCell ref="AT41:AV41"/>
    <mergeCell ref="A42:B51"/>
    <mergeCell ref="C42:AF42"/>
    <mergeCell ref="AG42:AH42"/>
    <mergeCell ref="AI42:AK42"/>
    <mergeCell ref="AL42:AO42"/>
    <mergeCell ref="AP42:AS42"/>
    <mergeCell ref="C44:AF44"/>
    <mergeCell ref="AT42:AV42"/>
    <mergeCell ref="AI41:AK41"/>
    <mergeCell ref="AL41:AO41"/>
    <mergeCell ref="AB37:AC38"/>
    <mergeCell ref="E37:F38"/>
    <mergeCell ref="G37:K38"/>
    <mergeCell ref="L37:Q38"/>
    <mergeCell ref="R37:Y38"/>
    <mergeCell ref="A15:B38"/>
    <mergeCell ref="A41:B41"/>
    <mergeCell ref="C41:AF41"/>
    <mergeCell ref="AG41:AH41"/>
    <mergeCell ref="R35:Y36"/>
    <mergeCell ref="Z35:AA36"/>
    <mergeCell ref="Z37:AA38"/>
    <mergeCell ref="AG35:AH35"/>
    <mergeCell ref="AB35:AC36"/>
    <mergeCell ref="AD35:AE35"/>
    <mergeCell ref="AP37:AS38"/>
    <mergeCell ref="AT37:AV38"/>
    <mergeCell ref="AE38:AG38"/>
    <mergeCell ref="A39:AO39"/>
    <mergeCell ref="AP39:AV39"/>
    <mergeCell ref="AD37:AE37"/>
    <mergeCell ref="AG37:AH37"/>
    <mergeCell ref="AI37:AK38"/>
    <mergeCell ref="AL37:AO38"/>
    <mergeCell ref="C37:D38"/>
    <mergeCell ref="AD33:AE33"/>
    <mergeCell ref="AG33:AH33"/>
    <mergeCell ref="AL33:AO34"/>
    <mergeCell ref="C35:D36"/>
    <mergeCell ref="E35:F36"/>
    <mergeCell ref="G35:K36"/>
    <mergeCell ref="L35:Q36"/>
    <mergeCell ref="AI33:AK34"/>
    <mergeCell ref="C33:D34"/>
    <mergeCell ref="AG31:AH31"/>
    <mergeCell ref="AI31:AK32"/>
    <mergeCell ref="AT35:AV36"/>
    <mergeCell ref="AE36:AG36"/>
    <mergeCell ref="AT33:AV34"/>
    <mergeCell ref="AE34:AG34"/>
    <mergeCell ref="AI35:AK36"/>
    <mergeCell ref="AL35:AO36"/>
    <mergeCell ref="AE32:AG32"/>
    <mergeCell ref="AP35:AS36"/>
    <mergeCell ref="E33:F34"/>
    <mergeCell ref="G33:K34"/>
    <mergeCell ref="L33:Q34"/>
    <mergeCell ref="AP31:AS32"/>
    <mergeCell ref="AT31:AV32"/>
    <mergeCell ref="AP33:AS34"/>
    <mergeCell ref="R33:Y34"/>
    <mergeCell ref="Z33:AA34"/>
    <mergeCell ref="AB33:AC34"/>
    <mergeCell ref="AL31:AO32"/>
    <mergeCell ref="AP29:AS30"/>
    <mergeCell ref="AT29:AV30"/>
    <mergeCell ref="AE30:AG30"/>
    <mergeCell ref="AG29:AH29"/>
    <mergeCell ref="AI29:AK30"/>
    <mergeCell ref="AL29:AO30"/>
    <mergeCell ref="R31:Y32"/>
    <mergeCell ref="Z31:AA32"/>
    <mergeCell ref="AB31:AC32"/>
    <mergeCell ref="AD29:AE29"/>
    <mergeCell ref="C31:D32"/>
    <mergeCell ref="E31:F32"/>
    <mergeCell ref="G31:K32"/>
    <mergeCell ref="L31:Q32"/>
    <mergeCell ref="C29:D30"/>
    <mergeCell ref="AD31:AE31"/>
    <mergeCell ref="E29:F30"/>
    <mergeCell ref="G29:K30"/>
    <mergeCell ref="L29:Q30"/>
    <mergeCell ref="R29:Y30"/>
    <mergeCell ref="Z29:AA30"/>
    <mergeCell ref="AG27:AH27"/>
    <mergeCell ref="AB27:AC28"/>
    <mergeCell ref="AB29:AC30"/>
    <mergeCell ref="AI27:AK28"/>
    <mergeCell ref="AL27:AO28"/>
    <mergeCell ref="AP27:AS28"/>
    <mergeCell ref="AT27:AV28"/>
    <mergeCell ref="AE28:AG28"/>
    <mergeCell ref="AT25:AV26"/>
    <mergeCell ref="AE26:AG26"/>
    <mergeCell ref="AD27:AE27"/>
    <mergeCell ref="C27:D28"/>
    <mergeCell ref="E27:F28"/>
    <mergeCell ref="G27:K28"/>
    <mergeCell ref="L27:Q28"/>
    <mergeCell ref="R27:Y28"/>
    <mergeCell ref="Z27:AA28"/>
    <mergeCell ref="AB25:AC26"/>
    <mergeCell ref="AD25:AE25"/>
    <mergeCell ref="AG25:AH25"/>
    <mergeCell ref="AI25:AK26"/>
    <mergeCell ref="AL25:AO26"/>
    <mergeCell ref="AP25:AS26"/>
    <mergeCell ref="C25:D26"/>
    <mergeCell ref="E25:F26"/>
    <mergeCell ref="G25:K26"/>
    <mergeCell ref="L25:Q26"/>
    <mergeCell ref="R25:Y26"/>
    <mergeCell ref="Z25:AA26"/>
    <mergeCell ref="AG23:AH23"/>
    <mergeCell ref="AI23:AK24"/>
    <mergeCell ref="AL23:AO24"/>
    <mergeCell ref="AP23:AS24"/>
    <mergeCell ref="AT23:AV24"/>
    <mergeCell ref="AE24:AG24"/>
    <mergeCell ref="AT21:AV22"/>
    <mergeCell ref="AE22:AG22"/>
    <mergeCell ref="C23:D24"/>
    <mergeCell ref="E23:F24"/>
    <mergeCell ref="G23:K24"/>
    <mergeCell ref="L23:Q24"/>
    <mergeCell ref="R23:Y24"/>
    <mergeCell ref="Z23:AA24"/>
    <mergeCell ref="AB23:AC24"/>
    <mergeCell ref="AD23:AE23"/>
    <mergeCell ref="AB21:AC22"/>
    <mergeCell ref="AD21:AE21"/>
    <mergeCell ref="AG21:AH21"/>
    <mergeCell ref="AI21:AK22"/>
    <mergeCell ref="AL21:AO22"/>
    <mergeCell ref="AP21:AS22"/>
    <mergeCell ref="C21:D22"/>
    <mergeCell ref="E21:F22"/>
    <mergeCell ref="G21:K22"/>
    <mergeCell ref="L21:Q22"/>
    <mergeCell ref="R21:Y22"/>
    <mergeCell ref="Z21:AA22"/>
    <mergeCell ref="AG19:AH19"/>
    <mergeCell ref="AI19:AK20"/>
    <mergeCell ref="AL19:AO20"/>
    <mergeCell ref="AP19:AS20"/>
    <mergeCell ref="AT19:AV20"/>
    <mergeCell ref="AE20:AG20"/>
    <mergeCell ref="AT17:AV18"/>
    <mergeCell ref="AE18:AG18"/>
    <mergeCell ref="C19:D20"/>
    <mergeCell ref="E19:F20"/>
    <mergeCell ref="G19:K20"/>
    <mergeCell ref="L19:Q20"/>
    <mergeCell ref="R19:Y20"/>
    <mergeCell ref="Z19:AA20"/>
    <mergeCell ref="AB19:AC20"/>
    <mergeCell ref="AD19:AE19"/>
    <mergeCell ref="AB17:AC18"/>
    <mergeCell ref="AD17:AE17"/>
    <mergeCell ref="AG17:AH17"/>
    <mergeCell ref="AI17:AK18"/>
    <mergeCell ref="AL17:AO18"/>
    <mergeCell ref="AP17:AS18"/>
    <mergeCell ref="C17:D18"/>
    <mergeCell ref="E17:F18"/>
    <mergeCell ref="G17:K18"/>
    <mergeCell ref="L17:Q18"/>
    <mergeCell ref="R17:Y18"/>
    <mergeCell ref="Z17:AA18"/>
    <mergeCell ref="AD15:AE15"/>
    <mergeCell ref="AG15:AH15"/>
    <mergeCell ref="AI15:AK16"/>
    <mergeCell ref="AL15:AO16"/>
    <mergeCell ref="AP15:AS16"/>
    <mergeCell ref="AT15:AV16"/>
    <mergeCell ref="AE16:AG16"/>
    <mergeCell ref="AT12:AV14"/>
    <mergeCell ref="AD13:AE13"/>
    <mergeCell ref="AG13:AH13"/>
    <mergeCell ref="AE14:AG14"/>
    <mergeCell ref="AD12:AH12"/>
    <mergeCell ref="AI12:AK14"/>
    <mergeCell ref="AL12:AO14"/>
    <mergeCell ref="R12:Y14"/>
    <mergeCell ref="Z12:AA14"/>
    <mergeCell ref="AB12:AC14"/>
    <mergeCell ref="C15:D16"/>
    <mergeCell ref="E15:F16"/>
    <mergeCell ref="G15:K16"/>
    <mergeCell ref="L15:Q16"/>
    <mergeCell ref="R15:Y16"/>
    <mergeCell ref="Z15:AA16"/>
    <mergeCell ref="AB15:AC16"/>
    <mergeCell ref="A2:AV2"/>
    <mergeCell ref="A3:AV3"/>
    <mergeCell ref="A9:D9"/>
    <mergeCell ref="E9:K9"/>
    <mergeCell ref="A12:B14"/>
    <mergeCell ref="C12:D14"/>
    <mergeCell ref="E12:F14"/>
    <mergeCell ref="G12:K14"/>
    <mergeCell ref="AP12:AS14"/>
    <mergeCell ref="L12:Q14"/>
  </mergeCells>
  <dataValidations count="3">
    <dataValidation type="list" allowBlank="1" showInputMessage="1" showErrorMessage="1" sqref="E15:F38">
      <formula1>"建具交換"</formula1>
    </dataValidation>
    <dataValidation allowBlank="1" showInputMessage="1" showErrorMessage="1" imeMode="disabled" sqref="AP39:AP40 AP52:AV52 AD15:AS38 AP53:AP54 Z15:AA38 AG42:AH51 AL42:AS51"/>
    <dataValidation type="textLength" operator="equal" allowBlank="1" showInputMessage="1" showErrorMessage="1" errorTitle="文字数エラー" error="ＳＩＩ製品型番の8文字で登録してください。" imeMode="disabled" sqref="G15:K38">
      <formula1>8</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xl/worksheets/sheet7.xml><?xml version="1.0" encoding="utf-8"?>
<worksheet xmlns="http://schemas.openxmlformats.org/spreadsheetml/2006/main" xmlns:r="http://schemas.openxmlformats.org/officeDocument/2006/relationships">
  <dimension ref="A1:AX56"/>
  <sheetViews>
    <sheetView showGridLines="0" view="pageBreakPreview" zoomScale="55" zoomScaleNormal="70" zoomScaleSheetLayoutView="55" zoomScalePageLayoutView="0" workbookViewId="0" topLeftCell="A1">
      <selection activeCell="S7" sqref="S7"/>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95</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3.5" customHeight="1">
      <c r="A5" s="5" t="s">
        <v>144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thickBot="1">
      <c r="A8" s="5" t="s">
        <v>159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7.5" customHeight="1" thickBot="1">
      <c r="A9" s="746" t="s">
        <v>281</v>
      </c>
      <c r="B9" s="747"/>
      <c r="C9" s="747"/>
      <c r="D9" s="748"/>
      <c r="E9" s="749" t="s">
        <v>290</v>
      </c>
      <c r="F9" s="750"/>
      <c r="G9" s="750"/>
      <c r="H9" s="750"/>
      <c r="I9" s="750"/>
      <c r="J9" s="750"/>
      <c r="K9" s="75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6"/>
      <c r="B10" s="6"/>
      <c r="C10" s="6"/>
      <c r="D10" s="6"/>
      <c r="E10" s="7"/>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21" t="s">
        <v>3</v>
      </c>
    </row>
    <row r="11" spans="1:48" ht="23.25" customHeight="1" thickBot="1">
      <c r="A11" s="9" t="s">
        <v>283</v>
      </c>
      <c r="B11" s="10"/>
      <c r="C11" s="10"/>
      <c r="D11" s="10"/>
      <c r="E11" s="11"/>
      <c r="F11" s="11"/>
      <c r="G11" s="5"/>
      <c r="H11" s="5"/>
      <c r="I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12"/>
      <c r="AR11" s="12"/>
      <c r="AS11" s="12"/>
      <c r="AT11" s="12"/>
      <c r="AU11" s="12"/>
      <c r="AV11" s="65" t="s">
        <v>284</v>
      </c>
    </row>
    <row r="12" spans="1:48" ht="18.75" customHeight="1">
      <c r="A12" s="615" t="s">
        <v>75</v>
      </c>
      <c r="B12" s="616"/>
      <c r="C12" s="625" t="s">
        <v>160</v>
      </c>
      <c r="D12" s="628"/>
      <c r="E12" s="628" t="s">
        <v>76</v>
      </c>
      <c r="F12" s="628"/>
      <c r="G12" s="628" t="s">
        <v>145</v>
      </c>
      <c r="H12" s="628"/>
      <c r="I12" s="628"/>
      <c r="J12" s="628"/>
      <c r="K12" s="628"/>
      <c r="L12" s="600" t="s">
        <v>146</v>
      </c>
      <c r="M12" s="600"/>
      <c r="N12" s="600"/>
      <c r="O12" s="600"/>
      <c r="P12" s="600"/>
      <c r="Q12" s="600"/>
      <c r="R12" s="600" t="s">
        <v>77</v>
      </c>
      <c r="S12" s="600"/>
      <c r="T12" s="600"/>
      <c r="U12" s="600"/>
      <c r="V12" s="600"/>
      <c r="W12" s="600"/>
      <c r="X12" s="600"/>
      <c r="Y12" s="601"/>
      <c r="Z12" s="625" t="s">
        <v>78</v>
      </c>
      <c r="AA12" s="600"/>
      <c r="AB12" s="600" t="s">
        <v>79</v>
      </c>
      <c r="AC12" s="601"/>
      <c r="AD12" s="592" t="s">
        <v>161</v>
      </c>
      <c r="AE12" s="593"/>
      <c r="AF12" s="593"/>
      <c r="AG12" s="593"/>
      <c r="AH12" s="594"/>
      <c r="AI12" s="606" t="s">
        <v>80</v>
      </c>
      <c r="AJ12" s="607"/>
      <c r="AK12" s="608"/>
      <c r="AL12" s="621" t="s">
        <v>81</v>
      </c>
      <c r="AM12" s="622"/>
      <c r="AN12" s="622"/>
      <c r="AO12" s="616"/>
      <c r="AP12" s="606" t="s">
        <v>82</v>
      </c>
      <c r="AQ12" s="607"/>
      <c r="AR12" s="607"/>
      <c r="AS12" s="608"/>
      <c r="AT12" s="606" t="s">
        <v>91</v>
      </c>
      <c r="AU12" s="607"/>
      <c r="AV12" s="648"/>
    </row>
    <row r="13" spans="1:48" ht="18.75" customHeight="1">
      <c r="A13" s="617"/>
      <c r="B13" s="618"/>
      <c r="C13" s="631"/>
      <c r="D13" s="629"/>
      <c r="E13" s="629"/>
      <c r="F13" s="629"/>
      <c r="G13" s="629"/>
      <c r="H13" s="629"/>
      <c r="I13" s="629"/>
      <c r="J13" s="629"/>
      <c r="K13" s="629"/>
      <c r="L13" s="602"/>
      <c r="M13" s="602"/>
      <c r="N13" s="602"/>
      <c r="O13" s="602"/>
      <c r="P13" s="602"/>
      <c r="Q13" s="602"/>
      <c r="R13" s="602"/>
      <c r="S13" s="602"/>
      <c r="T13" s="602"/>
      <c r="U13" s="602"/>
      <c r="V13" s="602"/>
      <c r="W13" s="602"/>
      <c r="X13" s="602"/>
      <c r="Y13" s="603"/>
      <c r="Z13" s="626"/>
      <c r="AA13" s="602"/>
      <c r="AB13" s="602"/>
      <c r="AC13" s="603"/>
      <c r="AD13" s="595" t="s">
        <v>83</v>
      </c>
      <c r="AE13" s="595"/>
      <c r="AF13" s="329" t="s">
        <v>301</v>
      </c>
      <c r="AG13" s="595" t="s">
        <v>84</v>
      </c>
      <c r="AH13" s="595"/>
      <c r="AI13" s="651"/>
      <c r="AJ13" s="595"/>
      <c r="AK13" s="618"/>
      <c r="AL13" s="623"/>
      <c r="AM13" s="595"/>
      <c r="AN13" s="595"/>
      <c r="AO13" s="618"/>
      <c r="AP13" s="609"/>
      <c r="AQ13" s="610"/>
      <c r="AR13" s="610"/>
      <c r="AS13" s="611"/>
      <c r="AT13" s="609"/>
      <c r="AU13" s="610"/>
      <c r="AV13" s="649"/>
    </row>
    <row r="14" spans="1:48" ht="18.75" customHeight="1" thickBot="1">
      <c r="A14" s="619"/>
      <c r="B14" s="620"/>
      <c r="C14" s="632"/>
      <c r="D14" s="630"/>
      <c r="E14" s="630"/>
      <c r="F14" s="630"/>
      <c r="G14" s="630"/>
      <c r="H14" s="630"/>
      <c r="I14" s="630"/>
      <c r="J14" s="630"/>
      <c r="K14" s="630"/>
      <c r="L14" s="604"/>
      <c r="M14" s="604"/>
      <c r="N14" s="604"/>
      <c r="O14" s="604"/>
      <c r="P14" s="604"/>
      <c r="Q14" s="604"/>
      <c r="R14" s="604"/>
      <c r="S14" s="604"/>
      <c r="T14" s="604"/>
      <c r="U14" s="604"/>
      <c r="V14" s="604"/>
      <c r="W14" s="604"/>
      <c r="X14" s="604"/>
      <c r="Y14" s="605"/>
      <c r="Z14" s="627"/>
      <c r="AA14" s="604"/>
      <c r="AB14" s="604"/>
      <c r="AC14" s="605"/>
      <c r="AD14" s="330" t="s">
        <v>302</v>
      </c>
      <c r="AE14" s="599" t="s">
        <v>85</v>
      </c>
      <c r="AF14" s="599"/>
      <c r="AG14" s="599"/>
      <c r="AH14" s="330" t="s">
        <v>303</v>
      </c>
      <c r="AI14" s="652"/>
      <c r="AJ14" s="599"/>
      <c r="AK14" s="620"/>
      <c r="AL14" s="624"/>
      <c r="AM14" s="599"/>
      <c r="AN14" s="599"/>
      <c r="AO14" s="620"/>
      <c r="AP14" s="612"/>
      <c r="AQ14" s="613"/>
      <c r="AR14" s="613"/>
      <c r="AS14" s="614"/>
      <c r="AT14" s="612"/>
      <c r="AU14" s="613"/>
      <c r="AV14" s="650"/>
    </row>
    <row r="15" spans="1:48" s="181" customFormat="1" ht="22.5" customHeight="1" thickTop="1">
      <c r="A15" s="590" t="s">
        <v>304</v>
      </c>
      <c r="B15" s="591"/>
      <c r="C15" s="653"/>
      <c r="D15" s="654"/>
      <c r="E15" s="674"/>
      <c r="F15" s="675"/>
      <c r="G15" s="657"/>
      <c r="H15" s="657"/>
      <c r="I15" s="657"/>
      <c r="J15" s="657"/>
      <c r="K15" s="657"/>
      <c r="L15" s="657"/>
      <c r="M15" s="657"/>
      <c r="N15" s="657"/>
      <c r="O15" s="657"/>
      <c r="P15" s="657"/>
      <c r="Q15" s="657"/>
      <c r="R15" s="740"/>
      <c r="S15" s="740"/>
      <c r="T15" s="740"/>
      <c r="U15" s="740"/>
      <c r="V15" s="740"/>
      <c r="W15" s="740"/>
      <c r="X15" s="740"/>
      <c r="Y15" s="741"/>
      <c r="Z15" s="743"/>
      <c r="AA15" s="744"/>
      <c r="AB15" s="654"/>
      <c r="AC15" s="745"/>
      <c r="AD15" s="742"/>
      <c r="AE15" s="659"/>
      <c r="AF15" s="254" t="s">
        <v>301</v>
      </c>
      <c r="AG15" s="659"/>
      <c r="AH15" s="660"/>
      <c r="AI15" s="665">
        <f>ROUND(Z15*AE16,2)</f>
        <v>0</v>
      </c>
      <c r="AJ15" s="666"/>
      <c r="AK15" s="667"/>
      <c r="AL15" s="661"/>
      <c r="AM15" s="662"/>
      <c r="AN15" s="662"/>
      <c r="AO15" s="663"/>
      <c r="AP15" s="642">
        <f>ROUNDDOWN(Z15*AL15,0)</f>
        <v>0</v>
      </c>
      <c r="AQ15" s="643"/>
      <c r="AR15" s="643"/>
      <c r="AS15" s="644"/>
      <c r="AT15" s="633"/>
      <c r="AU15" s="634"/>
      <c r="AV15" s="635"/>
    </row>
    <row r="16" spans="1:48" s="181" customFormat="1" ht="22.5" customHeight="1">
      <c r="A16" s="590"/>
      <c r="B16" s="591"/>
      <c r="C16" s="655"/>
      <c r="D16" s="656"/>
      <c r="E16" s="674"/>
      <c r="F16" s="675"/>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305</v>
      </c>
      <c r="AE16" s="671">
        <f>ROUND(AD15*AG15/1000000,2)</f>
        <v>0</v>
      </c>
      <c r="AF16" s="671"/>
      <c r="AG16" s="671"/>
      <c r="AH16" s="256" t="s">
        <v>303</v>
      </c>
      <c r="AI16" s="668"/>
      <c r="AJ16" s="669"/>
      <c r="AK16" s="670"/>
      <c r="AL16" s="664"/>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301</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305</v>
      </c>
      <c r="AE18" s="671">
        <f>ROUND(AD17*AG17/1000000,2)</f>
        <v>0</v>
      </c>
      <c r="AF18" s="671"/>
      <c r="AG18" s="671"/>
      <c r="AH18" s="256" t="s">
        <v>303</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301</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305</v>
      </c>
      <c r="AE20" s="671">
        <f>ROUND(AD19*AG19/1000000,2)</f>
        <v>0</v>
      </c>
      <c r="AF20" s="671"/>
      <c r="AG20" s="671"/>
      <c r="AH20" s="256" t="s">
        <v>303</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301</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305</v>
      </c>
      <c r="AE22" s="671">
        <f>ROUND(AD21*AG21/1000000,2)</f>
        <v>0</v>
      </c>
      <c r="AF22" s="671"/>
      <c r="AG22" s="671"/>
      <c r="AH22" s="256" t="s">
        <v>303</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301</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305</v>
      </c>
      <c r="AE24" s="671">
        <f>ROUND(AD23*AG23/1000000,2)</f>
        <v>0</v>
      </c>
      <c r="AF24" s="671"/>
      <c r="AG24" s="671"/>
      <c r="AH24" s="256" t="s">
        <v>303</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301</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305</v>
      </c>
      <c r="AE26" s="671">
        <f>ROUND(AD25*AG25/1000000,2)</f>
        <v>0</v>
      </c>
      <c r="AF26" s="671"/>
      <c r="AG26" s="671"/>
      <c r="AH26" s="256" t="s">
        <v>303</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301</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305</v>
      </c>
      <c r="AE28" s="671">
        <f>ROUND(AD27*AG27/1000000,2)</f>
        <v>0</v>
      </c>
      <c r="AF28" s="671"/>
      <c r="AG28" s="671"/>
      <c r="AH28" s="256" t="s">
        <v>303</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301</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305</v>
      </c>
      <c r="AE30" s="671">
        <f>ROUND(AD29*AG29/1000000,2)</f>
        <v>0</v>
      </c>
      <c r="AF30" s="671"/>
      <c r="AG30" s="671"/>
      <c r="AH30" s="256" t="s">
        <v>303</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301</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305</v>
      </c>
      <c r="AE32" s="671">
        <f>ROUND(AD31*AG31/1000000,2)</f>
        <v>0</v>
      </c>
      <c r="AF32" s="671"/>
      <c r="AG32" s="671"/>
      <c r="AH32" s="256" t="s">
        <v>303</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301</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305</v>
      </c>
      <c r="AE34" s="671">
        <f>ROUND(AD33*AG33/1000000,2)</f>
        <v>0</v>
      </c>
      <c r="AF34" s="671"/>
      <c r="AG34" s="671"/>
      <c r="AH34" s="256" t="s">
        <v>303</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301</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55"/>
      <c r="D36" s="656"/>
      <c r="E36" s="672"/>
      <c r="F36" s="673"/>
      <c r="G36" s="658"/>
      <c r="H36" s="658"/>
      <c r="I36" s="658"/>
      <c r="J36" s="658"/>
      <c r="K36" s="658"/>
      <c r="L36" s="658"/>
      <c r="M36" s="658"/>
      <c r="N36" s="658"/>
      <c r="O36" s="658"/>
      <c r="P36" s="658"/>
      <c r="Q36" s="658"/>
      <c r="R36" s="682"/>
      <c r="S36" s="682"/>
      <c r="T36" s="682"/>
      <c r="U36" s="682"/>
      <c r="V36" s="682"/>
      <c r="W36" s="682"/>
      <c r="X36" s="682"/>
      <c r="Y36" s="683"/>
      <c r="Z36" s="677"/>
      <c r="AA36" s="678"/>
      <c r="AB36" s="656"/>
      <c r="AC36" s="679"/>
      <c r="AD36" s="255" t="s">
        <v>305</v>
      </c>
      <c r="AE36" s="671">
        <f>ROUND(AD35*AG35/1000000,2)</f>
        <v>0</v>
      </c>
      <c r="AF36" s="671"/>
      <c r="AG36" s="671"/>
      <c r="AH36" s="256" t="s">
        <v>303</v>
      </c>
      <c r="AI36" s="668"/>
      <c r="AJ36" s="669"/>
      <c r="AK36" s="670"/>
      <c r="AL36" s="639"/>
      <c r="AM36" s="640"/>
      <c r="AN36" s="640"/>
      <c r="AO36" s="641"/>
      <c r="AP36" s="645"/>
      <c r="AQ36" s="646"/>
      <c r="AR36" s="646"/>
      <c r="AS36" s="647"/>
      <c r="AT36" s="636"/>
      <c r="AU36" s="637"/>
      <c r="AV36" s="638"/>
    </row>
    <row r="37" spans="1:48" s="181" customFormat="1" ht="22.5" customHeight="1">
      <c r="A37" s="590"/>
      <c r="B37" s="591"/>
      <c r="C37" s="655"/>
      <c r="D37" s="656"/>
      <c r="E37" s="672"/>
      <c r="F37" s="673"/>
      <c r="G37" s="658"/>
      <c r="H37" s="658"/>
      <c r="I37" s="658"/>
      <c r="J37" s="658"/>
      <c r="K37" s="658"/>
      <c r="L37" s="658"/>
      <c r="M37" s="658"/>
      <c r="N37" s="658"/>
      <c r="O37" s="658"/>
      <c r="P37" s="658"/>
      <c r="Q37" s="658"/>
      <c r="R37" s="682"/>
      <c r="S37" s="682"/>
      <c r="T37" s="682"/>
      <c r="U37" s="682"/>
      <c r="V37" s="682"/>
      <c r="W37" s="682"/>
      <c r="X37" s="682"/>
      <c r="Y37" s="683"/>
      <c r="Z37" s="677"/>
      <c r="AA37" s="678"/>
      <c r="AB37" s="656"/>
      <c r="AC37" s="679"/>
      <c r="AD37" s="596"/>
      <c r="AE37" s="597"/>
      <c r="AF37" s="257" t="s">
        <v>301</v>
      </c>
      <c r="AG37" s="597"/>
      <c r="AH37" s="676"/>
      <c r="AI37" s="665">
        <f>ROUND(Z37*AE38,2)</f>
        <v>0</v>
      </c>
      <c r="AJ37" s="666"/>
      <c r="AK37" s="667"/>
      <c r="AL37" s="639"/>
      <c r="AM37" s="640"/>
      <c r="AN37" s="640"/>
      <c r="AO37" s="641"/>
      <c r="AP37" s="642">
        <f>ROUNDDOWN(Z37*AL37,0)</f>
        <v>0</v>
      </c>
      <c r="AQ37" s="643"/>
      <c r="AR37" s="643"/>
      <c r="AS37" s="644"/>
      <c r="AT37" s="636"/>
      <c r="AU37" s="637"/>
      <c r="AV37" s="638"/>
    </row>
    <row r="38" spans="1:48" s="181" customFormat="1" ht="22.5" customHeight="1">
      <c r="A38" s="590"/>
      <c r="B38" s="591"/>
      <c r="C38" s="680"/>
      <c r="D38" s="681"/>
      <c r="E38" s="687"/>
      <c r="F38" s="688"/>
      <c r="G38" s="684"/>
      <c r="H38" s="684"/>
      <c r="I38" s="684"/>
      <c r="J38" s="684"/>
      <c r="K38" s="684"/>
      <c r="L38" s="684"/>
      <c r="M38" s="684"/>
      <c r="N38" s="684"/>
      <c r="O38" s="684"/>
      <c r="P38" s="684"/>
      <c r="Q38" s="684"/>
      <c r="R38" s="685"/>
      <c r="S38" s="685"/>
      <c r="T38" s="685"/>
      <c r="U38" s="685"/>
      <c r="V38" s="685"/>
      <c r="W38" s="685"/>
      <c r="X38" s="685"/>
      <c r="Y38" s="686"/>
      <c r="Z38" s="689"/>
      <c r="AA38" s="690"/>
      <c r="AB38" s="681"/>
      <c r="AC38" s="700"/>
      <c r="AD38" s="258" t="s">
        <v>305</v>
      </c>
      <c r="AE38" s="701">
        <f>ROUND(AD37*AG37/1000000,2)</f>
        <v>0</v>
      </c>
      <c r="AF38" s="701"/>
      <c r="AG38" s="701"/>
      <c r="AH38" s="259" t="s">
        <v>303</v>
      </c>
      <c r="AI38" s="668"/>
      <c r="AJ38" s="669"/>
      <c r="AK38" s="670"/>
      <c r="AL38" s="691"/>
      <c r="AM38" s="692"/>
      <c r="AN38" s="692"/>
      <c r="AO38" s="693"/>
      <c r="AP38" s="645"/>
      <c r="AQ38" s="646"/>
      <c r="AR38" s="646"/>
      <c r="AS38" s="647"/>
      <c r="AT38" s="697"/>
      <c r="AU38" s="698"/>
      <c r="AV38" s="699"/>
    </row>
    <row r="39" spans="1:48" s="181" customFormat="1" ht="35.25" customHeight="1" thickBot="1">
      <c r="A39" s="715" t="s">
        <v>86</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7"/>
      <c r="AE39" s="717"/>
      <c r="AF39" s="717"/>
      <c r="AG39" s="717"/>
      <c r="AH39" s="717"/>
      <c r="AI39" s="716"/>
      <c r="AJ39" s="716"/>
      <c r="AK39" s="716"/>
      <c r="AL39" s="716"/>
      <c r="AM39" s="716"/>
      <c r="AN39" s="716"/>
      <c r="AO39" s="718"/>
      <c r="AP39" s="752">
        <f>SUM(AP15:AS38)</f>
        <v>0</v>
      </c>
      <c r="AQ39" s="753"/>
      <c r="AR39" s="753"/>
      <c r="AS39" s="753"/>
      <c r="AT39" s="753"/>
      <c r="AU39" s="753"/>
      <c r="AV39" s="754"/>
    </row>
    <row r="40" spans="1:48" s="184" customFormat="1" ht="18" customHeight="1" thickBo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265"/>
      <c r="AQ40" s="265"/>
      <c r="AR40" s="265"/>
      <c r="AS40" s="265"/>
      <c r="AT40" s="265"/>
      <c r="AU40" s="265"/>
      <c r="AV40" s="265"/>
    </row>
    <row r="41" spans="1:48" ht="37.5" customHeight="1" thickBot="1">
      <c r="A41" s="702" t="s">
        <v>75</v>
      </c>
      <c r="B41" s="703"/>
      <c r="C41" s="704" t="s">
        <v>87</v>
      </c>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3"/>
      <c r="AG41" s="732" t="s">
        <v>88</v>
      </c>
      <c r="AH41" s="711"/>
      <c r="AI41" s="711" t="s">
        <v>79</v>
      </c>
      <c r="AJ41" s="711"/>
      <c r="AK41" s="711"/>
      <c r="AL41" s="711" t="s">
        <v>89</v>
      </c>
      <c r="AM41" s="711"/>
      <c r="AN41" s="711"/>
      <c r="AO41" s="712"/>
      <c r="AP41" s="736" t="s">
        <v>90</v>
      </c>
      <c r="AQ41" s="737"/>
      <c r="AR41" s="737"/>
      <c r="AS41" s="738"/>
      <c r="AT41" s="736" t="s">
        <v>91</v>
      </c>
      <c r="AU41" s="737"/>
      <c r="AV41" s="739"/>
    </row>
    <row r="42" spans="1:48" s="181" customFormat="1" ht="30.75" customHeight="1" thickTop="1">
      <c r="A42" s="590" t="s">
        <v>92</v>
      </c>
      <c r="B42" s="591"/>
      <c r="C42" s="665"/>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7"/>
      <c r="AG42" s="707"/>
      <c r="AH42" s="708"/>
      <c r="AI42" s="654"/>
      <c r="AJ42" s="654"/>
      <c r="AK42" s="654"/>
      <c r="AL42" s="713"/>
      <c r="AM42" s="713"/>
      <c r="AN42" s="713"/>
      <c r="AO42" s="714"/>
      <c r="AP42" s="733">
        <f aca="true" t="shared" si="0" ref="AP42:AP51">ROUNDDOWN(AG42*AL42,0)</f>
        <v>0</v>
      </c>
      <c r="AQ42" s="734"/>
      <c r="AR42" s="734"/>
      <c r="AS42" s="735"/>
      <c r="AT42" s="633"/>
      <c r="AU42" s="634"/>
      <c r="AV42" s="635"/>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590"/>
      <c r="B49" s="591"/>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48" s="181" customFormat="1" ht="30.75" customHeight="1">
      <c r="A50" s="590"/>
      <c r="B50" s="591"/>
      <c r="C50" s="668"/>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70"/>
      <c r="AG50" s="709"/>
      <c r="AH50" s="710"/>
      <c r="AI50" s="656"/>
      <c r="AJ50" s="656"/>
      <c r="AK50" s="656"/>
      <c r="AL50" s="720"/>
      <c r="AM50" s="720"/>
      <c r="AN50" s="720"/>
      <c r="AO50" s="721"/>
      <c r="AP50" s="729">
        <f t="shared" si="0"/>
        <v>0</v>
      </c>
      <c r="AQ50" s="730"/>
      <c r="AR50" s="730"/>
      <c r="AS50" s="731"/>
      <c r="AT50" s="636"/>
      <c r="AU50" s="637"/>
      <c r="AV50" s="638"/>
    </row>
    <row r="51" spans="1:48" s="181" customFormat="1" ht="30.75" customHeight="1">
      <c r="A51" s="724"/>
      <c r="B51" s="725"/>
      <c r="C51" s="668"/>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70"/>
      <c r="AG51" s="709"/>
      <c r="AH51" s="710"/>
      <c r="AI51" s="656"/>
      <c r="AJ51" s="656"/>
      <c r="AK51" s="656"/>
      <c r="AL51" s="720"/>
      <c r="AM51" s="720"/>
      <c r="AN51" s="720"/>
      <c r="AO51" s="721"/>
      <c r="AP51" s="729">
        <f t="shared" si="0"/>
        <v>0</v>
      </c>
      <c r="AQ51" s="730"/>
      <c r="AR51" s="730"/>
      <c r="AS51" s="731"/>
      <c r="AT51" s="636"/>
      <c r="AU51" s="637"/>
      <c r="AV51" s="638"/>
    </row>
    <row r="52" spans="1:50" s="181" customFormat="1" ht="35.25" customHeight="1" thickBot="1">
      <c r="A52" s="715"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723"/>
      <c r="AP52" s="694">
        <f>SUM(AP42:AS51)</f>
        <v>0</v>
      </c>
      <c r="AQ52" s="695"/>
      <c r="AR52" s="695"/>
      <c r="AS52" s="695"/>
      <c r="AT52" s="695"/>
      <c r="AU52" s="695"/>
      <c r="AV52" s="696"/>
      <c r="AX52" s="67"/>
    </row>
    <row r="53" spans="1:50" s="184" customFormat="1" ht="18" customHeight="1" thickBo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266"/>
      <c r="AQ53" s="266"/>
      <c r="AR53" s="266"/>
      <c r="AS53" s="266"/>
      <c r="AT53" s="266"/>
      <c r="AU53" s="266"/>
      <c r="AV53" s="266"/>
      <c r="AX53" s="67"/>
    </row>
    <row r="54" spans="1:50" ht="45" customHeight="1" thickBot="1">
      <c r="A54" s="706" t="s">
        <v>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8"/>
      <c r="AP54" s="726">
        <f>AP39+AP52</f>
        <v>0</v>
      </c>
      <c r="AQ54" s="727"/>
      <c r="AR54" s="727"/>
      <c r="AS54" s="727"/>
      <c r="AT54" s="727"/>
      <c r="AU54" s="727"/>
      <c r="AV54" s="728"/>
      <c r="AX54" s="68"/>
    </row>
    <row r="55" spans="1:50" ht="17.25" customHeight="1">
      <c r="A55" s="719"/>
      <c r="B55" s="719"/>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185"/>
      <c r="AU55" s="185"/>
      <c r="AV55" s="185"/>
      <c r="AX55" s="68"/>
    </row>
    <row r="56" ht="16.5" customHeight="1">
      <c r="AX56" s="68"/>
    </row>
  </sheetData>
  <sheetProtection password="D419" sheet="1" formatRows="0" insertRows="0" deleteRows="0"/>
  <mergeCells count="264">
    <mergeCell ref="A2:AV2"/>
    <mergeCell ref="A3:AV3"/>
    <mergeCell ref="A9:D9"/>
    <mergeCell ref="E9:K9"/>
    <mergeCell ref="L12:Q14"/>
    <mergeCell ref="R12:Y14"/>
    <mergeCell ref="Z12:AA14"/>
    <mergeCell ref="AB12:AC14"/>
    <mergeCell ref="A12:B14"/>
    <mergeCell ref="AT12:AV14"/>
    <mergeCell ref="C15:D16"/>
    <mergeCell ref="E15:F16"/>
    <mergeCell ref="G15:K16"/>
    <mergeCell ref="C12:D14"/>
    <mergeCell ref="E12:F14"/>
    <mergeCell ref="G12:K14"/>
    <mergeCell ref="AD13:AE13"/>
    <mergeCell ref="AG13:AH13"/>
    <mergeCell ref="AE14:AG14"/>
    <mergeCell ref="AD12:AH12"/>
    <mergeCell ref="AI12:AK14"/>
    <mergeCell ref="AL12:AO14"/>
    <mergeCell ref="AP12:AS14"/>
    <mergeCell ref="AD15:AE15"/>
    <mergeCell ref="AG15:AH15"/>
    <mergeCell ref="AI15:AK16"/>
    <mergeCell ref="AL15:AO16"/>
    <mergeCell ref="L15:Q16"/>
    <mergeCell ref="R15:Y16"/>
    <mergeCell ref="Z15:AA16"/>
    <mergeCell ref="AB15:AC16"/>
    <mergeCell ref="AP15:AS16"/>
    <mergeCell ref="AT15:AV16"/>
    <mergeCell ref="AE16:AG16"/>
    <mergeCell ref="C17:D18"/>
    <mergeCell ref="E17:F18"/>
    <mergeCell ref="G17:K18"/>
    <mergeCell ref="L17:Q18"/>
    <mergeCell ref="R17:Y18"/>
    <mergeCell ref="Z17:AA18"/>
    <mergeCell ref="AB17:AC18"/>
    <mergeCell ref="AP17:AS18"/>
    <mergeCell ref="C19:D20"/>
    <mergeCell ref="E19:F20"/>
    <mergeCell ref="G19:K20"/>
    <mergeCell ref="L19:Q20"/>
    <mergeCell ref="R19:Y20"/>
    <mergeCell ref="Z19:AA20"/>
    <mergeCell ref="AG17:AH17"/>
    <mergeCell ref="AI17:AK18"/>
    <mergeCell ref="AL17:AO18"/>
    <mergeCell ref="AT17:AV18"/>
    <mergeCell ref="AE18:AG18"/>
    <mergeCell ref="AD17:AE17"/>
    <mergeCell ref="AI19:AK20"/>
    <mergeCell ref="AL19:AO20"/>
    <mergeCell ref="AG21:AH21"/>
    <mergeCell ref="AI21:AK22"/>
    <mergeCell ref="R21:Y22"/>
    <mergeCell ref="Z21:AA22"/>
    <mergeCell ref="AB21:AC22"/>
    <mergeCell ref="AD19:AE19"/>
    <mergeCell ref="AD21:AE21"/>
    <mergeCell ref="AB19:AC20"/>
    <mergeCell ref="C21:D22"/>
    <mergeCell ref="E21:F22"/>
    <mergeCell ref="G21:K22"/>
    <mergeCell ref="L21:Q22"/>
    <mergeCell ref="AT19:AV20"/>
    <mergeCell ref="AE20:AG20"/>
    <mergeCell ref="AP21:AS22"/>
    <mergeCell ref="AT21:AV22"/>
    <mergeCell ref="AE22:AG22"/>
    <mergeCell ref="AG19:AH19"/>
    <mergeCell ref="C25:D26"/>
    <mergeCell ref="E25:F26"/>
    <mergeCell ref="G25:K26"/>
    <mergeCell ref="L25:Q26"/>
    <mergeCell ref="AL21:AO22"/>
    <mergeCell ref="AP19:AS20"/>
    <mergeCell ref="C23:D24"/>
    <mergeCell ref="E23:F24"/>
    <mergeCell ref="G23:K24"/>
    <mergeCell ref="L23:Q24"/>
    <mergeCell ref="AI27:AK28"/>
    <mergeCell ref="AL27:AO28"/>
    <mergeCell ref="AB23:AC24"/>
    <mergeCell ref="AT23:AV24"/>
    <mergeCell ref="AE24:AG24"/>
    <mergeCell ref="AB25:AC26"/>
    <mergeCell ref="AP23:AS24"/>
    <mergeCell ref="AG23:AH23"/>
    <mergeCell ref="AI23:AK24"/>
    <mergeCell ref="AL23:AO24"/>
    <mergeCell ref="AD23:AE23"/>
    <mergeCell ref="AB27:AC28"/>
    <mergeCell ref="AD25:AE25"/>
    <mergeCell ref="AD27:AE27"/>
    <mergeCell ref="R25:Y26"/>
    <mergeCell ref="Z25:AA26"/>
    <mergeCell ref="R23:Y24"/>
    <mergeCell ref="Z23:AA24"/>
    <mergeCell ref="AG25:AH25"/>
    <mergeCell ref="AI25:AK26"/>
    <mergeCell ref="AL25:AO26"/>
    <mergeCell ref="AG27:AH27"/>
    <mergeCell ref="C27:D28"/>
    <mergeCell ref="E27:F28"/>
    <mergeCell ref="G27:K28"/>
    <mergeCell ref="L27:Q28"/>
    <mergeCell ref="R27:Y28"/>
    <mergeCell ref="Z27:AA28"/>
    <mergeCell ref="E29:F30"/>
    <mergeCell ref="G29:K30"/>
    <mergeCell ref="L29:Q30"/>
    <mergeCell ref="R29:Y30"/>
    <mergeCell ref="AP25:AS26"/>
    <mergeCell ref="AT25:AV26"/>
    <mergeCell ref="AE26:AG26"/>
    <mergeCell ref="AP27:AS28"/>
    <mergeCell ref="AT27:AV28"/>
    <mergeCell ref="AE28:AG28"/>
    <mergeCell ref="AT29:AV30"/>
    <mergeCell ref="AE30:AG30"/>
    <mergeCell ref="C31:D32"/>
    <mergeCell ref="E31:F32"/>
    <mergeCell ref="G31:K32"/>
    <mergeCell ref="L31:Q32"/>
    <mergeCell ref="R31:Y32"/>
    <mergeCell ref="Z31:AA32"/>
    <mergeCell ref="AB31:AC32"/>
    <mergeCell ref="C29:D30"/>
    <mergeCell ref="AD29:AE29"/>
    <mergeCell ref="AB33:AC34"/>
    <mergeCell ref="AD31:AE31"/>
    <mergeCell ref="AB29:AC30"/>
    <mergeCell ref="Z29:AA30"/>
    <mergeCell ref="AL31:AO32"/>
    <mergeCell ref="AD33:AE33"/>
    <mergeCell ref="AG33:AH33"/>
    <mergeCell ref="AI33:AK34"/>
    <mergeCell ref="AL33:AO34"/>
    <mergeCell ref="AP29:AS30"/>
    <mergeCell ref="AG29:AH29"/>
    <mergeCell ref="AI29:AK30"/>
    <mergeCell ref="AL29:AO30"/>
    <mergeCell ref="C33:D34"/>
    <mergeCell ref="E33:F34"/>
    <mergeCell ref="G33:K34"/>
    <mergeCell ref="L33:Q34"/>
    <mergeCell ref="R33:Y34"/>
    <mergeCell ref="Z33:AA34"/>
    <mergeCell ref="AP31:AS32"/>
    <mergeCell ref="AT31:AV32"/>
    <mergeCell ref="AE32:AG32"/>
    <mergeCell ref="AI35:AK36"/>
    <mergeCell ref="AL35:AO36"/>
    <mergeCell ref="AP33:AS34"/>
    <mergeCell ref="AT33:AV34"/>
    <mergeCell ref="AE34:AG34"/>
    <mergeCell ref="AG31:AH31"/>
    <mergeCell ref="AI31:AK32"/>
    <mergeCell ref="C35:D36"/>
    <mergeCell ref="E35:F36"/>
    <mergeCell ref="G35:K36"/>
    <mergeCell ref="L35:Q36"/>
    <mergeCell ref="R35:Y36"/>
    <mergeCell ref="L37:Q38"/>
    <mergeCell ref="R37:Y38"/>
    <mergeCell ref="AB37:AC38"/>
    <mergeCell ref="AD35:AE35"/>
    <mergeCell ref="AG35:AH35"/>
    <mergeCell ref="Z35:AA36"/>
    <mergeCell ref="AB35:AC36"/>
    <mergeCell ref="AG37:AH37"/>
    <mergeCell ref="AI37:AK38"/>
    <mergeCell ref="AL37:AO38"/>
    <mergeCell ref="A15:B38"/>
    <mergeCell ref="AP35:AS36"/>
    <mergeCell ref="AT35:AV36"/>
    <mergeCell ref="AE36:AG36"/>
    <mergeCell ref="C37:D38"/>
    <mergeCell ref="E37:F38"/>
    <mergeCell ref="G37:K38"/>
    <mergeCell ref="Z37:AA38"/>
    <mergeCell ref="A41:B41"/>
    <mergeCell ref="C41:AF41"/>
    <mergeCell ref="AG41:AH41"/>
    <mergeCell ref="AI41:AK41"/>
    <mergeCell ref="AP37:AS38"/>
    <mergeCell ref="AT37:AV38"/>
    <mergeCell ref="AE38:AG38"/>
    <mergeCell ref="A39:AO39"/>
    <mergeCell ref="AP39:AV39"/>
    <mergeCell ref="AD37:AE37"/>
    <mergeCell ref="AL41:AO41"/>
    <mergeCell ref="AP41:AS41"/>
    <mergeCell ref="AT41:AV41"/>
    <mergeCell ref="A42:B51"/>
    <mergeCell ref="C42:AF42"/>
    <mergeCell ref="AG42:AH42"/>
    <mergeCell ref="AI42:AK42"/>
    <mergeCell ref="AL42:AO42"/>
    <mergeCell ref="AP42:AS42"/>
    <mergeCell ref="C44:AF44"/>
    <mergeCell ref="AL44:AO44"/>
    <mergeCell ref="AT42:AV42"/>
    <mergeCell ref="AP43:AS43"/>
    <mergeCell ref="AT43:AV43"/>
    <mergeCell ref="AP44:AS44"/>
    <mergeCell ref="AT44:AV44"/>
    <mergeCell ref="C45:AF45"/>
    <mergeCell ref="AG45:AH45"/>
    <mergeCell ref="AI45:AK45"/>
    <mergeCell ref="AL45:AO45"/>
    <mergeCell ref="C43:AF43"/>
    <mergeCell ref="AG43:AH43"/>
    <mergeCell ref="AI43:AK43"/>
    <mergeCell ref="AL43:AO43"/>
    <mergeCell ref="AG44:AH44"/>
    <mergeCell ref="AI44:AK44"/>
    <mergeCell ref="C47:AF47"/>
    <mergeCell ref="AG47:AH47"/>
    <mergeCell ref="AP45:AS45"/>
    <mergeCell ref="AT45:AV45"/>
    <mergeCell ref="C46:AF46"/>
    <mergeCell ref="AG46:AH46"/>
    <mergeCell ref="AI46:AK46"/>
    <mergeCell ref="AL46:AO46"/>
    <mergeCell ref="AP46:AS46"/>
    <mergeCell ref="AT46:AV46"/>
    <mergeCell ref="C48:AF48"/>
    <mergeCell ref="AG48:AH48"/>
    <mergeCell ref="AI48:AK48"/>
    <mergeCell ref="AL48:AO48"/>
    <mergeCell ref="AP48:AS48"/>
    <mergeCell ref="AT48:AV48"/>
    <mergeCell ref="AL49:AO49"/>
    <mergeCell ref="AP47:AS47"/>
    <mergeCell ref="AL47:AO47"/>
    <mergeCell ref="AP49:AS49"/>
    <mergeCell ref="AI47:AK47"/>
    <mergeCell ref="AT47:AV47"/>
    <mergeCell ref="AT49:AV49"/>
    <mergeCell ref="A55:AS55"/>
    <mergeCell ref="C51:AF51"/>
    <mergeCell ref="AG51:AH51"/>
    <mergeCell ref="AI51:AK51"/>
    <mergeCell ref="AL51:AO51"/>
    <mergeCell ref="AP51:AS51"/>
    <mergeCell ref="A52:AO52"/>
    <mergeCell ref="AP52:AV52"/>
    <mergeCell ref="AT51:AV51"/>
    <mergeCell ref="A54:AO54"/>
    <mergeCell ref="AP54:AV54"/>
    <mergeCell ref="C49:AF49"/>
    <mergeCell ref="AG49:AH49"/>
    <mergeCell ref="C50:AF50"/>
    <mergeCell ref="AG50:AH50"/>
    <mergeCell ref="AI50:AK50"/>
    <mergeCell ref="AL50:AO50"/>
    <mergeCell ref="AP50:AS50"/>
    <mergeCell ref="AT50:AV50"/>
    <mergeCell ref="AI49:AK49"/>
  </mergeCells>
  <dataValidations count="3">
    <dataValidation type="list" allowBlank="1" showInputMessage="1" showErrorMessage="1" sqref="E15:F38">
      <formula1>"建具交換"</formula1>
    </dataValidation>
    <dataValidation allowBlank="1" showInputMessage="1" showErrorMessage="1" imeMode="disabled" sqref="AP39:AP40 AP52:AV52 AD15:AS38 AP53:AP54 Z15:AA38 AG42:AH51 AL42:AS51"/>
    <dataValidation type="textLength" operator="equal" allowBlank="1" showInputMessage="1" showErrorMessage="1" errorTitle="文字数エラー" error="ＳＩＩ製品型番の8文字で登録してください。" imeMode="disabled" sqref="G15:K38">
      <formula1>8</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xl/worksheets/sheet8.xml><?xml version="1.0" encoding="utf-8"?>
<worksheet xmlns="http://schemas.openxmlformats.org/spreadsheetml/2006/main" xmlns:r="http://schemas.openxmlformats.org/officeDocument/2006/relationships">
  <dimension ref="A1:AX56"/>
  <sheetViews>
    <sheetView showGridLines="0" view="pageBreakPreview" zoomScale="55" zoomScaleNormal="70" zoomScaleSheetLayoutView="55" zoomScalePageLayoutView="0" workbookViewId="0" topLeftCell="A1">
      <selection activeCell="E9" sqref="E9:K9"/>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162</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3.5" customHeight="1">
      <c r="A5" s="5" t="s">
        <v>144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thickBot="1">
      <c r="A8" s="5" t="s">
        <v>159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7.5" customHeight="1" thickBot="1">
      <c r="A9" s="746" t="s">
        <v>281</v>
      </c>
      <c r="B9" s="747"/>
      <c r="C9" s="747"/>
      <c r="D9" s="748"/>
      <c r="E9" s="749" t="s">
        <v>282</v>
      </c>
      <c r="F9" s="750"/>
      <c r="G9" s="750"/>
      <c r="H9" s="750"/>
      <c r="I9" s="750"/>
      <c r="J9" s="750"/>
      <c r="K9" s="75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6"/>
      <c r="B10" s="6"/>
      <c r="C10" s="6"/>
      <c r="D10" s="6"/>
      <c r="E10" s="7"/>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21" t="s">
        <v>3</v>
      </c>
    </row>
    <row r="11" spans="1:48" ht="23.25" customHeight="1" thickBot="1">
      <c r="A11" s="9" t="s">
        <v>283</v>
      </c>
      <c r="B11" s="10"/>
      <c r="C11" s="10"/>
      <c r="D11" s="10"/>
      <c r="E11" s="11"/>
      <c r="F11" s="11"/>
      <c r="G11" s="5"/>
      <c r="H11" s="5"/>
      <c r="I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12"/>
      <c r="AR11" s="12"/>
      <c r="AS11" s="12"/>
      <c r="AT11" s="12"/>
      <c r="AU11" s="12"/>
      <c r="AV11" s="65" t="s">
        <v>284</v>
      </c>
    </row>
    <row r="12" spans="1:48" ht="18.75" customHeight="1">
      <c r="A12" s="615" t="s">
        <v>75</v>
      </c>
      <c r="B12" s="616"/>
      <c r="C12" s="625" t="s">
        <v>160</v>
      </c>
      <c r="D12" s="628"/>
      <c r="E12" s="628" t="s">
        <v>76</v>
      </c>
      <c r="F12" s="628"/>
      <c r="G12" s="628" t="s">
        <v>145</v>
      </c>
      <c r="H12" s="628"/>
      <c r="I12" s="628"/>
      <c r="J12" s="628"/>
      <c r="K12" s="628"/>
      <c r="L12" s="600" t="s">
        <v>146</v>
      </c>
      <c r="M12" s="600"/>
      <c r="N12" s="600"/>
      <c r="O12" s="600"/>
      <c r="P12" s="600"/>
      <c r="Q12" s="600"/>
      <c r="R12" s="600" t="s">
        <v>77</v>
      </c>
      <c r="S12" s="600"/>
      <c r="T12" s="600"/>
      <c r="U12" s="600"/>
      <c r="V12" s="600"/>
      <c r="W12" s="600"/>
      <c r="X12" s="600"/>
      <c r="Y12" s="601"/>
      <c r="Z12" s="625" t="s">
        <v>78</v>
      </c>
      <c r="AA12" s="600"/>
      <c r="AB12" s="600" t="s">
        <v>79</v>
      </c>
      <c r="AC12" s="601"/>
      <c r="AD12" s="592" t="s">
        <v>161</v>
      </c>
      <c r="AE12" s="593"/>
      <c r="AF12" s="593"/>
      <c r="AG12" s="593"/>
      <c r="AH12" s="594"/>
      <c r="AI12" s="606" t="s">
        <v>80</v>
      </c>
      <c r="AJ12" s="607"/>
      <c r="AK12" s="608"/>
      <c r="AL12" s="621" t="s">
        <v>81</v>
      </c>
      <c r="AM12" s="622"/>
      <c r="AN12" s="622"/>
      <c r="AO12" s="616"/>
      <c r="AP12" s="606" t="s">
        <v>82</v>
      </c>
      <c r="AQ12" s="607"/>
      <c r="AR12" s="607"/>
      <c r="AS12" s="608"/>
      <c r="AT12" s="606" t="s">
        <v>91</v>
      </c>
      <c r="AU12" s="607"/>
      <c r="AV12" s="648"/>
    </row>
    <row r="13" spans="1:48" ht="18.75" customHeight="1">
      <c r="A13" s="617"/>
      <c r="B13" s="618"/>
      <c r="C13" s="631"/>
      <c r="D13" s="629"/>
      <c r="E13" s="629"/>
      <c r="F13" s="629"/>
      <c r="G13" s="629"/>
      <c r="H13" s="629"/>
      <c r="I13" s="629"/>
      <c r="J13" s="629"/>
      <c r="K13" s="629"/>
      <c r="L13" s="602"/>
      <c r="M13" s="602"/>
      <c r="N13" s="602"/>
      <c r="O13" s="602"/>
      <c r="P13" s="602"/>
      <c r="Q13" s="602"/>
      <c r="R13" s="602"/>
      <c r="S13" s="602"/>
      <c r="T13" s="602"/>
      <c r="U13" s="602"/>
      <c r="V13" s="602"/>
      <c r="W13" s="602"/>
      <c r="X13" s="602"/>
      <c r="Y13" s="603"/>
      <c r="Z13" s="626"/>
      <c r="AA13" s="602"/>
      <c r="AB13" s="602"/>
      <c r="AC13" s="603"/>
      <c r="AD13" s="595" t="s">
        <v>83</v>
      </c>
      <c r="AE13" s="595"/>
      <c r="AF13" s="329" t="s">
        <v>306</v>
      </c>
      <c r="AG13" s="595" t="s">
        <v>84</v>
      </c>
      <c r="AH13" s="595"/>
      <c r="AI13" s="651"/>
      <c r="AJ13" s="595"/>
      <c r="AK13" s="618"/>
      <c r="AL13" s="623"/>
      <c r="AM13" s="595"/>
      <c r="AN13" s="595"/>
      <c r="AO13" s="618"/>
      <c r="AP13" s="609"/>
      <c r="AQ13" s="610"/>
      <c r="AR13" s="610"/>
      <c r="AS13" s="611"/>
      <c r="AT13" s="609"/>
      <c r="AU13" s="610"/>
      <c r="AV13" s="649"/>
    </row>
    <row r="14" spans="1:48" ht="18.75" customHeight="1" thickBot="1">
      <c r="A14" s="619"/>
      <c r="B14" s="620"/>
      <c r="C14" s="632"/>
      <c r="D14" s="630"/>
      <c r="E14" s="630"/>
      <c r="F14" s="630"/>
      <c r="G14" s="630"/>
      <c r="H14" s="630"/>
      <c r="I14" s="630"/>
      <c r="J14" s="630"/>
      <c r="K14" s="630"/>
      <c r="L14" s="604"/>
      <c r="M14" s="604"/>
      <c r="N14" s="604"/>
      <c r="O14" s="604"/>
      <c r="P14" s="604"/>
      <c r="Q14" s="604"/>
      <c r="R14" s="604"/>
      <c r="S14" s="604"/>
      <c r="T14" s="604"/>
      <c r="U14" s="604"/>
      <c r="V14" s="604"/>
      <c r="W14" s="604"/>
      <c r="X14" s="604"/>
      <c r="Y14" s="605"/>
      <c r="Z14" s="627"/>
      <c r="AA14" s="604"/>
      <c r="AB14" s="604"/>
      <c r="AC14" s="605"/>
      <c r="AD14" s="330" t="s">
        <v>307</v>
      </c>
      <c r="AE14" s="599" t="s">
        <v>85</v>
      </c>
      <c r="AF14" s="599"/>
      <c r="AG14" s="599"/>
      <c r="AH14" s="330" t="s">
        <v>308</v>
      </c>
      <c r="AI14" s="652"/>
      <c r="AJ14" s="599"/>
      <c r="AK14" s="620"/>
      <c r="AL14" s="624"/>
      <c r="AM14" s="599"/>
      <c r="AN14" s="599"/>
      <c r="AO14" s="620"/>
      <c r="AP14" s="612"/>
      <c r="AQ14" s="613"/>
      <c r="AR14" s="613"/>
      <c r="AS14" s="614"/>
      <c r="AT14" s="612"/>
      <c r="AU14" s="613"/>
      <c r="AV14" s="650"/>
    </row>
    <row r="15" spans="1:48" s="181" customFormat="1" ht="22.5" customHeight="1" thickTop="1">
      <c r="A15" s="590" t="s">
        <v>309</v>
      </c>
      <c r="B15" s="591"/>
      <c r="C15" s="653"/>
      <c r="D15" s="654"/>
      <c r="E15" s="674"/>
      <c r="F15" s="675"/>
      <c r="G15" s="657"/>
      <c r="H15" s="657"/>
      <c r="I15" s="657"/>
      <c r="J15" s="657"/>
      <c r="K15" s="657"/>
      <c r="L15" s="657"/>
      <c r="M15" s="657"/>
      <c r="N15" s="657"/>
      <c r="O15" s="657"/>
      <c r="P15" s="657"/>
      <c r="Q15" s="657"/>
      <c r="R15" s="740"/>
      <c r="S15" s="740"/>
      <c r="T15" s="740"/>
      <c r="U15" s="740"/>
      <c r="V15" s="740"/>
      <c r="W15" s="740"/>
      <c r="X15" s="740"/>
      <c r="Y15" s="741"/>
      <c r="Z15" s="743"/>
      <c r="AA15" s="744"/>
      <c r="AB15" s="654"/>
      <c r="AC15" s="745"/>
      <c r="AD15" s="742"/>
      <c r="AE15" s="659"/>
      <c r="AF15" s="254" t="s">
        <v>306</v>
      </c>
      <c r="AG15" s="659"/>
      <c r="AH15" s="660"/>
      <c r="AI15" s="665">
        <f>ROUND(Z15*AE16,2)</f>
        <v>0</v>
      </c>
      <c r="AJ15" s="666"/>
      <c r="AK15" s="667"/>
      <c r="AL15" s="661"/>
      <c r="AM15" s="662"/>
      <c r="AN15" s="662"/>
      <c r="AO15" s="663"/>
      <c r="AP15" s="642">
        <f>ROUNDDOWN(Z15*AL15,0)</f>
        <v>0</v>
      </c>
      <c r="AQ15" s="643"/>
      <c r="AR15" s="643"/>
      <c r="AS15" s="644"/>
      <c r="AT15" s="633"/>
      <c r="AU15" s="634"/>
      <c r="AV15" s="635"/>
    </row>
    <row r="16" spans="1:48" s="181" customFormat="1" ht="22.5" customHeight="1">
      <c r="A16" s="590"/>
      <c r="B16" s="591"/>
      <c r="C16" s="655"/>
      <c r="D16" s="656"/>
      <c r="E16" s="674"/>
      <c r="F16" s="675"/>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310</v>
      </c>
      <c r="AE16" s="671">
        <f>ROUND(AD15*AG15/1000000,2)</f>
        <v>0</v>
      </c>
      <c r="AF16" s="671"/>
      <c r="AG16" s="671"/>
      <c r="AH16" s="256" t="s">
        <v>308</v>
      </c>
      <c r="AI16" s="668"/>
      <c r="AJ16" s="669"/>
      <c r="AK16" s="670"/>
      <c r="AL16" s="664"/>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306</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310</v>
      </c>
      <c r="AE18" s="671">
        <f>ROUND(AD17*AG17/1000000,2)</f>
        <v>0</v>
      </c>
      <c r="AF18" s="671"/>
      <c r="AG18" s="671"/>
      <c r="AH18" s="256" t="s">
        <v>308</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306</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310</v>
      </c>
      <c r="AE20" s="671">
        <f>ROUND(AD19*AG19/1000000,2)</f>
        <v>0</v>
      </c>
      <c r="AF20" s="671"/>
      <c r="AG20" s="671"/>
      <c r="AH20" s="256" t="s">
        <v>308</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306</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310</v>
      </c>
      <c r="AE22" s="671">
        <f>ROUND(AD21*AG21/1000000,2)</f>
        <v>0</v>
      </c>
      <c r="AF22" s="671"/>
      <c r="AG22" s="671"/>
      <c r="AH22" s="256" t="s">
        <v>308</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306</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310</v>
      </c>
      <c r="AE24" s="671">
        <f>ROUND(AD23*AG23/1000000,2)</f>
        <v>0</v>
      </c>
      <c r="AF24" s="671"/>
      <c r="AG24" s="671"/>
      <c r="AH24" s="256" t="s">
        <v>308</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306</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310</v>
      </c>
      <c r="AE26" s="671">
        <f>ROUND(AD25*AG25/1000000,2)</f>
        <v>0</v>
      </c>
      <c r="AF26" s="671"/>
      <c r="AG26" s="671"/>
      <c r="AH26" s="256" t="s">
        <v>308</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306</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310</v>
      </c>
      <c r="AE28" s="671">
        <f>ROUND(AD27*AG27/1000000,2)</f>
        <v>0</v>
      </c>
      <c r="AF28" s="671"/>
      <c r="AG28" s="671"/>
      <c r="AH28" s="256" t="s">
        <v>308</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306</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310</v>
      </c>
      <c r="AE30" s="671">
        <f>ROUND(AD29*AG29/1000000,2)</f>
        <v>0</v>
      </c>
      <c r="AF30" s="671"/>
      <c r="AG30" s="671"/>
      <c r="AH30" s="256" t="s">
        <v>308</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306</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310</v>
      </c>
      <c r="AE32" s="671">
        <f>ROUND(AD31*AG31/1000000,2)</f>
        <v>0</v>
      </c>
      <c r="AF32" s="671"/>
      <c r="AG32" s="671"/>
      <c r="AH32" s="256" t="s">
        <v>308</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306</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310</v>
      </c>
      <c r="AE34" s="671">
        <f>ROUND(AD33*AG33/1000000,2)</f>
        <v>0</v>
      </c>
      <c r="AF34" s="671"/>
      <c r="AG34" s="671"/>
      <c r="AH34" s="256" t="s">
        <v>308</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306</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55"/>
      <c r="D36" s="656"/>
      <c r="E36" s="672"/>
      <c r="F36" s="673"/>
      <c r="G36" s="658"/>
      <c r="H36" s="658"/>
      <c r="I36" s="658"/>
      <c r="J36" s="658"/>
      <c r="K36" s="658"/>
      <c r="L36" s="658"/>
      <c r="M36" s="658"/>
      <c r="N36" s="658"/>
      <c r="O36" s="658"/>
      <c r="P36" s="658"/>
      <c r="Q36" s="658"/>
      <c r="R36" s="682"/>
      <c r="S36" s="682"/>
      <c r="T36" s="682"/>
      <c r="U36" s="682"/>
      <c r="V36" s="682"/>
      <c r="W36" s="682"/>
      <c r="X36" s="682"/>
      <c r="Y36" s="683"/>
      <c r="Z36" s="677"/>
      <c r="AA36" s="678"/>
      <c r="AB36" s="656"/>
      <c r="AC36" s="679"/>
      <c r="AD36" s="255" t="s">
        <v>310</v>
      </c>
      <c r="AE36" s="671">
        <f>ROUND(AD35*AG35/1000000,2)</f>
        <v>0</v>
      </c>
      <c r="AF36" s="671"/>
      <c r="AG36" s="671"/>
      <c r="AH36" s="256" t="s">
        <v>308</v>
      </c>
      <c r="AI36" s="668"/>
      <c r="AJ36" s="669"/>
      <c r="AK36" s="670"/>
      <c r="AL36" s="639"/>
      <c r="AM36" s="640"/>
      <c r="AN36" s="640"/>
      <c r="AO36" s="641"/>
      <c r="AP36" s="645"/>
      <c r="AQ36" s="646"/>
      <c r="AR36" s="646"/>
      <c r="AS36" s="647"/>
      <c r="AT36" s="636"/>
      <c r="AU36" s="637"/>
      <c r="AV36" s="638"/>
    </row>
    <row r="37" spans="1:48" s="181" customFormat="1" ht="22.5" customHeight="1">
      <c r="A37" s="590"/>
      <c r="B37" s="591"/>
      <c r="C37" s="655"/>
      <c r="D37" s="656"/>
      <c r="E37" s="672"/>
      <c r="F37" s="673"/>
      <c r="G37" s="658"/>
      <c r="H37" s="658"/>
      <c r="I37" s="658"/>
      <c r="J37" s="658"/>
      <c r="K37" s="658"/>
      <c r="L37" s="658"/>
      <c r="M37" s="658"/>
      <c r="N37" s="658"/>
      <c r="O37" s="658"/>
      <c r="P37" s="658"/>
      <c r="Q37" s="658"/>
      <c r="R37" s="682"/>
      <c r="S37" s="682"/>
      <c r="T37" s="682"/>
      <c r="U37" s="682"/>
      <c r="V37" s="682"/>
      <c r="W37" s="682"/>
      <c r="X37" s="682"/>
      <c r="Y37" s="683"/>
      <c r="Z37" s="677"/>
      <c r="AA37" s="678"/>
      <c r="AB37" s="656"/>
      <c r="AC37" s="679"/>
      <c r="AD37" s="596"/>
      <c r="AE37" s="597"/>
      <c r="AF37" s="257" t="s">
        <v>306</v>
      </c>
      <c r="AG37" s="597"/>
      <c r="AH37" s="676"/>
      <c r="AI37" s="665">
        <f>ROUND(Z37*AE38,2)</f>
        <v>0</v>
      </c>
      <c r="AJ37" s="666"/>
      <c r="AK37" s="667"/>
      <c r="AL37" s="639"/>
      <c r="AM37" s="640"/>
      <c r="AN37" s="640"/>
      <c r="AO37" s="641"/>
      <c r="AP37" s="642">
        <f>ROUNDDOWN(Z37*AL37,0)</f>
        <v>0</v>
      </c>
      <c r="AQ37" s="643"/>
      <c r="AR37" s="643"/>
      <c r="AS37" s="644"/>
      <c r="AT37" s="636"/>
      <c r="AU37" s="637"/>
      <c r="AV37" s="638"/>
    </row>
    <row r="38" spans="1:48" s="181" customFormat="1" ht="22.5" customHeight="1">
      <c r="A38" s="590"/>
      <c r="B38" s="591"/>
      <c r="C38" s="680"/>
      <c r="D38" s="681"/>
      <c r="E38" s="687"/>
      <c r="F38" s="688"/>
      <c r="G38" s="684"/>
      <c r="H38" s="684"/>
      <c r="I38" s="684"/>
      <c r="J38" s="684"/>
      <c r="K38" s="684"/>
      <c r="L38" s="684"/>
      <c r="M38" s="684"/>
      <c r="N38" s="684"/>
      <c r="O38" s="684"/>
      <c r="P38" s="684"/>
      <c r="Q38" s="684"/>
      <c r="R38" s="685"/>
      <c r="S38" s="685"/>
      <c r="T38" s="685"/>
      <c r="U38" s="685"/>
      <c r="V38" s="685"/>
      <c r="W38" s="685"/>
      <c r="X38" s="685"/>
      <c r="Y38" s="686"/>
      <c r="Z38" s="689"/>
      <c r="AA38" s="690"/>
      <c r="AB38" s="681"/>
      <c r="AC38" s="700"/>
      <c r="AD38" s="258" t="s">
        <v>310</v>
      </c>
      <c r="AE38" s="701">
        <f>ROUND(AD37*AG37/1000000,2)</f>
        <v>0</v>
      </c>
      <c r="AF38" s="701"/>
      <c r="AG38" s="701"/>
      <c r="AH38" s="259" t="s">
        <v>308</v>
      </c>
      <c r="AI38" s="668"/>
      <c r="AJ38" s="669"/>
      <c r="AK38" s="670"/>
      <c r="AL38" s="691"/>
      <c r="AM38" s="692"/>
      <c r="AN38" s="692"/>
      <c r="AO38" s="693"/>
      <c r="AP38" s="645"/>
      <c r="AQ38" s="646"/>
      <c r="AR38" s="646"/>
      <c r="AS38" s="647"/>
      <c r="AT38" s="697"/>
      <c r="AU38" s="698"/>
      <c r="AV38" s="699"/>
    </row>
    <row r="39" spans="1:48" s="181" customFormat="1" ht="35.25" customHeight="1" thickBot="1">
      <c r="A39" s="715" t="s">
        <v>86</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7"/>
      <c r="AE39" s="717"/>
      <c r="AF39" s="717"/>
      <c r="AG39" s="717"/>
      <c r="AH39" s="717"/>
      <c r="AI39" s="716"/>
      <c r="AJ39" s="716"/>
      <c r="AK39" s="716"/>
      <c r="AL39" s="716"/>
      <c r="AM39" s="716"/>
      <c r="AN39" s="716"/>
      <c r="AO39" s="718"/>
      <c r="AP39" s="758">
        <f>SUM(AP15:AS38)</f>
        <v>0</v>
      </c>
      <c r="AQ39" s="759"/>
      <c r="AR39" s="759"/>
      <c r="AS39" s="759"/>
      <c r="AT39" s="759"/>
      <c r="AU39" s="759"/>
      <c r="AV39" s="760"/>
    </row>
    <row r="40" spans="1:48" s="184" customFormat="1" ht="18" customHeight="1" thickBo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265"/>
      <c r="AQ40" s="265"/>
      <c r="AR40" s="265"/>
      <c r="AS40" s="265"/>
      <c r="AT40" s="265"/>
      <c r="AU40" s="265"/>
      <c r="AV40" s="265"/>
    </row>
    <row r="41" spans="1:48" ht="37.5" customHeight="1" thickBot="1">
      <c r="A41" s="702" t="s">
        <v>75</v>
      </c>
      <c r="B41" s="703"/>
      <c r="C41" s="704" t="s">
        <v>87</v>
      </c>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3"/>
      <c r="AG41" s="732" t="s">
        <v>88</v>
      </c>
      <c r="AH41" s="711"/>
      <c r="AI41" s="711" t="s">
        <v>79</v>
      </c>
      <c r="AJ41" s="711"/>
      <c r="AK41" s="711"/>
      <c r="AL41" s="711" t="s">
        <v>89</v>
      </c>
      <c r="AM41" s="711"/>
      <c r="AN41" s="711"/>
      <c r="AO41" s="712"/>
      <c r="AP41" s="736" t="s">
        <v>90</v>
      </c>
      <c r="AQ41" s="737"/>
      <c r="AR41" s="737"/>
      <c r="AS41" s="738"/>
      <c r="AT41" s="736" t="s">
        <v>91</v>
      </c>
      <c r="AU41" s="737"/>
      <c r="AV41" s="739"/>
    </row>
    <row r="42" spans="1:48" s="181" customFormat="1" ht="30.75" customHeight="1" thickTop="1">
      <c r="A42" s="590" t="s">
        <v>92</v>
      </c>
      <c r="B42" s="591"/>
      <c r="C42" s="665"/>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7"/>
      <c r="AG42" s="707"/>
      <c r="AH42" s="708"/>
      <c r="AI42" s="654"/>
      <c r="AJ42" s="654"/>
      <c r="AK42" s="654"/>
      <c r="AL42" s="713"/>
      <c r="AM42" s="713"/>
      <c r="AN42" s="713"/>
      <c r="AO42" s="714"/>
      <c r="AP42" s="733">
        <f aca="true" t="shared" si="0" ref="AP42:AP51">ROUNDDOWN(AG42*AL42,0)</f>
        <v>0</v>
      </c>
      <c r="AQ42" s="734"/>
      <c r="AR42" s="734"/>
      <c r="AS42" s="735"/>
      <c r="AT42" s="633"/>
      <c r="AU42" s="634"/>
      <c r="AV42" s="635"/>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590"/>
      <c r="B49" s="591"/>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48" s="181" customFormat="1" ht="30.75" customHeight="1">
      <c r="A50" s="590"/>
      <c r="B50" s="591"/>
      <c r="C50" s="668"/>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70"/>
      <c r="AG50" s="709"/>
      <c r="AH50" s="710"/>
      <c r="AI50" s="656"/>
      <c r="AJ50" s="656"/>
      <c r="AK50" s="656"/>
      <c r="AL50" s="720"/>
      <c r="AM50" s="720"/>
      <c r="AN50" s="720"/>
      <c r="AO50" s="721"/>
      <c r="AP50" s="729">
        <f t="shared" si="0"/>
        <v>0</v>
      </c>
      <c r="AQ50" s="730"/>
      <c r="AR50" s="730"/>
      <c r="AS50" s="731"/>
      <c r="AT50" s="636"/>
      <c r="AU50" s="637"/>
      <c r="AV50" s="638"/>
    </row>
    <row r="51" spans="1:48" s="181" customFormat="1" ht="30.75" customHeight="1">
      <c r="A51" s="724"/>
      <c r="B51" s="725"/>
      <c r="C51" s="668"/>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70"/>
      <c r="AG51" s="709"/>
      <c r="AH51" s="710"/>
      <c r="AI51" s="656"/>
      <c r="AJ51" s="656"/>
      <c r="AK51" s="656"/>
      <c r="AL51" s="720"/>
      <c r="AM51" s="720"/>
      <c r="AN51" s="720"/>
      <c r="AO51" s="721"/>
      <c r="AP51" s="729">
        <f t="shared" si="0"/>
        <v>0</v>
      </c>
      <c r="AQ51" s="730"/>
      <c r="AR51" s="730"/>
      <c r="AS51" s="731"/>
      <c r="AT51" s="636"/>
      <c r="AU51" s="637"/>
      <c r="AV51" s="638"/>
    </row>
    <row r="52" spans="1:50" s="181" customFormat="1" ht="35.25" customHeight="1" thickBot="1">
      <c r="A52" s="715"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723"/>
      <c r="AP52" s="694">
        <f>SUM(AP42:AS51)</f>
        <v>0</v>
      </c>
      <c r="AQ52" s="695"/>
      <c r="AR52" s="695"/>
      <c r="AS52" s="695"/>
      <c r="AT52" s="695"/>
      <c r="AU52" s="695"/>
      <c r="AV52" s="696"/>
      <c r="AX52" s="67"/>
    </row>
    <row r="53" spans="1:50" s="184" customFormat="1" ht="18" customHeight="1" thickBo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266"/>
      <c r="AQ53" s="266"/>
      <c r="AR53" s="266"/>
      <c r="AS53" s="266"/>
      <c r="AT53" s="266"/>
      <c r="AU53" s="266"/>
      <c r="AV53" s="266"/>
      <c r="AX53" s="67"/>
    </row>
    <row r="54" spans="1:50" ht="45" customHeight="1" thickBot="1">
      <c r="A54" s="706" t="s">
        <v>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8"/>
      <c r="AP54" s="755">
        <f>AP39+AP52</f>
        <v>0</v>
      </c>
      <c r="AQ54" s="756"/>
      <c r="AR54" s="756"/>
      <c r="AS54" s="756"/>
      <c r="AT54" s="756"/>
      <c r="AU54" s="756"/>
      <c r="AV54" s="757"/>
      <c r="AX54" s="68"/>
    </row>
    <row r="55" spans="1:50" ht="17.25" customHeight="1">
      <c r="A55" s="719"/>
      <c r="B55" s="719"/>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185"/>
      <c r="AU55" s="185"/>
      <c r="AV55" s="185"/>
      <c r="AX55" s="68"/>
    </row>
    <row r="56" ht="16.5" customHeight="1">
      <c r="AX56" s="68"/>
    </row>
  </sheetData>
  <sheetProtection password="D419" sheet="1" formatRows="0" insertRows="0" deleteRows="0"/>
  <mergeCells count="264">
    <mergeCell ref="A2:AV2"/>
    <mergeCell ref="A3:AV3"/>
    <mergeCell ref="A9:D9"/>
    <mergeCell ref="E9:K9"/>
    <mergeCell ref="L12:Q14"/>
    <mergeCell ref="R12:Y14"/>
    <mergeCell ref="Z12:AA14"/>
    <mergeCell ref="AB12:AC14"/>
    <mergeCell ref="A12:B14"/>
    <mergeCell ref="AT12:AV14"/>
    <mergeCell ref="C15:D16"/>
    <mergeCell ref="E15:F16"/>
    <mergeCell ref="G15:K16"/>
    <mergeCell ref="C12:D14"/>
    <mergeCell ref="E12:F14"/>
    <mergeCell ref="G12:K14"/>
    <mergeCell ref="AD13:AE13"/>
    <mergeCell ref="AG13:AH13"/>
    <mergeCell ref="AE14:AG14"/>
    <mergeCell ref="AD12:AH12"/>
    <mergeCell ref="AI12:AK14"/>
    <mergeCell ref="AL12:AO14"/>
    <mergeCell ref="AP12:AS14"/>
    <mergeCell ref="AD15:AE15"/>
    <mergeCell ref="AG15:AH15"/>
    <mergeCell ref="AI15:AK16"/>
    <mergeCell ref="AL15:AO16"/>
    <mergeCell ref="L15:Q16"/>
    <mergeCell ref="R15:Y16"/>
    <mergeCell ref="Z15:AA16"/>
    <mergeCell ref="AB15:AC16"/>
    <mergeCell ref="AP15:AS16"/>
    <mergeCell ref="AT15:AV16"/>
    <mergeCell ref="AE16:AG16"/>
    <mergeCell ref="C17:D18"/>
    <mergeCell ref="E17:F18"/>
    <mergeCell ref="G17:K18"/>
    <mergeCell ref="L17:Q18"/>
    <mergeCell ref="R17:Y18"/>
    <mergeCell ref="Z17:AA18"/>
    <mergeCell ref="AB17:AC18"/>
    <mergeCell ref="AP17:AS18"/>
    <mergeCell ref="C19:D20"/>
    <mergeCell ref="E19:F20"/>
    <mergeCell ref="G19:K20"/>
    <mergeCell ref="L19:Q20"/>
    <mergeCell ref="R19:Y20"/>
    <mergeCell ref="Z19:AA20"/>
    <mergeCell ref="AG17:AH17"/>
    <mergeCell ref="AI17:AK18"/>
    <mergeCell ref="AL17:AO18"/>
    <mergeCell ref="AT17:AV18"/>
    <mergeCell ref="AE18:AG18"/>
    <mergeCell ref="AD17:AE17"/>
    <mergeCell ref="AI19:AK20"/>
    <mergeCell ref="AL19:AO20"/>
    <mergeCell ref="AG21:AH21"/>
    <mergeCell ref="AI21:AK22"/>
    <mergeCell ref="R21:Y22"/>
    <mergeCell ref="Z21:AA22"/>
    <mergeCell ref="AB21:AC22"/>
    <mergeCell ref="AD19:AE19"/>
    <mergeCell ref="AD21:AE21"/>
    <mergeCell ref="AB19:AC20"/>
    <mergeCell ref="C21:D22"/>
    <mergeCell ref="E21:F22"/>
    <mergeCell ref="G21:K22"/>
    <mergeCell ref="L21:Q22"/>
    <mergeCell ref="AT19:AV20"/>
    <mergeCell ref="AE20:AG20"/>
    <mergeCell ref="AP21:AS22"/>
    <mergeCell ref="AT21:AV22"/>
    <mergeCell ref="AE22:AG22"/>
    <mergeCell ref="AG19:AH19"/>
    <mergeCell ref="C25:D26"/>
    <mergeCell ref="E25:F26"/>
    <mergeCell ref="G25:K26"/>
    <mergeCell ref="L25:Q26"/>
    <mergeCell ref="AL21:AO22"/>
    <mergeCell ref="AP19:AS20"/>
    <mergeCell ref="C23:D24"/>
    <mergeCell ref="E23:F24"/>
    <mergeCell ref="G23:K24"/>
    <mergeCell ref="L23:Q24"/>
    <mergeCell ref="AI27:AK28"/>
    <mergeCell ref="AL27:AO28"/>
    <mergeCell ref="AB23:AC24"/>
    <mergeCell ref="AT23:AV24"/>
    <mergeCell ref="AE24:AG24"/>
    <mergeCell ref="AB25:AC26"/>
    <mergeCell ref="AP23:AS24"/>
    <mergeCell ref="AG23:AH23"/>
    <mergeCell ref="AI23:AK24"/>
    <mergeCell ref="AL23:AO24"/>
    <mergeCell ref="AD23:AE23"/>
    <mergeCell ref="AB27:AC28"/>
    <mergeCell ref="AD25:AE25"/>
    <mergeCell ref="AD27:AE27"/>
    <mergeCell ref="R25:Y26"/>
    <mergeCell ref="Z25:AA26"/>
    <mergeCell ref="R23:Y24"/>
    <mergeCell ref="Z23:AA24"/>
    <mergeCell ref="AG25:AH25"/>
    <mergeCell ref="AI25:AK26"/>
    <mergeCell ref="AL25:AO26"/>
    <mergeCell ref="AG27:AH27"/>
    <mergeCell ref="C27:D28"/>
    <mergeCell ref="E27:F28"/>
    <mergeCell ref="G27:K28"/>
    <mergeCell ref="L27:Q28"/>
    <mergeCell ref="R27:Y28"/>
    <mergeCell ref="Z27:AA28"/>
    <mergeCell ref="E29:F30"/>
    <mergeCell ref="G29:K30"/>
    <mergeCell ref="L29:Q30"/>
    <mergeCell ref="R29:Y30"/>
    <mergeCell ref="AP25:AS26"/>
    <mergeCell ref="AT25:AV26"/>
    <mergeCell ref="AE26:AG26"/>
    <mergeCell ref="AP27:AS28"/>
    <mergeCell ref="AT27:AV28"/>
    <mergeCell ref="AE28:AG28"/>
    <mergeCell ref="AT29:AV30"/>
    <mergeCell ref="AE30:AG30"/>
    <mergeCell ref="C31:D32"/>
    <mergeCell ref="E31:F32"/>
    <mergeCell ref="G31:K32"/>
    <mergeCell ref="L31:Q32"/>
    <mergeCell ref="R31:Y32"/>
    <mergeCell ref="Z31:AA32"/>
    <mergeCell ref="AB31:AC32"/>
    <mergeCell ref="C29:D30"/>
    <mergeCell ref="AD29:AE29"/>
    <mergeCell ref="AB33:AC34"/>
    <mergeCell ref="AD31:AE31"/>
    <mergeCell ref="AB29:AC30"/>
    <mergeCell ref="Z29:AA30"/>
    <mergeCell ref="AL31:AO32"/>
    <mergeCell ref="AD33:AE33"/>
    <mergeCell ref="AG33:AH33"/>
    <mergeCell ref="AI33:AK34"/>
    <mergeCell ref="AL33:AO34"/>
    <mergeCell ref="AP29:AS30"/>
    <mergeCell ref="AG29:AH29"/>
    <mergeCell ref="AI29:AK30"/>
    <mergeCell ref="AL29:AO30"/>
    <mergeCell ref="C33:D34"/>
    <mergeCell ref="E33:F34"/>
    <mergeCell ref="G33:K34"/>
    <mergeCell ref="L33:Q34"/>
    <mergeCell ref="R33:Y34"/>
    <mergeCell ref="Z33:AA34"/>
    <mergeCell ref="AP31:AS32"/>
    <mergeCell ref="AT31:AV32"/>
    <mergeCell ref="AE32:AG32"/>
    <mergeCell ref="AI35:AK36"/>
    <mergeCell ref="AL35:AO36"/>
    <mergeCell ref="AP33:AS34"/>
    <mergeCell ref="AT33:AV34"/>
    <mergeCell ref="AE34:AG34"/>
    <mergeCell ref="AG31:AH31"/>
    <mergeCell ref="AI31:AK32"/>
    <mergeCell ref="C35:D36"/>
    <mergeCell ref="E35:F36"/>
    <mergeCell ref="G35:K36"/>
    <mergeCell ref="L35:Q36"/>
    <mergeCell ref="R35:Y36"/>
    <mergeCell ref="L37:Q38"/>
    <mergeCell ref="R37:Y38"/>
    <mergeCell ref="AB37:AC38"/>
    <mergeCell ref="AD35:AE35"/>
    <mergeCell ref="AG35:AH35"/>
    <mergeCell ref="Z35:AA36"/>
    <mergeCell ref="AB35:AC36"/>
    <mergeCell ref="AG37:AH37"/>
    <mergeCell ref="AI37:AK38"/>
    <mergeCell ref="AL37:AO38"/>
    <mergeCell ref="A15:B38"/>
    <mergeCell ref="AP35:AS36"/>
    <mergeCell ref="AT35:AV36"/>
    <mergeCell ref="AE36:AG36"/>
    <mergeCell ref="C37:D38"/>
    <mergeCell ref="E37:F38"/>
    <mergeCell ref="G37:K38"/>
    <mergeCell ref="Z37:AA38"/>
    <mergeCell ref="A41:B41"/>
    <mergeCell ref="C41:AF41"/>
    <mergeCell ref="AG41:AH41"/>
    <mergeCell ref="AI41:AK41"/>
    <mergeCell ref="AP37:AS38"/>
    <mergeCell ref="AT37:AV38"/>
    <mergeCell ref="AE38:AG38"/>
    <mergeCell ref="A39:AO39"/>
    <mergeCell ref="AP39:AV39"/>
    <mergeCell ref="AD37:AE37"/>
    <mergeCell ref="AL41:AO41"/>
    <mergeCell ref="AP41:AS41"/>
    <mergeCell ref="AT41:AV41"/>
    <mergeCell ref="A42:B51"/>
    <mergeCell ref="C42:AF42"/>
    <mergeCell ref="AG42:AH42"/>
    <mergeCell ref="AI42:AK42"/>
    <mergeCell ref="AL42:AO42"/>
    <mergeCell ref="AP42:AS42"/>
    <mergeCell ref="C44:AF44"/>
    <mergeCell ref="AL44:AO44"/>
    <mergeCell ref="AT42:AV42"/>
    <mergeCell ref="AP43:AS43"/>
    <mergeCell ref="AT43:AV43"/>
    <mergeCell ref="AP44:AS44"/>
    <mergeCell ref="AT44:AV44"/>
    <mergeCell ref="C45:AF45"/>
    <mergeCell ref="AG45:AH45"/>
    <mergeCell ref="AI45:AK45"/>
    <mergeCell ref="AL45:AO45"/>
    <mergeCell ref="C43:AF43"/>
    <mergeCell ref="AG43:AH43"/>
    <mergeCell ref="AI43:AK43"/>
    <mergeCell ref="AL43:AO43"/>
    <mergeCell ref="AG44:AH44"/>
    <mergeCell ref="AI44:AK44"/>
    <mergeCell ref="C47:AF47"/>
    <mergeCell ref="AG47:AH47"/>
    <mergeCell ref="AP45:AS45"/>
    <mergeCell ref="AT45:AV45"/>
    <mergeCell ref="C46:AF46"/>
    <mergeCell ref="AG46:AH46"/>
    <mergeCell ref="AI46:AK46"/>
    <mergeCell ref="AL46:AO46"/>
    <mergeCell ref="AP46:AS46"/>
    <mergeCell ref="AT46:AV46"/>
    <mergeCell ref="C48:AF48"/>
    <mergeCell ref="AG48:AH48"/>
    <mergeCell ref="AI48:AK48"/>
    <mergeCell ref="AL48:AO48"/>
    <mergeCell ref="AP48:AS48"/>
    <mergeCell ref="AT48:AV48"/>
    <mergeCell ref="AL49:AO49"/>
    <mergeCell ref="AP47:AS47"/>
    <mergeCell ref="AL47:AO47"/>
    <mergeCell ref="AP49:AS49"/>
    <mergeCell ref="AI47:AK47"/>
    <mergeCell ref="AT47:AV47"/>
    <mergeCell ref="AT49:AV49"/>
    <mergeCell ref="A55:AS55"/>
    <mergeCell ref="C51:AF51"/>
    <mergeCell ref="AG51:AH51"/>
    <mergeCell ref="AI51:AK51"/>
    <mergeCell ref="AL51:AO51"/>
    <mergeCell ref="AP51:AS51"/>
    <mergeCell ref="A52:AO52"/>
    <mergeCell ref="AP52:AV52"/>
    <mergeCell ref="AT51:AV51"/>
    <mergeCell ref="A54:AO54"/>
    <mergeCell ref="AP54:AV54"/>
    <mergeCell ref="C49:AF49"/>
    <mergeCell ref="AG49:AH49"/>
    <mergeCell ref="C50:AF50"/>
    <mergeCell ref="AG50:AH50"/>
    <mergeCell ref="AI50:AK50"/>
    <mergeCell ref="AL50:AO50"/>
    <mergeCell ref="AP50:AS50"/>
    <mergeCell ref="AT50:AV50"/>
    <mergeCell ref="AI49:AK49"/>
  </mergeCells>
  <dataValidations count="3">
    <dataValidation type="list" allowBlank="1" showInputMessage="1" showErrorMessage="1" sqref="E15:F38">
      <formula1>"カバー工法"</formula1>
    </dataValidation>
    <dataValidation allowBlank="1" showInputMessage="1" showErrorMessage="1" imeMode="disabled" sqref="AP39:AP40 AP52:AV52 AD15:AS38 AP53:AP54 Z15:AA38 AG42:AH51 AL42:AS51"/>
    <dataValidation type="textLength" operator="equal" allowBlank="1" showInputMessage="1" showErrorMessage="1" errorTitle="文字数エラー" error="ＳＩＩ製品型番の8文字で登録してください。" imeMode="disabled" sqref="G15:K38">
      <formula1>8</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xl/worksheets/sheet9.xml><?xml version="1.0" encoding="utf-8"?>
<worksheet xmlns="http://schemas.openxmlformats.org/spreadsheetml/2006/main" xmlns:r="http://schemas.openxmlformats.org/officeDocument/2006/relationships">
  <dimension ref="A1:AX56"/>
  <sheetViews>
    <sheetView showGridLines="0" view="pageBreakPreview" zoomScale="55" zoomScaleNormal="70" zoomScaleSheetLayoutView="55" zoomScalePageLayoutView="0" workbookViewId="0" topLeftCell="A1">
      <selection activeCell="E9" sqref="E9:K9"/>
    </sheetView>
  </sheetViews>
  <sheetFormatPr defaultColWidth="9.140625" defaultRowHeight="15"/>
  <cols>
    <col min="1" max="2" width="3.57421875" style="1" customWidth="1"/>
    <col min="3" max="3" width="4.421875" style="1" customWidth="1"/>
    <col min="4" max="4" width="4.7109375" style="1" customWidth="1"/>
    <col min="5" max="48" width="3.57421875" style="1" customWidth="1"/>
    <col min="49" max="50" width="9.00390625" style="180" customWidth="1"/>
    <col min="51" max="51" width="6.7109375" style="180" customWidth="1"/>
    <col min="52" max="16384" width="9.00390625" style="180" customWidth="1"/>
  </cols>
  <sheetData>
    <row r="1" spans="16:47" ht="17.25" customHeight="1">
      <c r="P1" s="2"/>
      <c r="Q1" s="2"/>
      <c r="R1" s="2"/>
      <c r="S1" s="253"/>
      <c r="T1" s="253"/>
      <c r="U1" s="253"/>
      <c r="V1" s="253"/>
      <c r="W1" s="253"/>
      <c r="X1" s="253"/>
      <c r="Y1" s="253"/>
      <c r="Z1" s="253"/>
      <c r="AA1" s="253"/>
      <c r="AU1" s="170">
        <f>IF(OR('様式第6　補助事業実績報告書'!$BC$13&lt;&gt;"",'様式第6　補助事業実績報告書'!$AI$65&lt;&gt;""),'様式第6　補助事業実績報告書'!$BC$13&amp;"_"&amp;RIGHT(TRIM('様式第6　補助事業実績報告書'!$M$65&amp;'様式第6　補助事業実績報告書'!$X$65&amp;'様式第6　補助事業実績報告書'!$AI$65),4),"")</f>
      </c>
    </row>
    <row r="2" spans="1:48" ht="29.25" customHeight="1">
      <c r="A2" s="587" t="s">
        <v>73</v>
      </c>
      <c r="B2" s="587"/>
      <c r="C2" s="587"/>
      <c r="D2" s="587"/>
      <c r="E2" s="588"/>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row>
    <row r="3" spans="1:48" ht="25.5" customHeight="1">
      <c r="A3" s="598" t="s">
        <v>162</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23.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3.5" customHeight="1">
      <c r="A5" s="5" t="s">
        <v>144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5" customHeight="1">
      <c r="A6" s="5"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3.5" customHeight="1">
      <c r="A7" s="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thickBot="1">
      <c r="A8" s="5" t="s">
        <v>159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7.5" customHeight="1" thickBot="1">
      <c r="A9" s="746" t="s">
        <v>281</v>
      </c>
      <c r="B9" s="747"/>
      <c r="C9" s="747"/>
      <c r="D9" s="748"/>
      <c r="E9" s="749" t="s">
        <v>290</v>
      </c>
      <c r="F9" s="750"/>
      <c r="G9" s="750"/>
      <c r="H9" s="750"/>
      <c r="I9" s="750"/>
      <c r="J9" s="750"/>
      <c r="K9" s="75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6"/>
      <c r="B10" s="6"/>
      <c r="C10" s="6"/>
      <c r="D10" s="6"/>
      <c r="E10" s="7"/>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21" t="s">
        <v>3</v>
      </c>
    </row>
    <row r="11" spans="1:48" ht="23.25" customHeight="1" thickBot="1">
      <c r="A11" s="9" t="s">
        <v>283</v>
      </c>
      <c r="B11" s="10"/>
      <c r="C11" s="10"/>
      <c r="D11" s="10"/>
      <c r="E11" s="11"/>
      <c r="F11" s="11"/>
      <c r="G11" s="5"/>
      <c r="H11" s="5"/>
      <c r="I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12"/>
      <c r="AR11" s="12"/>
      <c r="AS11" s="12"/>
      <c r="AT11" s="12"/>
      <c r="AU11" s="12"/>
      <c r="AV11" s="65" t="s">
        <v>284</v>
      </c>
    </row>
    <row r="12" spans="1:48" ht="18.75" customHeight="1">
      <c r="A12" s="615" t="s">
        <v>75</v>
      </c>
      <c r="B12" s="616"/>
      <c r="C12" s="625" t="s">
        <v>160</v>
      </c>
      <c r="D12" s="628"/>
      <c r="E12" s="628" t="s">
        <v>76</v>
      </c>
      <c r="F12" s="628"/>
      <c r="G12" s="628" t="s">
        <v>145</v>
      </c>
      <c r="H12" s="628"/>
      <c r="I12" s="628"/>
      <c r="J12" s="628"/>
      <c r="K12" s="628"/>
      <c r="L12" s="600" t="s">
        <v>146</v>
      </c>
      <c r="M12" s="600"/>
      <c r="N12" s="600"/>
      <c r="O12" s="600"/>
      <c r="P12" s="600"/>
      <c r="Q12" s="600"/>
      <c r="R12" s="600" t="s">
        <v>77</v>
      </c>
      <c r="S12" s="600"/>
      <c r="T12" s="600"/>
      <c r="U12" s="600"/>
      <c r="V12" s="600"/>
      <c r="W12" s="600"/>
      <c r="X12" s="600"/>
      <c r="Y12" s="601"/>
      <c r="Z12" s="625" t="s">
        <v>78</v>
      </c>
      <c r="AA12" s="600"/>
      <c r="AB12" s="600" t="s">
        <v>79</v>
      </c>
      <c r="AC12" s="601"/>
      <c r="AD12" s="592" t="s">
        <v>161</v>
      </c>
      <c r="AE12" s="593"/>
      <c r="AF12" s="593"/>
      <c r="AG12" s="593"/>
      <c r="AH12" s="594"/>
      <c r="AI12" s="606" t="s">
        <v>80</v>
      </c>
      <c r="AJ12" s="607"/>
      <c r="AK12" s="608"/>
      <c r="AL12" s="621" t="s">
        <v>81</v>
      </c>
      <c r="AM12" s="622"/>
      <c r="AN12" s="622"/>
      <c r="AO12" s="616"/>
      <c r="AP12" s="606" t="s">
        <v>82</v>
      </c>
      <c r="AQ12" s="607"/>
      <c r="AR12" s="607"/>
      <c r="AS12" s="608"/>
      <c r="AT12" s="606" t="s">
        <v>91</v>
      </c>
      <c r="AU12" s="607"/>
      <c r="AV12" s="648"/>
    </row>
    <row r="13" spans="1:48" ht="18.75" customHeight="1">
      <c r="A13" s="617"/>
      <c r="B13" s="618"/>
      <c r="C13" s="631"/>
      <c r="D13" s="629"/>
      <c r="E13" s="629"/>
      <c r="F13" s="629"/>
      <c r="G13" s="629"/>
      <c r="H13" s="629"/>
      <c r="I13" s="629"/>
      <c r="J13" s="629"/>
      <c r="K13" s="629"/>
      <c r="L13" s="602"/>
      <c r="M13" s="602"/>
      <c r="N13" s="602"/>
      <c r="O13" s="602"/>
      <c r="P13" s="602"/>
      <c r="Q13" s="602"/>
      <c r="R13" s="602"/>
      <c r="S13" s="602"/>
      <c r="T13" s="602"/>
      <c r="U13" s="602"/>
      <c r="V13" s="602"/>
      <c r="W13" s="602"/>
      <c r="X13" s="602"/>
      <c r="Y13" s="603"/>
      <c r="Z13" s="626"/>
      <c r="AA13" s="602"/>
      <c r="AB13" s="602"/>
      <c r="AC13" s="603"/>
      <c r="AD13" s="595" t="s">
        <v>83</v>
      </c>
      <c r="AE13" s="595"/>
      <c r="AF13" s="329" t="s">
        <v>311</v>
      </c>
      <c r="AG13" s="595" t="s">
        <v>84</v>
      </c>
      <c r="AH13" s="595"/>
      <c r="AI13" s="651"/>
      <c r="AJ13" s="595"/>
      <c r="AK13" s="618"/>
      <c r="AL13" s="623"/>
      <c r="AM13" s="595"/>
      <c r="AN13" s="595"/>
      <c r="AO13" s="618"/>
      <c r="AP13" s="609"/>
      <c r="AQ13" s="610"/>
      <c r="AR13" s="610"/>
      <c r="AS13" s="611"/>
      <c r="AT13" s="609"/>
      <c r="AU13" s="610"/>
      <c r="AV13" s="649"/>
    </row>
    <row r="14" spans="1:48" ht="18.75" customHeight="1" thickBot="1">
      <c r="A14" s="619"/>
      <c r="B14" s="620"/>
      <c r="C14" s="632"/>
      <c r="D14" s="630"/>
      <c r="E14" s="630"/>
      <c r="F14" s="630"/>
      <c r="G14" s="630"/>
      <c r="H14" s="630"/>
      <c r="I14" s="630"/>
      <c r="J14" s="630"/>
      <c r="K14" s="630"/>
      <c r="L14" s="604"/>
      <c r="M14" s="604"/>
      <c r="N14" s="604"/>
      <c r="O14" s="604"/>
      <c r="P14" s="604"/>
      <c r="Q14" s="604"/>
      <c r="R14" s="604"/>
      <c r="S14" s="604"/>
      <c r="T14" s="604"/>
      <c r="U14" s="604"/>
      <c r="V14" s="604"/>
      <c r="W14" s="604"/>
      <c r="X14" s="604"/>
      <c r="Y14" s="605"/>
      <c r="Z14" s="627"/>
      <c r="AA14" s="604"/>
      <c r="AB14" s="604"/>
      <c r="AC14" s="605"/>
      <c r="AD14" s="330" t="s">
        <v>312</v>
      </c>
      <c r="AE14" s="599" t="s">
        <v>85</v>
      </c>
      <c r="AF14" s="599"/>
      <c r="AG14" s="599"/>
      <c r="AH14" s="330" t="s">
        <v>313</v>
      </c>
      <c r="AI14" s="652"/>
      <c r="AJ14" s="599"/>
      <c r="AK14" s="620"/>
      <c r="AL14" s="624"/>
      <c r="AM14" s="599"/>
      <c r="AN14" s="599"/>
      <c r="AO14" s="620"/>
      <c r="AP14" s="612"/>
      <c r="AQ14" s="613"/>
      <c r="AR14" s="613"/>
      <c r="AS14" s="614"/>
      <c r="AT14" s="612"/>
      <c r="AU14" s="613"/>
      <c r="AV14" s="650"/>
    </row>
    <row r="15" spans="1:48" s="181" customFormat="1" ht="22.5" customHeight="1" thickTop="1">
      <c r="A15" s="590" t="s">
        <v>314</v>
      </c>
      <c r="B15" s="591"/>
      <c r="C15" s="653"/>
      <c r="D15" s="654"/>
      <c r="E15" s="674"/>
      <c r="F15" s="675"/>
      <c r="G15" s="657"/>
      <c r="H15" s="657"/>
      <c r="I15" s="657"/>
      <c r="J15" s="657"/>
      <c r="K15" s="657"/>
      <c r="L15" s="657"/>
      <c r="M15" s="657"/>
      <c r="N15" s="657"/>
      <c r="O15" s="657"/>
      <c r="P15" s="657"/>
      <c r="Q15" s="657"/>
      <c r="R15" s="740"/>
      <c r="S15" s="740"/>
      <c r="T15" s="740"/>
      <c r="U15" s="740"/>
      <c r="V15" s="740"/>
      <c r="W15" s="740"/>
      <c r="X15" s="740"/>
      <c r="Y15" s="741"/>
      <c r="Z15" s="743"/>
      <c r="AA15" s="744"/>
      <c r="AB15" s="654"/>
      <c r="AC15" s="745"/>
      <c r="AD15" s="742"/>
      <c r="AE15" s="659"/>
      <c r="AF15" s="254" t="s">
        <v>311</v>
      </c>
      <c r="AG15" s="659"/>
      <c r="AH15" s="660"/>
      <c r="AI15" s="665">
        <f>ROUND(Z15*AE16,2)</f>
        <v>0</v>
      </c>
      <c r="AJ15" s="666"/>
      <c r="AK15" s="667"/>
      <c r="AL15" s="661"/>
      <c r="AM15" s="662"/>
      <c r="AN15" s="662"/>
      <c r="AO15" s="663"/>
      <c r="AP15" s="642">
        <f>ROUNDDOWN(Z15*AL15,0)</f>
        <v>0</v>
      </c>
      <c r="AQ15" s="643"/>
      <c r="AR15" s="643"/>
      <c r="AS15" s="644"/>
      <c r="AT15" s="633"/>
      <c r="AU15" s="634"/>
      <c r="AV15" s="635"/>
    </row>
    <row r="16" spans="1:48" s="181" customFormat="1" ht="22.5" customHeight="1">
      <c r="A16" s="590"/>
      <c r="B16" s="591"/>
      <c r="C16" s="655"/>
      <c r="D16" s="656"/>
      <c r="E16" s="674"/>
      <c r="F16" s="675"/>
      <c r="G16" s="658"/>
      <c r="H16" s="658"/>
      <c r="I16" s="658"/>
      <c r="J16" s="658"/>
      <c r="K16" s="658"/>
      <c r="L16" s="658"/>
      <c r="M16" s="658"/>
      <c r="N16" s="658"/>
      <c r="O16" s="658"/>
      <c r="P16" s="658"/>
      <c r="Q16" s="658"/>
      <c r="R16" s="682"/>
      <c r="S16" s="682"/>
      <c r="T16" s="682"/>
      <c r="U16" s="682"/>
      <c r="V16" s="682"/>
      <c r="W16" s="682"/>
      <c r="X16" s="682"/>
      <c r="Y16" s="683"/>
      <c r="Z16" s="677"/>
      <c r="AA16" s="678"/>
      <c r="AB16" s="656"/>
      <c r="AC16" s="679"/>
      <c r="AD16" s="255" t="s">
        <v>315</v>
      </c>
      <c r="AE16" s="671">
        <f>ROUND(AD15*AG15/1000000,2)</f>
        <v>0</v>
      </c>
      <c r="AF16" s="671"/>
      <c r="AG16" s="671"/>
      <c r="AH16" s="256" t="s">
        <v>313</v>
      </c>
      <c r="AI16" s="668"/>
      <c r="AJ16" s="669"/>
      <c r="AK16" s="670"/>
      <c r="AL16" s="664"/>
      <c r="AM16" s="640"/>
      <c r="AN16" s="640"/>
      <c r="AO16" s="641"/>
      <c r="AP16" s="645"/>
      <c r="AQ16" s="646"/>
      <c r="AR16" s="646"/>
      <c r="AS16" s="647"/>
      <c r="AT16" s="636"/>
      <c r="AU16" s="637"/>
      <c r="AV16" s="638"/>
    </row>
    <row r="17" spans="1:48" s="181" customFormat="1" ht="22.5" customHeight="1">
      <c r="A17" s="590"/>
      <c r="B17" s="591"/>
      <c r="C17" s="655"/>
      <c r="D17" s="656"/>
      <c r="E17" s="672"/>
      <c r="F17" s="673"/>
      <c r="G17" s="658"/>
      <c r="H17" s="658"/>
      <c r="I17" s="658"/>
      <c r="J17" s="658"/>
      <c r="K17" s="658"/>
      <c r="L17" s="658"/>
      <c r="M17" s="658"/>
      <c r="N17" s="658"/>
      <c r="O17" s="658"/>
      <c r="P17" s="658"/>
      <c r="Q17" s="658"/>
      <c r="R17" s="682"/>
      <c r="S17" s="682"/>
      <c r="T17" s="682"/>
      <c r="U17" s="682"/>
      <c r="V17" s="682"/>
      <c r="W17" s="682"/>
      <c r="X17" s="682"/>
      <c r="Y17" s="683"/>
      <c r="Z17" s="677"/>
      <c r="AA17" s="678"/>
      <c r="AB17" s="656"/>
      <c r="AC17" s="679"/>
      <c r="AD17" s="596"/>
      <c r="AE17" s="597"/>
      <c r="AF17" s="257" t="s">
        <v>311</v>
      </c>
      <c r="AG17" s="597"/>
      <c r="AH17" s="676"/>
      <c r="AI17" s="665">
        <f>ROUND(Z17*AE18,2)</f>
        <v>0</v>
      </c>
      <c r="AJ17" s="666"/>
      <c r="AK17" s="667"/>
      <c r="AL17" s="639"/>
      <c r="AM17" s="640"/>
      <c r="AN17" s="640"/>
      <c r="AO17" s="641"/>
      <c r="AP17" s="642">
        <f>ROUNDDOWN(Z17*AL17,0)</f>
        <v>0</v>
      </c>
      <c r="AQ17" s="643"/>
      <c r="AR17" s="643"/>
      <c r="AS17" s="644"/>
      <c r="AT17" s="636"/>
      <c r="AU17" s="637"/>
      <c r="AV17" s="638"/>
    </row>
    <row r="18" spans="1:48" s="181" customFormat="1" ht="22.5" customHeight="1">
      <c r="A18" s="590"/>
      <c r="B18" s="591"/>
      <c r="C18" s="655"/>
      <c r="D18" s="656"/>
      <c r="E18" s="672"/>
      <c r="F18" s="673"/>
      <c r="G18" s="658"/>
      <c r="H18" s="658"/>
      <c r="I18" s="658"/>
      <c r="J18" s="658"/>
      <c r="K18" s="658"/>
      <c r="L18" s="658"/>
      <c r="M18" s="658"/>
      <c r="N18" s="658"/>
      <c r="O18" s="658"/>
      <c r="P18" s="658"/>
      <c r="Q18" s="658"/>
      <c r="R18" s="682"/>
      <c r="S18" s="682"/>
      <c r="T18" s="682"/>
      <c r="U18" s="682"/>
      <c r="V18" s="682"/>
      <c r="W18" s="682"/>
      <c r="X18" s="682"/>
      <c r="Y18" s="683"/>
      <c r="Z18" s="677"/>
      <c r="AA18" s="678"/>
      <c r="AB18" s="656"/>
      <c r="AC18" s="679"/>
      <c r="AD18" s="255" t="s">
        <v>315</v>
      </c>
      <c r="AE18" s="671">
        <f>ROUND(AD17*AG17/1000000,2)</f>
        <v>0</v>
      </c>
      <c r="AF18" s="671"/>
      <c r="AG18" s="671"/>
      <c r="AH18" s="256" t="s">
        <v>313</v>
      </c>
      <c r="AI18" s="668"/>
      <c r="AJ18" s="669"/>
      <c r="AK18" s="670"/>
      <c r="AL18" s="639"/>
      <c r="AM18" s="640"/>
      <c r="AN18" s="640"/>
      <c r="AO18" s="641"/>
      <c r="AP18" s="645"/>
      <c r="AQ18" s="646"/>
      <c r="AR18" s="646"/>
      <c r="AS18" s="647"/>
      <c r="AT18" s="636"/>
      <c r="AU18" s="637"/>
      <c r="AV18" s="638"/>
    </row>
    <row r="19" spans="1:48" s="181" customFormat="1" ht="22.5" customHeight="1">
      <c r="A19" s="590"/>
      <c r="B19" s="591"/>
      <c r="C19" s="655"/>
      <c r="D19" s="656"/>
      <c r="E19" s="672"/>
      <c r="F19" s="673"/>
      <c r="G19" s="658"/>
      <c r="H19" s="658"/>
      <c r="I19" s="658"/>
      <c r="J19" s="658"/>
      <c r="K19" s="658"/>
      <c r="L19" s="658"/>
      <c r="M19" s="658"/>
      <c r="N19" s="658"/>
      <c r="O19" s="658"/>
      <c r="P19" s="658"/>
      <c r="Q19" s="658"/>
      <c r="R19" s="682"/>
      <c r="S19" s="682"/>
      <c r="T19" s="682"/>
      <c r="U19" s="682"/>
      <c r="V19" s="682"/>
      <c r="W19" s="682"/>
      <c r="X19" s="682"/>
      <c r="Y19" s="683"/>
      <c r="Z19" s="677"/>
      <c r="AA19" s="678"/>
      <c r="AB19" s="656"/>
      <c r="AC19" s="679"/>
      <c r="AD19" s="596"/>
      <c r="AE19" s="597"/>
      <c r="AF19" s="257" t="s">
        <v>311</v>
      </c>
      <c r="AG19" s="597"/>
      <c r="AH19" s="676"/>
      <c r="AI19" s="665">
        <f>ROUND(Z19*AE20,2)</f>
        <v>0</v>
      </c>
      <c r="AJ19" s="666"/>
      <c r="AK19" s="667"/>
      <c r="AL19" s="639"/>
      <c r="AM19" s="640"/>
      <c r="AN19" s="640"/>
      <c r="AO19" s="641"/>
      <c r="AP19" s="642">
        <f>ROUNDDOWN(Z19*AL19,0)</f>
        <v>0</v>
      </c>
      <c r="AQ19" s="643"/>
      <c r="AR19" s="643"/>
      <c r="AS19" s="644"/>
      <c r="AT19" s="636"/>
      <c r="AU19" s="637"/>
      <c r="AV19" s="638"/>
    </row>
    <row r="20" spans="1:48" s="181" customFormat="1" ht="22.5" customHeight="1">
      <c r="A20" s="590"/>
      <c r="B20" s="591"/>
      <c r="C20" s="655"/>
      <c r="D20" s="656"/>
      <c r="E20" s="672"/>
      <c r="F20" s="673"/>
      <c r="G20" s="658"/>
      <c r="H20" s="658"/>
      <c r="I20" s="658"/>
      <c r="J20" s="658"/>
      <c r="K20" s="658"/>
      <c r="L20" s="658"/>
      <c r="M20" s="658"/>
      <c r="N20" s="658"/>
      <c r="O20" s="658"/>
      <c r="P20" s="658"/>
      <c r="Q20" s="658"/>
      <c r="R20" s="682"/>
      <c r="S20" s="682"/>
      <c r="T20" s="682"/>
      <c r="U20" s="682"/>
      <c r="V20" s="682"/>
      <c r="W20" s="682"/>
      <c r="X20" s="682"/>
      <c r="Y20" s="683"/>
      <c r="Z20" s="677"/>
      <c r="AA20" s="678"/>
      <c r="AB20" s="656"/>
      <c r="AC20" s="679"/>
      <c r="AD20" s="255" t="s">
        <v>315</v>
      </c>
      <c r="AE20" s="671">
        <f>ROUND(AD19*AG19/1000000,2)</f>
        <v>0</v>
      </c>
      <c r="AF20" s="671"/>
      <c r="AG20" s="671"/>
      <c r="AH20" s="256" t="s">
        <v>313</v>
      </c>
      <c r="AI20" s="668"/>
      <c r="AJ20" s="669"/>
      <c r="AK20" s="670"/>
      <c r="AL20" s="639"/>
      <c r="AM20" s="640"/>
      <c r="AN20" s="640"/>
      <c r="AO20" s="641"/>
      <c r="AP20" s="645"/>
      <c r="AQ20" s="646"/>
      <c r="AR20" s="646"/>
      <c r="AS20" s="647"/>
      <c r="AT20" s="636"/>
      <c r="AU20" s="637"/>
      <c r="AV20" s="638"/>
    </row>
    <row r="21" spans="1:48" s="181" customFormat="1" ht="22.5" customHeight="1">
      <c r="A21" s="590"/>
      <c r="B21" s="591"/>
      <c r="C21" s="655"/>
      <c r="D21" s="656"/>
      <c r="E21" s="672"/>
      <c r="F21" s="673"/>
      <c r="G21" s="658"/>
      <c r="H21" s="658"/>
      <c r="I21" s="658"/>
      <c r="J21" s="658"/>
      <c r="K21" s="658"/>
      <c r="L21" s="658"/>
      <c r="M21" s="658"/>
      <c r="N21" s="658"/>
      <c r="O21" s="658"/>
      <c r="P21" s="658"/>
      <c r="Q21" s="658"/>
      <c r="R21" s="682"/>
      <c r="S21" s="682"/>
      <c r="T21" s="682"/>
      <c r="U21" s="682"/>
      <c r="V21" s="682"/>
      <c r="W21" s="682"/>
      <c r="X21" s="682"/>
      <c r="Y21" s="683"/>
      <c r="Z21" s="677"/>
      <c r="AA21" s="678"/>
      <c r="AB21" s="656"/>
      <c r="AC21" s="679"/>
      <c r="AD21" s="596"/>
      <c r="AE21" s="597"/>
      <c r="AF21" s="257" t="s">
        <v>311</v>
      </c>
      <c r="AG21" s="597"/>
      <c r="AH21" s="676"/>
      <c r="AI21" s="665">
        <f>ROUND(Z21*AE22,2)</f>
        <v>0</v>
      </c>
      <c r="AJ21" s="666"/>
      <c r="AK21" s="667"/>
      <c r="AL21" s="639"/>
      <c r="AM21" s="640"/>
      <c r="AN21" s="640"/>
      <c r="AO21" s="641"/>
      <c r="AP21" s="642">
        <f>ROUNDDOWN(Z21*AL21,0)</f>
        <v>0</v>
      </c>
      <c r="AQ21" s="643"/>
      <c r="AR21" s="643"/>
      <c r="AS21" s="644"/>
      <c r="AT21" s="636"/>
      <c r="AU21" s="637"/>
      <c r="AV21" s="638"/>
    </row>
    <row r="22" spans="1:48" s="181" customFormat="1" ht="22.5" customHeight="1">
      <c r="A22" s="590"/>
      <c r="B22" s="591"/>
      <c r="C22" s="655"/>
      <c r="D22" s="656"/>
      <c r="E22" s="672"/>
      <c r="F22" s="673"/>
      <c r="G22" s="658"/>
      <c r="H22" s="658"/>
      <c r="I22" s="658"/>
      <c r="J22" s="658"/>
      <c r="K22" s="658"/>
      <c r="L22" s="658"/>
      <c r="M22" s="658"/>
      <c r="N22" s="658"/>
      <c r="O22" s="658"/>
      <c r="P22" s="658"/>
      <c r="Q22" s="658"/>
      <c r="R22" s="682"/>
      <c r="S22" s="682"/>
      <c r="T22" s="682"/>
      <c r="U22" s="682"/>
      <c r="V22" s="682"/>
      <c r="W22" s="682"/>
      <c r="X22" s="682"/>
      <c r="Y22" s="683"/>
      <c r="Z22" s="677"/>
      <c r="AA22" s="678"/>
      <c r="AB22" s="656"/>
      <c r="AC22" s="679"/>
      <c r="AD22" s="255" t="s">
        <v>315</v>
      </c>
      <c r="AE22" s="671">
        <f>ROUND(AD21*AG21/1000000,2)</f>
        <v>0</v>
      </c>
      <c r="AF22" s="671"/>
      <c r="AG22" s="671"/>
      <c r="AH22" s="256" t="s">
        <v>313</v>
      </c>
      <c r="AI22" s="668"/>
      <c r="AJ22" s="669"/>
      <c r="AK22" s="670"/>
      <c r="AL22" s="639"/>
      <c r="AM22" s="640"/>
      <c r="AN22" s="640"/>
      <c r="AO22" s="641"/>
      <c r="AP22" s="645"/>
      <c r="AQ22" s="646"/>
      <c r="AR22" s="646"/>
      <c r="AS22" s="647"/>
      <c r="AT22" s="636"/>
      <c r="AU22" s="637"/>
      <c r="AV22" s="638"/>
    </row>
    <row r="23" spans="1:48" s="181" customFormat="1" ht="22.5" customHeight="1">
      <c r="A23" s="590"/>
      <c r="B23" s="591"/>
      <c r="C23" s="655"/>
      <c r="D23" s="656"/>
      <c r="E23" s="672"/>
      <c r="F23" s="673"/>
      <c r="G23" s="658"/>
      <c r="H23" s="658"/>
      <c r="I23" s="658"/>
      <c r="J23" s="658"/>
      <c r="K23" s="658"/>
      <c r="L23" s="658"/>
      <c r="M23" s="658"/>
      <c r="N23" s="658"/>
      <c r="O23" s="658"/>
      <c r="P23" s="658"/>
      <c r="Q23" s="658"/>
      <c r="R23" s="682"/>
      <c r="S23" s="682"/>
      <c r="T23" s="682"/>
      <c r="U23" s="682"/>
      <c r="V23" s="682"/>
      <c r="W23" s="682"/>
      <c r="X23" s="682"/>
      <c r="Y23" s="683"/>
      <c r="Z23" s="677"/>
      <c r="AA23" s="678"/>
      <c r="AB23" s="656"/>
      <c r="AC23" s="679"/>
      <c r="AD23" s="596"/>
      <c r="AE23" s="597"/>
      <c r="AF23" s="257" t="s">
        <v>311</v>
      </c>
      <c r="AG23" s="597"/>
      <c r="AH23" s="676"/>
      <c r="AI23" s="665">
        <f>ROUND(Z23*AE24,2)</f>
        <v>0</v>
      </c>
      <c r="AJ23" s="666"/>
      <c r="AK23" s="667"/>
      <c r="AL23" s="639"/>
      <c r="AM23" s="640"/>
      <c r="AN23" s="640"/>
      <c r="AO23" s="641"/>
      <c r="AP23" s="642">
        <f>ROUNDDOWN(Z23*AL23,0)</f>
        <v>0</v>
      </c>
      <c r="AQ23" s="643"/>
      <c r="AR23" s="643"/>
      <c r="AS23" s="644"/>
      <c r="AT23" s="636"/>
      <c r="AU23" s="637"/>
      <c r="AV23" s="638"/>
    </row>
    <row r="24" spans="1:48" s="181" customFormat="1" ht="22.5" customHeight="1">
      <c r="A24" s="590"/>
      <c r="B24" s="591"/>
      <c r="C24" s="655"/>
      <c r="D24" s="656"/>
      <c r="E24" s="672"/>
      <c r="F24" s="673"/>
      <c r="G24" s="658"/>
      <c r="H24" s="658"/>
      <c r="I24" s="658"/>
      <c r="J24" s="658"/>
      <c r="K24" s="658"/>
      <c r="L24" s="658"/>
      <c r="M24" s="658"/>
      <c r="N24" s="658"/>
      <c r="O24" s="658"/>
      <c r="P24" s="658"/>
      <c r="Q24" s="658"/>
      <c r="R24" s="682"/>
      <c r="S24" s="682"/>
      <c r="T24" s="682"/>
      <c r="U24" s="682"/>
      <c r="V24" s="682"/>
      <c r="W24" s="682"/>
      <c r="X24" s="682"/>
      <c r="Y24" s="683"/>
      <c r="Z24" s="677"/>
      <c r="AA24" s="678"/>
      <c r="AB24" s="656"/>
      <c r="AC24" s="679"/>
      <c r="AD24" s="255" t="s">
        <v>315</v>
      </c>
      <c r="AE24" s="671">
        <f>ROUND(AD23*AG23/1000000,2)</f>
        <v>0</v>
      </c>
      <c r="AF24" s="671"/>
      <c r="AG24" s="671"/>
      <c r="AH24" s="256" t="s">
        <v>313</v>
      </c>
      <c r="AI24" s="668"/>
      <c r="AJ24" s="669"/>
      <c r="AK24" s="670"/>
      <c r="AL24" s="639"/>
      <c r="AM24" s="640"/>
      <c r="AN24" s="640"/>
      <c r="AO24" s="641"/>
      <c r="AP24" s="645"/>
      <c r="AQ24" s="646"/>
      <c r="AR24" s="646"/>
      <c r="AS24" s="647"/>
      <c r="AT24" s="636"/>
      <c r="AU24" s="637"/>
      <c r="AV24" s="638"/>
    </row>
    <row r="25" spans="1:48" s="181" customFormat="1" ht="22.5" customHeight="1">
      <c r="A25" s="590"/>
      <c r="B25" s="591"/>
      <c r="C25" s="655"/>
      <c r="D25" s="656"/>
      <c r="E25" s="672"/>
      <c r="F25" s="673"/>
      <c r="G25" s="658"/>
      <c r="H25" s="658"/>
      <c r="I25" s="658"/>
      <c r="J25" s="658"/>
      <c r="K25" s="658"/>
      <c r="L25" s="658"/>
      <c r="M25" s="658"/>
      <c r="N25" s="658"/>
      <c r="O25" s="658"/>
      <c r="P25" s="658"/>
      <c r="Q25" s="658"/>
      <c r="R25" s="682"/>
      <c r="S25" s="682"/>
      <c r="T25" s="682"/>
      <c r="U25" s="682"/>
      <c r="V25" s="682"/>
      <c r="W25" s="682"/>
      <c r="X25" s="682"/>
      <c r="Y25" s="683"/>
      <c r="Z25" s="677"/>
      <c r="AA25" s="678"/>
      <c r="AB25" s="656"/>
      <c r="AC25" s="679"/>
      <c r="AD25" s="596"/>
      <c r="AE25" s="597"/>
      <c r="AF25" s="257" t="s">
        <v>311</v>
      </c>
      <c r="AG25" s="597"/>
      <c r="AH25" s="676"/>
      <c r="AI25" s="665">
        <f>ROUND(Z25*AE26,2)</f>
        <v>0</v>
      </c>
      <c r="AJ25" s="666"/>
      <c r="AK25" s="667"/>
      <c r="AL25" s="639"/>
      <c r="AM25" s="640"/>
      <c r="AN25" s="640"/>
      <c r="AO25" s="641"/>
      <c r="AP25" s="642">
        <f>ROUNDDOWN(Z25*AL25,0)</f>
        <v>0</v>
      </c>
      <c r="AQ25" s="643"/>
      <c r="AR25" s="643"/>
      <c r="AS25" s="644"/>
      <c r="AT25" s="636"/>
      <c r="AU25" s="637"/>
      <c r="AV25" s="638"/>
    </row>
    <row r="26" spans="1:48" s="181" customFormat="1" ht="22.5" customHeight="1">
      <c r="A26" s="590"/>
      <c r="B26" s="591"/>
      <c r="C26" s="655"/>
      <c r="D26" s="656"/>
      <c r="E26" s="672"/>
      <c r="F26" s="673"/>
      <c r="G26" s="658"/>
      <c r="H26" s="658"/>
      <c r="I26" s="658"/>
      <c r="J26" s="658"/>
      <c r="K26" s="658"/>
      <c r="L26" s="658"/>
      <c r="M26" s="658"/>
      <c r="N26" s="658"/>
      <c r="O26" s="658"/>
      <c r="P26" s="658"/>
      <c r="Q26" s="658"/>
      <c r="R26" s="682"/>
      <c r="S26" s="682"/>
      <c r="T26" s="682"/>
      <c r="U26" s="682"/>
      <c r="V26" s="682"/>
      <c r="W26" s="682"/>
      <c r="X26" s="682"/>
      <c r="Y26" s="683"/>
      <c r="Z26" s="677"/>
      <c r="AA26" s="678"/>
      <c r="AB26" s="656"/>
      <c r="AC26" s="679"/>
      <c r="AD26" s="255" t="s">
        <v>315</v>
      </c>
      <c r="AE26" s="671">
        <f>ROUND(AD25*AG25/1000000,2)</f>
        <v>0</v>
      </c>
      <c r="AF26" s="671"/>
      <c r="AG26" s="671"/>
      <c r="AH26" s="256" t="s">
        <v>313</v>
      </c>
      <c r="AI26" s="668"/>
      <c r="AJ26" s="669"/>
      <c r="AK26" s="670"/>
      <c r="AL26" s="639"/>
      <c r="AM26" s="640"/>
      <c r="AN26" s="640"/>
      <c r="AO26" s="641"/>
      <c r="AP26" s="645"/>
      <c r="AQ26" s="646"/>
      <c r="AR26" s="646"/>
      <c r="AS26" s="647"/>
      <c r="AT26" s="636"/>
      <c r="AU26" s="637"/>
      <c r="AV26" s="638"/>
    </row>
    <row r="27" spans="1:48" s="181" customFormat="1" ht="22.5" customHeight="1">
      <c r="A27" s="590"/>
      <c r="B27" s="591"/>
      <c r="C27" s="655"/>
      <c r="D27" s="656"/>
      <c r="E27" s="672"/>
      <c r="F27" s="673"/>
      <c r="G27" s="658"/>
      <c r="H27" s="658"/>
      <c r="I27" s="658"/>
      <c r="J27" s="658"/>
      <c r="K27" s="658"/>
      <c r="L27" s="658"/>
      <c r="M27" s="658"/>
      <c r="N27" s="658"/>
      <c r="O27" s="658"/>
      <c r="P27" s="658"/>
      <c r="Q27" s="658"/>
      <c r="R27" s="682"/>
      <c r="S27" s="682"/>
      <c r="T27" s="682"/>
      <c r="U27" s="682"/>
      <c r="V27" s="682"/>
      <c r="W27" s="682"/>
      <c r="X27" s="682"/>
      <c r="Y27" s="683"/>
      <c r="Z27" s="677"/>
      <c r="AA27" s="678"/>
      <c r="AB27" s="656"/>
      <c r="AC27" s="679"/>
      <c r="AD27" s="596"/>
      <c r="AE27" s="597"/>
      <c r="AF27" s="257" t="s">
        <v>311</v>
      </c>
      <c r="AG27" s="597"/>
      <c r="AH27" s="676"/>
      <c r="AI27" s="665">
        <f>ROUND(Z27*AE28,2)</f>
        <v>0</v>
      </c>
      <c r="AJ27" s="666"/>
      <c r="AK27" s="667"/>
      <c r="AL27" s="639"/>
      <c r="AM27" s="640"/>
      <c r="AN27" s="640"/>
      <c r="AO27" s="641"/>
      <c r="AP27" s="642">
        <f>ROUNDDOWN(Z27*AL27,0)</f>
        <v>0</v>
      </c>
      <c r="AQ27" s="643"/>
      <c r="AR27" s="643"/>
      <c r="AS27" s="644"/>
      <c r="AT27" s="636"/>
      <c r="AU27" s="637"/>
      <c r="AV27" s="638"/>
    </row>
    <row r="28" spans="1:48" s="181" customFormat="1" ht="22.5" customHeight="1">
      <c r="A28" s="590"/>
      <c r="B28" s="591"/>
      <c r="C28" s="655"/>
      <c r="D28" s="656"/>
      <c r="E28" s="672"/>
      <c r="F28" s="673"/>
      <c r="G28" s="658"/>
      <c r="H28" s="658"/>
      <c r="I28" s="658"/>
      <c r="J28" s="658"/>
      <c r="K28" s="658"/>
      <c r="L28" s="658"/>
      <c r="M28" s="658"/>
      <c r="N28" s="658"/>
      <c r="O28" s="658"/>
      <c r="P28" s="658"/>
      <c r="Q28" s="658"/>
      <c r="R28" s="682"/>
      <c r="S28" s="682"/>
      <c r="T28" s="682"/>
      <c r="U28" s="682"/>
      <c r="V28" s="682"/>
      <c r="W28" s="682"/>
      <c r="X28" s="682"/>
      <c r="Y28" s="683"/>
      <c r="Z28" s="677"/>
      <c r="AA28" s="678"/>
      <c r="AB28" s="656"/>
      <c r="AC28" s="679"/>
      <c r="AD28" s="255" t="s">
        <v>315</v>
      </c>
      <c r="AE28" s="671">
        <f>ROUND(AD27*AG27/1000000,2)</f>
        <v>0</v>
      </c>
      <c r="AF28" s="671"/>
      <c r="AG28" s="671"/>
      <c r="AH28" s="256" t="s">
        <v>313</v>
      </c>
      <c r="AI28" s="668"/>
      <c r="AJ28" s="669"/>
      <c r="AK28" s="670"/>
      <c r="AL28" s="639"/>
      <c r="AM28" s="640"/>
      <c r="AN28" s="640"/>
      <c r="AO28" s="641"/>
      <c r="AP28" s="645"/>
      <c r="AQ28" s="646"/>
      <c r="AR28" s="646"/>
      <c r="AS28" s="647"/>
      <c r="AT28" s="636"/>
      <c r="AU28" s="637"/>
      <c r="AV28" s="638"/>
    </row>
    <row r="29" spans="1:48" s="181" customFormat="1" ht="22.5" customHeight="1">
      <c r="A29" s="590"/>
      <c r="B29" s="591"/>
      <c r="C29" s="655"/>
      <c r="D29" s="656"/>
      <c r="E29" s="672"/>
      <c r="F29" s="673"/>
      <c r="G29" s="658"/>
      <c r="H29" s="658"/>
      <c r="I29" s="658"/>
      <c r="J29" s="658"/>
      <c r="K29" s="658"/>
      <c r="L29" s="658"/>
      <c r="M29" s="658"/>
      <c r="N29" s="658"/>
      <c r="O29" s="658"/>
      <c r="P29" s="658"/>
      <c r="Q29" s="658"/>
      <c r="R29" s="682"/>
      <c r="S29" s="682"/>
      <c r="T29" s="682"/>
      <c r="U29" s="682"/>
      <c r="V29" s="682"/>
      <c r="W29" s="682"/>
      <c r="X29" s="682"/>
      <c r="Y29" s="683"/>
      <c r="Z29" s="677"/>
      <c r="AA29" s="678"/>
      <c r="AB29" s="656"/>
      <c r="AC29" s="679"/>
      <c r="AD29" s="596"/>
      <c r="AE29" s="597"/>
      <c r="AF29" s="257" t="s">
        <v>311</v>
      </c>
      <c r="AG29" s="597"/>
      <c r="AH29" s="676"/>
      <c r="AI29" s="665">
        <f>ROUND(Z29*AE30,2)</f>
        <v>0</v>
      </c>
      <c r="AJ29" s="666"/>
      <c r="AK29" s="667"/>
      <c r="AL29" s="639"/>
      <c r="AM29" s="640"/>
      <c r="AN29" s="640"/>
      <c r="AO29" s="641"/>
      <c r="AP29" s="642">
        <f>ROUNDDOWN(Z29*AL29,0)</f>
        <v>0</v>
      </c>
      <c r="AQ29" s="643"/>
      <c r="AR29" s="643"/>
      <c r="AS29" s="644"/>
      <c r="AT29" s="636"/>
      <c r="AU29" s="637"/>
      <c r="AV29" s="638"/>
    </row>
    <row r="30" spans="1:48" s="181" customFormat="1" ht="22.5" customHeight="1">
      <c r="A30" s="590"/>
      <c r="B30" s="591"/>
      <c r="C30" s="655"/>
      <c r="D30" s="656"/>
      <c r="E30" s="672"/>
      <c r="F30" s="673"/>
      <c r="G30" s="658"/>
      <c r="H30" s="658"/>
      <c r="I30" s="658"/>
      <c r="J30" s="658"/>
      <c r="K30" s="658"/>
      <c r="L30" s="658"/>
      <c r="M30" s="658"/>
      <c r="N30" s="658"/>
      <c r="O30" s="658"/>
      <c r="P30" s="658"/>
      <c r="Q30" s="658"/>
      <c r="R30" s="682"/>
      <c r="S30" s="682"/>
      <c r="T30" s="682"/>
      <c r="U30" s="682"/>
      <c r="V30" s="682"/>
      <c r="W30" s="682"/>
      <c r="X30" s="682"/>
      <c r="Y30" s="683"/>
      <c r="Z30" s="677"/>
      <c r="AA30" s="678"/>
      <c r="AB30" s="656"/>
      <c r="AC30" s="679"/>
      <c r="AD30" s="255" t="s">
        <v>315</v>
      </c>
      <c r="AE30" s="671">
        <f>ROUND(AD29*AG29/1000000,2)</f>
        <v>0</v>
      </c>
      <c r="AF30" s="671"/>
      <c r="AG30" s="671"/>
      <c r="AH30" s="256" t="s">
        <v>313</v>
      </c>
      <c r="AI30" s="668"/>
      <c r="AJ30" s="669"/>
      <c r="AK30" s="670"/>
      <c r="AL30" s="639"/>
      <c r="AM30" s="640"/>
      <c r="AN30" s="640"/>
      <c r="AO30" s="641"/>
      <c r="AP30" s="645"/>
      <c r="AQ30" s="646"/>
      <c r="AR30" s="646"/>
      <c r="AS30" s="647"/>
      <c r="AT30" s="636"/>
      <c r="AU30" s="637"/>
      <c r="AV30" s="638"/>
    </row>
    <row r="31" spans="1:48" s="181" customFormat="1" ht="22.5" customHeight="1">
      <c r="A31" s="590"/>
      <c r="B31" s="591"/>
      <c r="C31" s="655"/>
      <c r="D31" s="656"/>
      <c r="E31" s="672"/>
      <c r="F31" s="673"/>
      <c r="G31" s="658"/>
      <c r="H31" s="658"/>
      <c r="I31" s="658"/>
      <c r="J31" s="658"/>
      <c r="K31" s="658"/>
      <c r="L31" s="658"/>
      <c r="M31" s="658"/>
      <c r="N31" s="658"/>
      <c r="O31" s="658"/>
      <c r="P31" s="658"/>
      <c r="Q31" s="658"/>
      <c r="R31" s="682"/>
      <c r="S31" s="682"/>
      <c r="T31" s="682"/>
      <c r="U31" s="682"/>
      <c r="V31" s="682"/>
      <c r="W31" s="682"/>
      <c r="X31" s="682"/>
      <c r="Y31" s="683"/>
      <c r="Z31" s="677"/>
      <c r="AA31" s="678"/>
      <c r="AB31" s="656"/>
      <c r="AC31" s="679"/>
      <c r="AD31" s="596"/>
      <c r="AE31" s="597"/>
      <c r="AF31" s="257" t="s">
        <v>311</v>
      </c>
      <c r="AG31" s="597"/>
      <c r="AH31" s="676"/>
      <c r="AI31" s="665">
        <f>ROUND(Z31*AE32,2)</f>
        <v>0</v>
      </c>
      <c r="AJ31" s="666"/>
      <c r="AK31" s="667"/>
      <c r="AL31" s="639"/>
      <c r="AM31" s="640"/>
      <c r="AN31" s="640"/>
      <c r="AO31" s="641"/>
      <c r="AP31" s="642">
        <f>ROUNDDOWN(Z31*AL31,0)</f>
        <v>0</v>
      </c>
      <c r="AQ31" s="643"/>
      <c r="AR31" s="643"/>
      <c r="AS31" s="644"/>
      <c r="AT31" s="636"/>
      <c r="AU31" s="637"/>
      <c r="AV31" s="638"/>
    </row>
    <row r="32" spans="1:48" s="181" customFormat="1" ht="22.5" customHeight="1">
      <c r="A32" s="590"/>
      <c r="B32" s="591"/>
      <c r="C32" s="655"/>
      <c r="D32" s="656"/>
      <c r="E32" s="672"/>
      <c r="F32" s="673"/>
      <c r="G32" s="658"/>
      <c r="H32" s="658"/>
      <c r="I32" s="658"/>
      <c r="J32" s="658"/>
      <c r="K32" s="658"/>
      <c r="L32" s="658"/>
      <c r="M32" s="658"/>
      <c r="N32" s="658"/>
      <c r="O32" s="658"/>
      <c r="P32" s="658"/>
      <c r="Q32" s="658"/>
      <c r="R32" s="682"/>
      <c r="S32" s="682"/>
      <c r="T32" s="682"/>
      <c r="U32" s="682"/>
      <c r="V32" s="682"/>
      <c r="W32" s="682"/>
      <c r="X32" s="682"/>
      <c r="Y32" s="683"/>
      <c r="Z32" s="677"/>
      <c r="AA32" s="678"/>
      <c r="AB32" s="656"/>
      <c r="AC32" s="679"/>
      <c r="AD32" s="255" t="s">
        <v>315</v>
      </c>
      <c r="AE32" s="671">
        <f>ROUND(AD31*AG31/1000000,2)</f>
        <v>0</v>
      </c>
      <c r="AF32" s="671"/>
      <c r="AG32" s="671"/>
      <c r="AH32" s="256" t="s">
        <v>313</v>
      </c>
      <c r="AI32" s="668"/>
      <c r="AJ32" s="669"/>
      <c r="AK32" s="670"/>
      <c r="AL32" s="639"/>
      <c r="AM32" s="640"/>
      <c r="AN32" s="640"/>
      <c r="AO32" s="641"/>
      <c r="AP32" s="645"/>
      <c r="AQ32" s="646"/>
      <c r="AR32" s="646"/>
      <c r="AS32" s="647"/>
      <c r="AT32" s="636"/>
      <c r="AU32" s="637"/>
      <c r="AV32" s="638"/>
    </row>
    <row r="33" spans="1:48" s="181" customFormat="1" ht="22.5" customHeight="1">
      <c r="A33" s="590"/>
      <c r="B33" s="591"/>
      <c r="C33" s="655"/>
      <c r="D33" s="656"/>
      <c r="E33" s="672"/>
      <c r="F33" s="673"/>
      <c r="G33" s="658"/>
      <c r="H33" s="658"/>
      <c r="I33" s="658"/>
      <c r="J33" s="658"/>
      <c r="K33" s="658"/>
      <c r="L33" s="658"/>
      <c r="M33" s="658"/>
      <c r="N33" s="658"/>
      <c r="O33" s="658"/>
      <c r="P33" s="658"/>
      <c r="Q33" s="658"/>
      <c r="R33" s="682"/>
      <c r="S33" s="682"/>
      <c r="T33" s="682"/>
      <c r="U33" s="682"/>
      <c r="V33" s="682"/>
      <c r="W33" s="682"/>
      <c r="X33" s="682"/>
      <c r="Y33" s="683"/>
      <c r="Z33" s="677"/>
      <c r="AA33" s="678"/>
      <c r="AB33" s="656"/>
      <c r="AC33" s="679"/>
      <c r="AD33" s="596"/>
      <c r="AE33" s="597"/>
      <c r="AF33" s="257" t="s">
        <v>311</v>
      </c>
      <c r="AG33" s="597"/>
      <c r="AH33" s="676"/>
      <c r="AI33" s="665">
        <f>ROUND(Z33*AE34,2)</f>
        <v>0</v>
      </c>
      <c r="AJ33" s="666"/>
      <c r="AK33" s="667"/>
      <c r="AL33" s="639"/>
      <c r="AM33" s="640"/>
      <c r="AN33" s="640"/>
      <c r="AO33" s="641"/>
      <c r="AP33" s="642">
        <f>ROUNDDOWN(Z33*AL33,0)</f>
        <v>0</v>
      </c>
      <c r="AQ33" s="643"/>
      <c r="AR33" s="643"/>
      <c r="AS33" s="644"/>
      <c r="AT33" s="636"/>
      <c r="AU33" s="637"/>
      <c r="AV33" s="638"/>
    </row>
    <row r="34" spans="1:48" s="181" customFormat="1" ht="22.5" customHeight="1">
      <c r="A34" s="590"/>
      <c r="B34" s="591"/>
      <c r="C34" s="655"/>
      <c r="D34" s="656"/>
      <c r="E34" s="672"/>
      <c r="F34" s="673"/>
      <c r="G34" s="658"/>
      <c r="H34" s="658"/>
      <c r="I34" s="658"/>
      <c r="J34" s="658"/>
      <c r="K34" s="658"/>
      <c r="L34" s="658"/>
      <c r="M34" s="658"/>
      <c r="N34" s="658"/>
      <c r="O34" s="658"/>
      <c r="P34" s="658"/>
      <c r="Q34" s="658"/>
      <c r="R34" s="682"/>
      <c r="S34" s="682"/>
      <c r="T34" s="682"/>
      <c r="U34" s="682"/>
      <c r="V34" s="682"/>
      <c r="W34" s="682"/>
      <c r="X34" s="682"/>
      <c r="Y34" s="683"/>
      <c r="Z34" s="677"/>
      <c r="AA34" s="678"/>
      <c r="AB34" s="656"/>
      <c r="AC34" s="679"/>
      <c r="AD34" s="255" t="s">
        <v>315</v>
      </c>
      <c r="AE34" s="671">
        <f>ROUND(AD33*AG33/1000000,2)</f>
        <v>0</v>
      </c>
      <c r="AF34" s="671"/>
      <c r="AG34" s="671"/>
      <c r="AH34" s="256" t="s">
        <v>313</v>
      </c>
      <c r="AI34" s="668"/>
      <c r="AJ34" s="669"/>
      <c r="AK34" s="670"/>
      <c r="AL34" s="639"/>
      <c r="AM34" s="640"/>
      <c r="AN34" s="640"/>
      <c r="AO34" s="641"/>
      <c r="AP34" s="645"/>
      <c r="AQ34" s="646"/>
      <c r="AR34" s="646"/>
      <c r="AS34" s="647"/>
      <c r="AT34" s="636"/>
      <c r="AU34" s="637"/>
      <c r="AV34" s="638"/>
    </row>
    <row r="35" spans="1:48" s="181" customFormat="1" ht="22.5" customHeight="1">
      <c r="A35" s="590"/>
      <c r="B35" s="591"/>
      <c r="C35" s="655"/>
      <c r="D35" s="656"/>
      <c r="E35" s="672"/>
      <c r="F35" s="673"/>
      <c r="G35" s="658"/>
      <c r="H35" s="658"/>
      <c r="I35" s="658"/>
      <c r="J35" s="658"/>
      <c r="K35" s="658"/>
      <c r="L35" s="658"/>
      <c r="M35" s="658"/>
      <c r="N35" s="658"/>
      <c r="O35" s="658"/>
      <c r="P35" s="658"/>
      <c r="Q35" s="658"/>
      <c r="R35" s="682"/>
      <c r="S35" s="682"/>
      <c r="T35" s="682"/>
      <c r="U35" s="682"/>
      <c r="V35" s="682"/>
      <c r="W35" s="682"/>
      <c r="X35" s="682"/>
      <c r="Y35" s="683"/>
      <c r="Z35" s="677"/>
      <c r="AA35" s="678"/>
      <c r="AB35" s="656"/>
      <c r="AC35" s="679"/>
      <c r="AD35" s="596"/>
      <c r="AE35" s="597"/>
      <c r="AF35" s="257" t="s">
        <v>311</v>
      </c>
      <c r="AG35" s="597"/>
      <c r="AH35" s="676"/>
      <c r="AI35" s="665">
        <f>ROUND(Z35*AE36,2)</f>
        <v>0</v>
      </c>
      <c r="AJ35" s="666"/>
      <c r="AK35" s="667"/>
      <c r="AL35" s="639"/>
      <c r="AM35" s="640"/>
      <c r="AN35" s="640"/>
      <c r="AO35" s="641"/>
      <c r="AP35" s="642">
        <f>ROUNDDOWN(Z35*AL35,0)</f>
        <v>0</v>
      </c>
      <c r="AQ35" s="643"/>
      <c r="AR35" s="643"/>
      <c r="AS35" s="644"/>
      <c r="AT35" s="636"/>
      <c r="AU35" s="637"/>
      <c r="AV35" s="638"/>
    </row>
    <row r="36" spans="1:48" s="181" customFormat="1" ht="22.5" customHeight="1">
      <c r="A36" s="590"/>
      <c r="B36" s="591"/>
      <c r="C36" s="655"/>
      <c r="D36" s="656"/>
      <c r="E36" s="672"/>
      <c r="F36" s="673"/>
      <c r="G36" s="658"/>
      <c r="H36" s="658"/>
      <c r="I36" s="658"/>
      <c r="J36" s="658"/>
      <c r="K36" s="658"/>
      <c r="L36" s="658"/>
      <c r="M36" s="658"/>
      <c r="N36" s="658"/>
      <c r="O36" s="658"/>
      <c r="P36" s="658"/>
      <c r="Q36" s="658"/>
      <c r="R36" s="682"/>
      <c r="S36" s="682"/>
      <c r="T36" s="682"/>
      <c r="U36" s="682"/>
      <c r="V36" s="682"/>
      <c r="W36" s="682"/>
      <c r="X36" s="682"/>
      <c r="Y36" s="683"/>
      <c r="Z36" s="677"/>
      <c r="AA36" s="678"/>
      <c r="AB36" s="656"/>
      <c r="AC36" s="679"/>
      <c r="AD36" s="255" t="s">
        <v>315</v>
      </c>
      <c r="AE36" s="671">
        <f>ROUND(AD35*AG35/1000000,2)</f>
        <v>0</v>
      </c>
      <c r="AF36" s="671"/>
      <c r="AG36" s="671"/>
      <c r="AH36" s="256" t="s">
        <v>313</v>
      </c>
      <c r="AI36" s="668"/>
      <c r="AJ36" s="669"/>
      <c r="AK36" s="670"/>
      <c r="AL36" s="639"/>
      <c r="AM36" s="640"/>
      <c r="AN36" s="640"/>
      <c r="AO36" s="641"/>
      <c r="AP36" s="645"/>
      <c r="AQ36" s="646"/>
      <c r="AR36" s="646"/>
      <c r="AS36" s="647"/>
      <c r="AT36" s="636"/>
      <c r="AU36" s="637"/>
      <c r="AV36" s="638"/>
    </row>
    <row r="37" spans="1:48" s="181" customFormat="1" ht="22.5" customHeight="1">
      <c r="A37" s="590"/>
      <c r="B37" s="591"/>
      <c r="C37" s="655"/>
      <c r="D37" s="656"/>
      <c r="E37" s="672"/>
      <c r="F37" s="673"/>
      <c r="G37" s="658"/>
      <c r="H37" s="658"/>
      <c r="I37" s="658"/>
      <c r="J37" s="658"/>
      <c r="K37" s="658"/>
      <c r="L37" s="658"/>
      <c r="M37" s="658"/>
      <c r="N37" s="658"/>
      <c r="O37" s="658"/>
      <c r="P37" s="658"/>
      <c r="Q37" s="658"/>
      <c r="R37" s="682"/>
      <c r="S37" s="682"/>
      <c r="T37" s="682"/>
      <c r="U37" s="682"/>
      <c r="V37" s="682"/>
      <c r="W37" s="682"/>
      <c r="X37" s="682"/>
      <c r="Y37" s="683"/>
      <c r="Z37" s="677"/>
      <c r="AA37" s="678"/>
      <c r="AB37" s="656"/>
      <c r="AC37" s="679"/>
      <c r="AD37" s="596"/>
      <c r="AE37" s="597"/>
      <c r="AF37" s="257" t="s">
        <v>311</v>
      </c>
      <c r="AG37" s="597"/>
      <c r="AH37" s="676"/>
      <c r="AI37" s="665">
        <f>ROUND(Z37*AE38,2)</f>
        <v>0</v>
      </c>
      <c r="AJ37" s="666"/>
      <c r="AK37" s="667"/>
      <c r="AL37" s="639"/>
      <c r="AM37" s="640"/>
      <c r="AN37" s="640"/>
      <c r="AO37" s="641"/>
      <c r="AP37" s="642">
        <f>ROUNDDOWN(Z37*AL37,0)</f>
        <v>0</v>
      </c>
      <c r="AQ37" s="643"/>
      <c r="AR37" s="643"/>
      <c r="AS37" s="644"/>
      <c r="AT37" s="636"/>
      <c r="AU37" s="637"/>
      <c r="AV37" s="638"/>
    </row>
    <row r="38" spans="1:48" s="181" customFormat="1" ht="22.5" customHeight="1">
      <c r="A38" s="590"/>
      <c r="B38" s="591"/>
      <c r="C38" s="680"/>
      <c r="D38" s="681"/>
      <c r="E38" s="687"/>
      <c r="F38" s="688"/>
      <c r="G38" s="684"/>
      <c r="H38" s="684"/>
      <c r="I38" s="684"/>
      <c r="J38" s="684"/>
      <c r="K38" s="684"/>
      <c r="L38" s="684"/>
      <c r="M38" s="684"/>
      <c r="N38" s="684"/>
      <c r="O38" s="684"/>
      <c r="P38" s="684"/>
      <c r="Q38" s="684"/>
      <c r="R38" s="685"/>
      <c r="S38" s="685"/>
      <c r="T38" s="685"/>
      <c r="U38" s="685"/>
      <c r="V38" s="685"/>
      <c r="W38" s="685"/>
      <c r="X38" s="685"/>
      <c r="Y38" s="686"/>
      <c r="Z38" s="689"/>
      <c r="AA38" s="690"/>
      <c r="AB38" s="681"/>
      <c r="AC38" s="700"/>
      <c r="AD38" s="258" t="s">
        <v>315</v>
      </c>
      <c r="AE38" s="701">
        <f>ROUND(AD37*AG37/1000000,2)</f>
        <v>0</v>
      </c>
      <c r="AF38" s="701"/>
      <c r="AG38" s="701"/>
      <c r="AH38" s="259" t="s">
        <v>313</v>
      </c>
      <c r="AI38" s="668"/>
      <c r="AJ38" s="669"/>
      <c r="AK38" s="670"/>
      <c r="AL38" s="691"/>
      <c r="AM38" s="692"/>
      <c r="AN38" s="692"/>
      <c r="AO38" s="693"/>
      <c r="AP38" s="645"/>
      <c r="AQ38" s="646"/>
      <c r="AR38" s="646"/>
      <c r="AS38" s="647"/>
      <c r="AT38" s="697"/>
      <c r="AU38" s="698"/>
      <c r="AV38" s="699"/>
    </row>
    <row r="39" spans="1:48" s="181" customFormat="1" ht="35.25" customHeight="1" thickBot="1">
      <c r="A39" s="715" t="s">
        <v>86</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7"/>
      <c r="AE39" s="717"/>
      <c r="AF39" s="717"/>
      <c r="AG39" s="717"/>
      <c r="AH39" s="717"/>
      <c r="AI39" s="716"/>
      <c r="AJ39" s="716"/>
      <c r="AK39" s="716"/>
      <c r="AL39" s="716"/>
      <c r="AM39" s="716"/>
      <c r="AN39" s="716"/>
      <c r="AO39" s="718"/>
      <c r="AP39" s="758">
        <f>SUM(AP15:AS38)</f>
        <v>0</v>
      </c>
      <c r="AQ39" s="759"/>
      <c r="AR39" s="759"/>
      <c r="AS39" s="759"/>
      <c r="AT39" s="759"/>
      <c r="AU39" s="759"/>
      <c r="AV39" s="760"/>
    </row>
    <row r="40" spans="1:48" s="184" customFormat="1" ht="18" customHeight="1" thickBo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265"/>
      <c r="AQ40" s="265"/>
      <c r="AR40" s="265"/>
      <c r="AS40" s="265"/>
      <c r="AT40" s="265"/>
      <c r="AU40" s="265"/>
      <c r="AV40" s="265"/>
    </row>
    <row r="41" spans="1:48" ht="37.5" customHeight="1" thickBot="1">
      <c r="A41" s="702" t="s">
        <v>75</v>
      </c>
      <c r="B41" s="703"/>
      <c r="C41" s="704" t="s">
        <v>87</v>
      </c>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3"/>
      <c r="AG41" s="732" t="s">
        <v>88</v>
      </c>
      <c r="AH41" s="711"/>
      <c r="AI41" s="711" t="s">
        <v>79</v>
      </c>
      <c r="AJ41" s="711"/>
      <c r="AK41" s="711"/>
      <c r="AL41" s="711" t="s">
        <v>89</v>
      </c>
      <c r="AM41" s="711"/>
      <c r="AN41" s="711"/>
      <c r="AO41" s="712"/>
      <c r="AP41" s="736" t="s">
        <v>90</v>
      </c>
      <c r="AQ41" s="737"/>
      <c r="AR41" s="737"/>
      <c r="AS41" s="738"/>
      <c r="AT41" s="736" t="s">
        <v>91</v>
      </c>
      <c r="AU41" s="737"/>
      <c r="AV41" s="739"/>
    </row>
    <row r="42" spans="1:48" s="181" customFormat="1" ht="30.75" customHeight="1" thickTop="1">
      <c r="A42" s="590" t="s">
        <v>92</v>
      </c>
      <c r="B42" s="591"/>
      <c r="C42" s="665"/>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7"/>
      <c r="AG42" s="707"/>
      <c r="AH42" s="708"/>
      <c r="AI42" s="654"/>
      <c r="AJ42" s="654"/>
      <c r="AK42" s="654"/>
      <c r="AL42" s="713"/>
      <c r="AM42" s="713"/>
      <c r="AN42" s="713"/>
      <c r="AO42" s="714"/>
      <c r="AP42" s="733">
        <f aca="true" t="shared" si="0" ref="AP42:AP51">ROUNDDOWN(AG42*AL42,0)</f>
        <v>0</v>
      </c>
      <c r="AQ42" s="734"/>
      <c r="AR42" s="734"/>
      <c r="AS42" s="735"/>
      <c r="AT42" s="633"/>
      <c r="AU42" s="634"/>
      <c r="AV42" s="635"/>
    </row>
    <row r="43" spans="1:48" s="181" customFormat="1" ht="30.75" customHeight="1">
      <c r="A43" s="590"/>
      <c r="B43" s="591"/>
      <c r="C43" s="668"/>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70"/>
      <c r="AG43" s="709"/>
      <c r="AH43" s="710"/>
      <c r="AI43" s="656"/>
      <c r="AJ43" s="656"/>
      <c r="AK43" s="656"/>
      <c r="AL43" s="720"/>
      <c r="AM43" s="720"/>
      <c r="AN43" s="720"/>
      <c r="AO43" s="721"/>
      <c r="AP43" s="729">
        <f t="shared" si="0"/>
        <v>0</v>
      </c>
      <c r="AQ43" s="730"/>
      <c r="AR43" s="730"/>
      <c r="AS43" s="731"/>
      <c r="AT43" s="636"/>
      <c r="AU43" s="637"/>
      <c r="AV43" s="638"/>
    </row>
    <row r="44" spans="1:48" s="181" customFormat="1" ht="30.75" customHeight="1">
      <c r="A44" s="590"/>
      <c r="B44" s="591"/>
      <c r="C44" s="668"/>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c r="AG44" s="709"/>
      <c r="AH44" s="710"/>
      <c r="AI44" s="656"/>
      <c r="AJ44" s="656"/>
      <c r="AK44" s="656"/>
      <c r="AL44" s="720"/>
      <c r="AM44" s="720"/>
      <c r="AN44" s="720"/>
      <c r="AO44" s="721"/>
      <c r="AP44" s="729">
        <f t="shared" si="0"/>
        <v>0</v>
      </c>
      <c r="AQ44" s="730"/>
      <c r="AR44" s="730"/>
      <c r="AS44" s="731"/>
      <c r="AT44" s="636"/>
      <c r="AU44" s="637"/>
      <c r="AV44" s="638"/>
    </row>
    <row r="45" spans="1:48" s="181" customFormat="1" ht="30.75" customHeight="1">
      <c r="A45" s="590"/>
      <c r="B45" s="591"/>
      <c r="C45" s="668"/>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70"/>
      <c r="AG45" s="709"/>
      <c r="AH45" s="710"/>
      <c r="AI45" s="656"/>
      <c r="AJ45" s="656"/>
      <c r="AK45" s="656"/>
      <c r="AL45" s="720"/>
      <c r="AM45" s="720"/>
      <c r="AN45" s="720"/>
      <c r="AO45" s="721"/>
      <c r="AP45" s="729">
        <f t="shared" si="0"/>
        <v>0</v>
      </c>
      <c r="AQ45" s="730"/>
      <c r="AR45" s="730"/>
      <c r="AS45" s="731"/>
      <c r="AT45" s="636"/>
      <c r="AU45" s="637"/>
      <c r="AV45" s="638"/>
    </row>
    <row r="46" spans="1:48" s="181" customFormat="1" ht="30.75" customHeight="1">
      <c r="A46" s="590"/>
      <c r="B46" s="591"/>
      <c r="C46" s="668"/>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70"/>
      <c r="AG46" s="709"/>
      <c r="AH46" s="710"/>
      <c r="AI46" s="656"/>
      <c r="AJ46" s="656"/>
      <c r="AK46" s="656"/>
      <c r="AL46" s="720"/>
      <c r="AM46" s="720"/>
      <c r="AN46" s="720"/>
      <c r="AO46" s="721"/>
      <c r="AP46" s="729">
        <f t="shared" si="0"/>
        <v>0</v>
      </c>
      <c r="AQ46" s="730"/>
      <c r="AR46" s="730"/>
      <c r="AS46" s="731"/>
      <c r="AT46" s="636"/>
      <c r="AU46" s="637"/>
      <c r="AV46" s="638"/>
    </row>
    <row r="47" spans="1:48" s="181" customFormat="1" ht="30.75" customHeight="1">
      <c r="A47" s="590"/>
      <c r="B47" s="591"/>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70"/>
      <c r="AG47" s="709"/>
      <c r="AH47" s="710"/>
      <c r="AI47" s="656"/>
      <c r="AJ47" s="656"/>
      <c r="AK47" s="656"/>
      <c r="AL47" s="720"/>
      <c r="AM47" s="720"/>
      <c r="AN47" s="720"/>
      <c r="AO47" s="721"/>
      <c r="AP47" s="729">
        <f t="shared" si="0"/>
        <v>0</v>
      </c>
      <c r="AQ47" s="730"/>
      <c r="AR47" s="730"/>
      <c r="AS47" s="731"/>
      <c r="AT47" s="636"/>
      <c r="AU47" s="637"/>
      <c r="AV47" s="638"/>
    </row>
    <row r="48" spans="1:48" s="181" customFormat="1" ht="30.75" customHeight="1">
      <c r="A48" s="590"/>
      <c r="B48" s="591"/>
      <c r="C48" s="668"/>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70"/>
      <c r="AG48" s="709"/>
      <c r="AH48" s="710"/>
      <c r="AI48" s="656"/>
      <c r="AJ48" s="656"/>
      <c r="AK48" s="656"/>
      <c r="AL48" s="720"/>
      <c r="AM48" s="720"/>
      <c r="AN48" s="720"/>
      <c r="AO48" s="721"/>
      <c r="AP48" s="729">
        <f t="shared" si="0"/>
        <v>0</v>
      </c>
      <c r="AQ48" s="730"/>
      <c r="AR48" s="730"/>
      <c r="AS48" s="731"/>
      <c r="AT48" s="636"/>
      <c r="AU48" s="637"/>
      <c r="AV48" s="638"/>
    </row>
    <row r="49" spans="1:48" s="181" customFormat="1" ht="30.75" customHeight="1">
      <c r="A49" s="590"/>
      <c r="B49" s="591"/>
      <c r="C49" s="668"/>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70"/>
      <c r="AG49" s="709"/>
      <c r="AH49" s="710"/>
      <c r="AI49" s="656"/>
      <c r="AJ49" s="656"/>
      <c r="AK49" s="656"/>
      <c r="AL49" s="720"/>
      <c r="AM49" s="720"/>
      <c r="AN49" s="720"/>
      <c r="AO49" s="721"/>
      <c r="AP49" s="729">
        <f t="shared" si="0"/>
        <v>0</v>
      </c>
      <c r="AQ49" s="730"/>
      <c r="AR49" s="730"/>
      <c r="AS49" s="731"/>
      <c r="AT49" s="636"/>
      <c r="AU49" s="637"/>
      <c r="AV49" s="638"/>
    </row>
    <row r="50" spans="1:48" s="181" customFormat="1" ht="30.75" customHeight="1">
      <c r="A50" s="590"/>
      <c r="B50" s="591"/>
      <c r="C50" s="668"/>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70"/>
      <c r="AG50" s="709"/>
      <c r="AH50" s="710"/>
      <c r="AI50" s="656"/>
      <c r="AJ50" s="656"/>
      <c r="AK50" s="656"/>
      <c r="AL50" s="720"/>
      <c r="AM50" s="720"/>
      <c r="AN50" s="720"/>
      <c r="AO50" s="721"/>
      <c r="AP50" s="729">
        <f t="shared" si="0"/>
        <v>0</v>
      </c>
      <c r="AQ50" s="730"/>
      <c r="AR50" s="730"/>
      <c r="AS50" s="731"/>
      <c r="AT50" s="636"/>
      <c r="AU50" s="637"/>
      <c r="AV50" s="638"/>
    </row>
    <row r="51" spans="1:48" s="181" customFormat="1" ht="30.75" customHeight="1">
      <c r="A51" s="724"/>
      <c r="B51" s="725"/>
      <c r="C51" s="668"/>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70"/>
      <c r="AG51" s="709"/>
      <c r="AH51" s="710"/>
      <c r="AI51" s="656"/>
      <c r="AJ51" s="656"/>
      <c r="AK51" s="656"/>
      <c r="AL51" s="720"/>
      <c r="AM51" s="720"/>
      <c r="AN51" s="720"/>
      <c r="AO51" s="721"/>
      <c r="AP51" s="729">
        <f t="shared" si="0"/>
        <v>0</v>
      </c>
      <c r="AQ51" s="730"/>
      <c r="AR51" s="730"/>
      <c r="AS51" s="731"/>
      <c r="AT51" s="636"/>
      <c r="AU51" s="637"/>
      <c r="AV51" s="638"/>
    </row>
    <row r="52" spans="1:50" s="181" customFormat="1" ht="35.25" customHeight="1" thickBot="1">
      <c r="A52" s="715"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723"/>
      <c r="AP52" s="694">
        <f>SUM(AP42:AS51)</f>
        <v>0</v>
      </c>
      <c r="AQ52" s="695"/>
      <c r="AR52" s="695"/>
      <c r="AS52" s="695"/>
      <c r="AT52" s="695"/>
      <c r="AU52" s="695"/>
      <c r="AV52" s="696"/>
      <c r="AX52" s="67"/>
    </row>
    <row r="53" spans="1:50" s="184" customFormat="1" ht="18" customHeight="1" thickBo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266"/>
      <c r="AQ53" s="266"/>
      <c r="AR53" s="266"/>
      <c r="AS53" s="266"/>
      <c r="AT53" s="266"/>
      <c r="AU53" s="266"/>
      <c r="AV53" s="266"/>
      <c r="AX53" s="67"/>
    </row>
    <row r="54" spans="1:50" ht="45" customHeight="1" thickBot="1">
      <c r="A54" s="706" t="s">
        <v>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8"/>
      <c r="AP54" s="755">
        <f>AP39+AP52</f>
        <v>0</v>
      </c>
      <c r="AQ54" s="756"/>
      <c r="AR54" s="756"/>
      <c r="AS54" s="756"/>
      <c r="AT54" s="756"/>
      <c r="AU54" s="756"/>
      <c r="AV54" s="757"/>
      <c r="AX54" s="68"/>
    </row>
    <row r="55" spans="1:50" ht="17.25" customHeight="1">
      <c r="A55" s="719"/>
      <c r="B55" s="719"/>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185"/>
      <c r="AU55" s="185"/>
      <c r="AV55" s="185"/>
      <c r="AX55" s="68"/>
    </row>
    <row r="56" ht="16.5" customHeight="1">
      <c r="AX56" s="68"/>
    </row>
  </sheetData>
  <sheetProtection password="D419" sheet="1" formatRows="0" insertRows="0" deleteRows="0"/>
  <mergeCells count="264">
    <mergeCell ref="A54:AO54"/>
    <mergeCell ref="AP54:AV54"/>
    <mergeCell ref="C49:AF49"/>
    <mergeCell ref="AG49:AH49"/>
    <mergeCell ref="A55:AS55"/>
    <mergeCell ref="C51:AF51"/>
    <mergeCell ref="AG51:AH51"/>
    <mergeCell ref="AI51:AK51"/>
    <mergeCell ref="AL51:AO51"/>
    <mergeCell ref="AP51:AS51"/>
    <mergeCell ref="A52:AO52"/>
    <mergeCell ref="AP52:AV52"/>
    <mergeCell ref="AT51:AV51"/>
    <mergeCell ref="C50:AF50"/>
    <mergeCell ref="AG50:AH50"/>
    <mergeCell ref="AI50:AK50"/>
    <mergeCell ref="AL50:AO50"/>
    <mergeCell ref="AP50:AS50"/>
    <mergeCell ref="AT50:AV50"/>
    <mergeCell ref="AI49:AK49"/>
    <mergeCell ref="AL49:AO49"/>
    <mergeCell ref="AP47:AS47"/>
    <mergeCell ref="AL47:AO47"/>
    <mergeCell ref="AP49:AS49"/>
    <mergeCell ref="AT49:AV49"/>
    <mergeCell ref="AT47:AV47"/>
    <mergeCell ref="C48:AF48"/>
    <mergeCell ref="AG48:AH48"/>
    <mergeCell ref="AI48:AK48"/>
    <mergeCell ref="AL48:AO48"/>
    <mergeCell ref="AP48:AS48"/>
    <mergeCell ref="AT48:AV48"/>
    <mergeCell ref="C47:AF47"/>
    <mergeCell ref="AG47:AH47"/>
    <mergeCell ref="AI47:AK47"/>
    <mergeCell ref="AP46:AS46"/>
    <mergeCell ref="AT46:AV46"/>
    <mergeCell ref="C45:AF45"/>
    <mergeCell ref="AG45:AH45"/>
    <mergeCell ref="AP45:AS45"/>
    <mergeCell ref="AT45:AV45"/>
    <mergeCell ref="AL44:AO44"/>
    <mergeCell ref="C46:AF46"/>
    <mergeCell ref="AG46:AH46"/>
    <mergeCell ref="AI46:AK46"/>
    <mergeCell ref="AL46:AO46"/>
    <mergeCell ref="AI45:AK45"/>
    <mergeCell ref="AL45:AO45"/>
    <mergeCell ref="AP43:AS43"/>
    <mergeCell ref="AT43:AV43"/>
    <mergeCell ref="AP44:AS44"/>
    <mergeCell ref="AT44:AV44"/>
    <mergeCell ref="C43:AF43"/>
    <mergeCell ref="AG43:AH43"/>
    <mergeCell ref="AI43:AK43"/>
    <mergeCell ref="AL43:AO43"/>
    <mergeCell ref="AG44:AH44"/>
    <mergeCell ref="AI44:AK44"/>
    <mergeCell ref="AP41:AS41"/>
    <mergeCell ref="AT41:AV41"/>
    <mergeCell ref="A42:B51"/>
    <mergeCell ref="C42:AF42"/>
    <mergeCell ref="AG42:AH42"/>
    <mergeCell ref="AI42:AK42"/>
    <mergeCell ref="AL42:AO42"/>
    <mergeCell ref="AP42:AS42"/>
    <mergeCell ref="C44:AF44"/>
    <mergeCell ref="AT42:AV42"/>
    <mergeCell ref="AI41:AK41"/>
    <mergeCell ref="AL41:AO41"/>
    <mergeCell ref="AB37:AC38"/>
    <mergeCell ref="E37:F38"/>
    <mergeCell ref="G37:K38"/>
    <mergeCell ref="L37:Q38"/>
    <mergeCell ref="R37:Y38"/>
    <mergeCell ref="A15:B38"/>
    <mergeCell ref="A41:B41"/>
    <mergeCell ref="C41:AF41"/>
    <mergeCell ref="AG41:AH41"/>
    <mergeCell ref="R35:Y36"/>
    <mergeCell ref="Z35:AA36"/>
    <mergeCell ref="Z37:AA38"/>
    <mergeCell ref="AG35:AH35"/>
    <mergeCell ref="AB35:AC36"/>
    <mergeCell ref="AD35:AE35"/>
    <mergeCell ref="AP37:AS38"/>
    <mergeCell ref="AT37:AV38"/>
    <mergeCell ref="AE38:AG38"/>
    <mergeCell ref="A39:AO39"/>
    <mergeCell ref="AP39:AV39"/>
    <mergeCell ref="AD37:AE37"/>
    <mergeCell ref="AG37:AH37"/>
    <mergeCell ref="AI37:AK38"/>
    <mergeCell ref="AL37:AO38"/>
    <mergeCell ref="C37:D38"/>
    <mergeCell ref="AD33:AE33"/>
    <mergeCell ref="AG33:AH33"/>
    <mergeCell ref="AL33:AO34"/>
    <mergeCell ref="C35:D36"/>
    <mergeCell ref="E35:F36"/>
    <mergeCell ref="G35:K36"/>
    <mergeCell ref="L35:Q36"/>
    <mergeCell ref="AI33:AK34"/>
    <mergeCell ref="C33:D34"/>
    <mergeCell ref="AG31:AH31"/>
    <mergeCell ref="AI31:AK32"/>
    <mergeCell ref="AT35:AV36"/>
    <mergeCell ref="AE36:AG36"/>
    <mergeCell ref="AT33:AV34"/>
    <mergeCell ref="AE34:AG34"/>
    <mergeCell ref="AI35:AK36"/>
    <mergeCell ref="AL35:AO36"/>
    <mergeCell ref="AE32:AG32"/>
    <mergeCell ref="AP35:AS36"/>
    <mergeCell ref="E33:F34"/>
    <mergeCell ref="G33:K34"/>
    <mergeCell ref="L33:Q34"/>
    <mergeCell ref="AP31:AS32"/>
    <mergeCell ref="AT31:AV32"/>
    <mergeCell ref="AP33:AS34"/>
    <mergeCell ref="R33:Y34"/>
    <mergeCell ref="Z33:AA34"/>
    <mergeCell ref="AB33:AC34"/>
    <mergeCell ref="AL31:AO32"/>
    <mergeCell ref="AP29:AS30"/>
    <mergeCell ref="AT29:AV30"/>
    <mergeCell ref="AE30:AG30"/>
    <mergeCell ref="AG29:AH29"/>
    <mergeCell ref="AI29:AK30"/>
    <mergeCell ref="AL29:AO30"/>
    <mergeCell ref="R31:Y32"/>
    <mergeCell ref="Z31:AA32"/>
    <mergeCell ref="AB31:AC32"/>
    <mergeCell ref="AD29:AE29"/>
    <mergeCell ref="C31:D32"/>
    <mergeCell ref="E31:F32"/>
    <mergeCell ref="G31:K32"/>
    <mergeCell ref="L31:Q32"/>
    <mergeCell ref="C29:D30"/>
    <mergeCell ref="AD31:AE31"/>
    <mergeCell ref="E29:F30"/>
    <mergeCell ref="G29:K30"/>
    <mergeCell ref="L29:Q30"/>
    <mergeCell ref="R29:Y30"/>
    <mergeCell ref="Z29:AA30"/>
    <mergeCell ref="AG27:AH27"/>
    <mergeCell ref="AB27:AC28"/>
    <mergeCell ref="AB29:AC30"/>
    <mergeCell ref="AI27:AK28"/>
    <mergeCell ref="AL27:AO28"/>
    <mergeCell ref="AP27:AS28"/>
    <mergeCell ref="AT27:AV28"/>
    <mergeCell ref="AE28:AG28"/>
    <mergeCell ref="AT25:AV26"/>
    <mergeCell ref="AE26:AG26"/>
    <mergeCell ref="AD27:AE27"/>
    <mergeCell ref="C27:D28"/>
    <mergeCell ref="E27:F28"/>
    <mergeCell ref="G27:K28"/>
    <mergeCell ref="L27:Q28"/>
    <mergeCell ref="R27:Y28"/>
    <mergeCell ref="Z27:AA28"/>
    <mergeCell ref="AB25:AC26"/>
    <mergeCell ref="AD25:AE25"/>
    <mergeCell ref="AG25:AH25"/>
    <mergeCell ref="AI25:AK26"/>
    <mergeCell ref="AL25:AO26"/>
    <mergeCell ref="AP25:AS26"/>
    <mergeCell ref="C25:D26"/>
    <mergeCell ref="E25:F26"/>
    <mergeCell ref="G25:K26"/>
    <mergeCell ref="L25:Q26"/>
    <mergeCell ref="R25:Y26"/>
    <mergeCell ref="Z25:AA26"/>
    <mergeCell ref="AG23:AH23"/>
    <mergeCell ref="AI23:AK24"/>
    <mergeCell ref="AL23:AO24"/>
    <mergeCell ref="AP23:AS24"/>
    <mergeCell ref="AT23:AV24"/>
    <mergeCell ref="AE24:AG24"/>
    <mergeCell ref="AT21:AV22"/>
    <mergeCell ref="AE22:AG22"/>
    <mergeCell ref="C23:D24"/>
    <mergeCell ref="E23:F24"/>
    <mergeCell ref="G23:K24"/>
    <mergeCell ref="L23:Q24"/>
    <mergeCell ref="R23:Y24"/>
    <mergeCell ref="Z23:AA24"/>
    <mergeCell ref="AB23:AC24"/>
    <mergeCell ref="AD23:AE23"/>
    <mergeCell ref="AB21:AC22"/>
    <mergeCell ref="AD21:AE21"/>
    <mergeCell ref="AG21:AH21"/>
    <mergeCell ref="AI21:AK22"/>
    <mergeCell ref="AL21:AO22"/>
    <mergeCell ref="AP21:AS22"/>
    <mergeCell ref="C21:D22"/>
    <mergeCell ref="E21:F22"/>
    <mergeCell ref="G21:K22"/>
    <mergeCell ref="L21:Q22"/>
    <mergeCell ref="R21:Y22"/>
    <mergeCell ref="Z21:AA22"/>
    <mergeCell ref="AG19:AH19"/>
    <mergeCell ref="AI19:AK20"/>
    <mergeCell ref="AL19:AO20"/>
    <mergeCell ref="AP19:AS20"/>
    <mergeCell ref="AT19:AV20"/>
    <mergeCell ref="AE20:AG20"/>
    <mergeCell ref="AT17:AV18"/>
    <mergeCell ref="AE18:AG18"/>
    <mergeCell ref="C19:D20"/>
    <mergeCell ref="E19:F20"/>
    <mergeCell ref="G19:K20"/>
    <mergeCell ref="L19:Q20"/>
    <mergeCell ref="R19:Y20"/>
    <mergeCell ref="Z19:AA20"/>
    <mergeCell ref="AB19:AC20"/>
    <mergeCell ref="AD19:AE19"/>
    <mergeCell ref="AB17:AC18"/>
    <mergeCell ref="AD17:AE17"/>
    <mergeCell ref="AG17:AH17"/>
    <mergeCell ref="AI17:AK18"/>
    <mergeCell ref="AL17:AO18"/>
    <mergeCell ref="AP17:AS18"/>
    <mergeCell ref="C17:D18"/>
    <mergeCell ref="E17:F18"/>
    <mergeCell ref="G17:K18"/>
    <mergeCell ref="L17:Q18"/>
    <mergeCell ref="R17:Y18"/>
    <mergeCell ref="Z17:AA18"/>
    <mergeCell ref="AD15:AE15"/>
    <mergeCell ref="AG15:AH15"/>
    <mergeCell ref="AI15:AK16"/>
    <mergeCell ref="AL15:AO16"/>
    <mergeCell ref="AP15:AS16"/>
    <mergeCell ref="AT15:AV16"/>
    <mergeCell ref="AE16:AG16"/>
    <mergeCell ref="AT12:AV14"/>
    <mergeCell ref="AD13:AE13"/>
    <mergeCell ref="AG13:AH13"/>
    <mergeCell ref="AE14:AG14"/>
    <mergeCell ref="AD12:AH12"/>
    <mergeCell ref="AI12:AK14"/>
    <mergeCell ref="AL12:AO14"/>
    <mergeCell ref="R12:Y14"/>
    <mergeCell ref="Z12:AA14"/>
    <mergeCell ref="AB12:AC14"/>
    <mergeCell ref="C15:D16"/>
    <mergeCell ref="E15:F16"/>
    <mergeCell ref="G15:K16"/>
    <mergeCell ref="L15:Q16"/>
    <mergeCell ref="R15:Y16"/>
    <mergeCell ref="Z15:AA16"/>
    <mergeCell ref="AB15:AC16"/>
    <mergeCell ref="A2:AV2"/>
    <mergeCell ref="A3:AV3"/>
    <mergeCell ref="A9:D9"/>
    <mergeCell ref="E9:K9"/>
    <mergeCell ref="A12:B14"/>
    <mergeCell ref="C12:D14"/>
    <mergeCell ref="E12:F14"/>
    <mergeCell ref="G12:K14"/>
    <mergeCell ref="AP12:AS14"/>
    <mergeCell ref="L12:Q14"/>
  </mergeCells>
  <dataValidations count="3">
    <dataValidation type="list" allowBlank="1" showInputMessage="1" showErrorMessage="1" sqref="E15:F38">
      <formula1>"カバー工法"</formula1>
    </dataValidation>
    <dataValidation allowBlank="1" showInputMessage="1" showErrorMessage="1" imeMode="disabled" sqref="AP39:AP40 AP52:AV52 AD15:AS38 AP53:AP54 Z15:AA38 AG42:AH51 AL42:AS51"/>
    <dataValidation type="textLength" operator="equal" allowBlank="1" showInputMessage="1" showErrorMessage="1" errorTitle="文字数エラー" error="ＳＩＩ製品型番の8文字で登録してください。" imeMode="disabled" sqref="G15:K38">
      <formula1>8</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&amp;R&amp;16【集合住宅全体】
[実績報告]
添付書類２&amp;13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nao.daigou</dc:creator>
  <cp:keywords/>
  <dc:description/>
  <cp:lastModifiedBy>Yuriko Seto</cp:lastModifiedBy>
  <cp:lastPrinted>2014-08-06T06:43:17Z</cp:lastPrinted>
  <dcterms:created xsi:type="dcterms:W3CDTF">2013-08-22T07:17:49Z</dcterms:created>
  <dcterms:modified xsi:type="dcterms:W3CDTF">2014-11-25T06:26:34Z</dcterms:modified>
  <cp:category/>
  <cp:version/>
  <cp:contentType/>
  <cp:contentStatus/>
</cp:coreProperties>
</file>