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俊之\Downloads\"/>
    </mc:Choice>
  </mc:AlternateContent>
  <xr:revisionPtr revIDLastSave="0" documentId="8_{12DEF0B8-D459-4BA5-A49B-6250600172E3}" xr6:coauthVersionLast="45" xr6:coauthVersionMax="45" xr10:uidLastSave="{00000000-0000-0000-0000-000000000000}"/>
  <workbookProtection workbookAlgorithmName="SHA-512" workbookHashValue="9jRqnyjWUqttTUwgwEvOcilulhaOB1nJI78cEVfvPhB3oxJG6VJdnxN3nG7Zj4w1yII9LPiAOAoWCDM8Hr0mxw==" workbookSaltValue="Cas6DZtVhhknyqBzL4DHJA==" workbookSpinCount="100000" lockStructure="1"/>
  <bookViews>
    <workbookView xWindow="-108" yWindow="-108" windowWidth="23256" windowHeight="12576" xr2:uid="{00000000-000D-0000-FFFF-FFFF00000000}"/>
  </bookViews>
  <sheets>
    <sheet name="（記入例）総括表【補正値】（独自）" sheetId="15" r:id="rId1"/>
    <sheet name="総括表【補正値】（独自）" sheetId="14" r:id="rId2"/>
    <sheet name="Sheet1" sheetId="11" state="hidden" r:id="rId3"/>
    <sheet name="AA" sheetId="2" state="hidden" r:id="rId4"/>
  </sheets>
  <definedNames>
    <definedName name="_xlnm.Print_Area" localSheetId="0">'（記入例）総括表【補正値】（独自）'!$A$1:$R$31</definedName>
    <definedName name="_xlnm.Print_Area" localSheetId="1">'総括表【補正値】（独自）'!$A$1:$M$31</definedName>
    <definedName name="その他" localSheetId="0">#REF!</definedName>
    <definedName name="その他" localSheetId="1">#REF!</definedName>
    <definedName name="その他">Sheet1!$E$2</definedName>
    <definedName name="運転時間" localSheetId="0">#REF!</definedName>
    <definedName name="運転時間" localSheetId="1">#REF!</definedName>
    <definedName name="運転時間">Sheet1!$B$2:$B$3</definedName>
    <definedName name="運転日" localSheetId="0">#REF!</definedName>
    <definedName name="運転日" localSheetId="1">#REF!</definedName>
    <definedName name="運転日">Sheet1!$C$2:$C$3</definedName>
    <definedName name="業務用給湯器" localSheetId="0">#REF!</definedName>
    <definedName name="業務用給湯器" localSheetId="1">#REF!</definedName>
    <definedName name="業務用給湯器">AA!$F$5:$I$5</definedName>
    <definedName name="高効率コージェネレーション" localSheetId="0">#REF!</definedName>
    <definedName name="高効率コージェネレーション" localSheetId="1">#REF!</definedName>
    <definedName name="高効率コージェネレーション">AA!$F$7:$G$7</definedName>
    <definedName name="高効率空調" localSheetId="0">#REF!</definedName>
    <definedName name="高効率空調" localSheetId="1">#REF!</definedName>
    <definedName name="高効率空調">AA!$F$3:$N$3</definedName>
    <definedName name="高効率照明" localSheetId="0">#REF!</definedName>
    <definedName name="高効率照明" localSheetId="1">#REF!</definedName>
    <definedName name="高効率照明">AA!$F$2</definedName>
    <definedName name="高性能ボイラ" localSheetId="0">#REF!</definedName>
    <definedName name="高性能ボイラ" localSheetId="1">#REF!</definedName>
    <definedName name="高性能ボイラ">AA!$F$6:$L$6</definedName>
    <definedName name="産業ヒートポンプ" localSheetId="0">#REF!</definedName>
    <definedName name="産業ヒートポンプ" localSheetId="1">#REF!</definedName>
    <definedName name="産業ヒートポンプ">AA!$F$4:$H$4</definedName>
    <definedName name="産業用モータ" localSheetId="0">#REF!</definedName>
    <definedName name="産業用モータ" localSheetId="1">#REF!</definedName>
    <definedName name="産業用モータ">AA!$F$10:$H$10</definedName>
    <definedName name="使用エネルギー" localSheetId="0">#REF!</definedName>
    <definedName name="使用エネルギー" localSheetId="1">#REF!</definedName>
    <definedName name="使用エネルギー">AA!$E$1:$N$10</definedName>
    <definedName name="生産量" localSheetId="0">#REF!</definedName>
    <definedName name="生産量" localSheetId="1">#REF!</definedName>
    <definedName name="生産量">Sheet1!$D$2:$D$3</definedName>
    <definedName name="設備区分">AA!$E$2:$E$10</definedName>
    <definedName name="低炭素工業炉" localSheetId="0">#REF!</definedName>
    <definedName name="低炭素工業炉" localSheetId="1">#REF!</definedName>
    <definedName name="低炭素工業炉">AA!$F$8:$G$8</definedName>
    <definedName name="補正に用いる値" localSheetId="0">#REF!</definedName>
    <definedName name="補正に用いる値" localSheetId="1">#REF!</definedName>
    <definedName name="補正に用いる値">Sheet1!$B$1:$E$1</definedName>
    <definedName name="有り簡易" localSheetId="0">#REF!</definedName>
    <definedName name="有り簡易" localSheetId="1">#REF!</definedName>
    <definedName name="有り簡易">Sheet1!$B$6:$B$9</definedName>
    <definedName name="冷凍冷蔵設備" localSheetId="0">#REF!</definedName>
    <definedName name="冷凍冷蔵設備" localSheetId="1">#REF!</definedName>
    <definedName name="冷凍冷蔵設備">AA!$F$9:$H$9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5" l="1"/>
  <c r="E26" i="15"/>
  <c r="E25" i="15"/>
  <c r="E24" i="15"/>
  <c r="E23" i="15"/>
  <c r="E22" i="15"/>
  <c r="E21" i="15"/>
  <c r="E20" i="15"/>
  <c r="E19" i="15"/>
  <c r="E18" i="15"/>
  <c r="E17" i="15"/>
  <c r="E16" i="15"/>
  <c r="C14" i="15"/>
  <c r="C14" i="14" l="1"/>
  <c r="E16" i="14"/>
  <c r="E17" i="14"/>
  <c r="E18" i="14"/>
  <c r="E19" i="14"/>
  <c r="E20" i="14"/>
  <c r="E21" i="14"/>
  <c r="E22" i="14"/>
  <c r="E23" i="14"/>
  <c r="E24" i="14"/>
  <c r="E25" i="14"/>
  <c r="E26" i="14"/>
  <c r="E27" i="14"/>
</calcChain>
</file>

<file path=xl/sharedStrings.xml><?xml version="1.0" encoding="utf-8"?>
<sst xmlns="http://schemas.openxmlformats.org/spreadsheetml/2006/main" count="193" uniqueCount="90">
  <si>
    <t>1.設備区分</t>
    <rPh sb="2" eb="4">
      <t>セツビ</t>
    </rPh>
    <rPh sb="4" eb="6">
      <t>クブン</t>
    </rPh>
    <phoneticPr fontId="6"/>
  </si>
  <si>
    <t>設備区分</t>
    <rPh sb="0" eb="2">
      <t>セツビ</t>
    </rPh>
    <rPh sb="2" eb="4">
      <t>クブン</t>
    </rPh>
    <phoneticPr fontId="6"/>
  </si>
  <si>
    <t>高効率照明</t>
  </si>
  <si>
    <t>昼間買電</t>
  </si>
  <si>
    <t>ガス（その他）</t>
  </si>
  <si>
    <t>2019年  4月</t>
    <rPh sb="4" eb="5">
      <t>ネン</t>
    </rPh>
    <rPh sb="8" eb="9">
      <t>ガツ</t>
    </rPh>
    <phoneticPr fontId="6"/>
  </si>
  <si>
    <t>2019年  5月</t>
    <rPh sb="4" eb="5">
      <t>ネン</t>
    </rPh>
    <rPh sb="8" eb="9">
      <t>ガツ</t>
    </rPh>
    <phoneticPr fontId="6"/>
  </si>
  <si>
    <t>2019年  6月</t>
    <rPh sb="4" eb="5">
      <t>ネン</t>
    </rPh>
    <rPh sb="8" eb="9">
      <t>ガツ</t>
    </rPh>
    <phoneticPr fontId="6"/>
  </si>
  <si>
    <t>2019年  7月</t>
    <rPh sb="4" eb="5">
      <t>ネン</t>
    </rPh>
    <rPh sb="8" eb="9">
      <t>ガツ</t>
    </rPh>
    <phoneticPr fontId="6"/>
  </si>
  <si>
    <t>2019年  8月</t>
    <rPh sb="4" eb="5">
      <t>ネン</t>
    </rPh>
    <rPh sb="8" eb="9">
      <t>ガツ</t>
    </rPh>
    <phoneticPr fontId="6"/>
  </si>
  <si>
    <t>2019年  9月</t>
    <rPh sb="4" eb="5">
      <t>ネン</t>
    </rPh>
    <rPh sb="8" eb="9">
      <t>ガツ</t>
    </rPh>
    <phoneticPr fontId="6"/>
  </si>
  <si>
    <t>2019年 10月</t>
    <rPh sb="4" eb="5">
      <t>ネン</t>
    </rPh>
    <rPh sb="8" eb="9">
      <t>ガツ</t>
    </rPh>
    <phoneticPr fontId="6"/>
  </si>
  <si>
    <t>2019年 11月</t>
    <rPh sb="4" eb="5">
      <t>ネン</t>
    </rPh>
    <rPh sb="8" eb="9">
      <t>ガツ</t>
    </rPh>
    <phoneticPr fontId="6"/>
  </si>
  <si>
    <t>2019年 12月</t>
    <rPh sb="4" eb="5">
      <t>ネン</t>
    </rPh>
    <rPh sb="8" eb="9">
      <t>ガツ</t>
    </rPh>
    <phoneticPr fontId="6"/>
  </si>
  <si>
    <t>2020年  1月</t>
    <rPh sb="4" eb="5">
      <t>ネン</t>
    </rPh>
    <rPh sb="8" eb="9">
      <t>ガツ</t>
    </rPh>
    <phoneticPr fontId="6"/>
  </si>
  <si>
    <t>2020年  2月</t>
    <rPh sb="4" eb="5">
      <t>ネン</t>
    </rPh>
    <rPh sb="8" eb="9">
      <t>ガツ</t>
    </rPh>
    <phoneticPr fontId="6"/>
  </si>
  <si>
    <t>2020年  3月</t>
    <rPh sb="4" eb="5">
      <t>ネン</t>
    </rPh>
    <rPh sb="8" eb="9">
      <t>ガツ</t>
    </rPh>
    <phoneticPr fontId="6"/>
  </si>
  <si>
    <t>平成29年度補正予算　省エネルギー設備の導入・運用改善による中小企業等の生産性革命促進事業</t>
    <rPh sb="0" eb="2">
      <t>ヘイセイ</t>
    </rPh>
    <rPh sb="4" eb="6">
      <t>ネンド</t>
    </rPh>
    <rPh sb="6" eb="8">
      <t>ホセイ</t>
    </rPh>
    <rPh sb="8" eb="10">
      <t>ヨサン</t>
    </rPh>
    <rPh sb="11" eb="12">
      <t>ショウ</t>
    </rPh>
    <rPh sb="17" eb="19">
      <t>セツビ</t>
    </rPh>
    <rPh sb="20" eb="22">
      <t>ドウニュウ</t>
    </rPh>
    <rPh sb="23" eb="25">
      <t>ウンヨウ</t>
    </rPh>
    <rPh sb="25" eb="27">
      <t>カイゼン</t>
    </rPh>
    <rPh sb="30" eb="32">
      <t>チュウショウ</t>
    </rPh>
    <rPh sb="32" eb="34">
      <t>キギョウ</t>
    </rPh>
    <rPh sb="34" eb="35">
      <t>トウ</t>
    </rPh>
    <rPh sb="36" eb="39">
      <t>セイサンセイ</t>
    </rPh>
    <rPh sb="39" eb="41">
      <t>カクメイ</t>
    </rPh>
    <rPh sb="41" eb="43">
      <t>ソクシン</t>
    </rPh>
    <rPh sb="43" eb="45">
      <t>ジギョウ</t>
    </rPh>
    <phoneticPr fontId="6"/>
  </si>
  <si>
    <t>高効率空調</t>
  </si>
  <si>
    <t>産業ヒートポンプ</t>
  </si>
  <si>
    <t>業務用給湯器</t>
  </si>
  <si>
    <t>高性能ボイラ</t>
  </si>
  <si>
    <t>高効率コージェネレーション</t>
  </si>
  <si>
    <t>低炭素工業炉</t>
  </si>
  <si>
    <t>産業用モータ</t>
    <rPh sb="0" eb="2">
      <t>サンギョウ</t>
    </rPh>
    <rPh sb="2" eb="3">
      <t>ヨウ</t>
    </rPh>
    <phoneticPr fontId="9"/>
  </si>
  <si>
    <t>申請書番号：KS-</t>
    <rPh sb="0" eb="3">
      <t>シンセイショ</t>
    </rPh>
    <rPh sb="3" eb="5">
      <t>バンゴウ</t>
    </rPh>
    <phoneticPr fontId="6"/>
  </si>
  <si>
    <t>設備使用者</t>
    <rPh sb="0" eb="2">
      <t>セツビ</t>
    </rPh>
    <rPh sb="2" eb="5">
      <t>シヨウシャ</t>
    </rPh>
    <phoneticPr fontId="6"/>
  </si>
  <si>
    <t>使用エネルギー</t>
    <rPh sb="0" eb="2">
      <t>シヨウ</t>
    </rPh>
    <phoneticPr fontId="22"/>
  </si>
  <si>
    <t>単位</t>
    <rPh sb="0" eb="2">
      <t>タンイ</t>
    </rPh>
    <phoneticPr fontId="22"/>
  </si>
  <si>
    <t>換算係数
熱量単位</t>
    <rPh sb="0" eb="2">
      <t>カンサン</t>
    </rPh>
    <rPh sb="2" eb="4">
      <t>ケイスウ</t>
    </rPh>
    <rPh sb="5" eb="7">
      <t>ネツリョウ</t>
    </rPh>
    <rPh sb="7" eb="9">
      <t>タンイ</t>
    </rPh>
    <phoneticPr fontId="22"/>
  </si>
  <si>
    <t>kWh</t>
  </si>
  <si>
    <t>夜間買電</t>
  </si>
  <si>
    <t>その他買電</t>
  </si>
  <si>
    <t>液化石油ガス（LPG）</t>
  </si>
  <si>
    <t>kg</t>
  </si>
  <si>
    <t>都市ガス（45MJ/m3）</t>
  </si>
  <si>
    <t>m3</t>
  </si>
  <si>
    <t>都市ガス（46MJ/m3）</t>
  </si>
  <si>
    <t>石油系炭化水素ガス</t>
  </si>
  <si>
    <t>液化天然ガス（LNG）</t>
  </si>
  <si>
    <t>その他可燃性天然ガス</t>
  </si>
  <si>
    <t>コークス炉ガス</t>
  </si>
  <si>
    <t>高炉ガス</t>
  </si>
  <si>
    <t>転炉ガス</t>
  </si>
  <si>
    <t>手入力</t>
    <rPh sb="0" eb="1">
      <t>テ</t>
    </rPh>
    <rPh sb="1" eb="3">
      <t>ニュウリョク</t>
    </rPh>
    <phoneticPr fontId="6"/>
  </si>
  <si>
    <t>原油</t>
  </si>
  <si>
    <t>L</t>
  </si>
  <si>
    <t>原油のうちコンデンセート（NGL）</t>
  </si>
  <si>
    <t>揮発油（ガソリン）</t>
  </si>
  <si>
    <t>ナフサ</t>
  </si>
  <si>
    <t>灯油</t>
  </si>
  <si>
    <t>軽油</t>
  </si>
  <si>
    <t>A重油</t>
  </si>
  <si>
    <t>B・C重油</t>
  </si>
  <si>
    <t>産業用蒸気</t>
  </si>
  <si>
    <t>MJ</t>
  </si>
  <si>
    <t>産業用以外の蒸気</t>
  </si>
  <si>
    <t>温水</t>
  </si>
  <si>
    <t>冷水</t>
  </si>
  <si>
    <t>石油アスファルト</t>
  </si>
  <si>
    <t>石油コークス</t>
  </si>
  <si>
    <t>原料炭</t>
  </si>
  <si>
    <t>一般炭</t>
  </si>
  <si>
    <t>無煙炭</t>
  </si>
  <si>
    <t>石炭コークス</t>
  </si>
  <si>
    <t>コールタール</t>
  </si>
  <si>
    <t>設備区分</t>
    <rPh sb="0" eb="2">
      <t>セツビ</t>
    </rPh>
    <rPh sb="2" eb="4">
      <t>クブン</t>
    </rPh>
    <phoneticPr fontId="22"/>
  </si>
  <si>
    <t>冷凍冷蔵設備</t>
    <rPh sb="0" eb="2">
      <t>レイトウ</t>
    </rPh>
    <rPh sb="2" eb="4">
      <t>レイゾウ</t>
    </rPh>
    <rPh sb="4" eb="6">
      <t>セツビ</t>
    </rPh>
    <phoneticPr fontId="5"/>
  </si>
  <si>
    <t>補正に用いる値</t>
    <rPh sb="0" eb="2">
      <t>ホセイ</t>
    </rPh>
    <rPh sb="3" eb="4">
      <t>モチ</t>
    </rPh>
    <rPh sb="6" eb="7">
      <t>アタイ</t>
    </rPh>
    <phoneticPr fontId="6"/>
  </si>
  <si>
    <t>補正有無</t>
    <rPh sb="0" eb="2">
      <t>ホセイ</t>
    </rPh>
    <rPh sb="2" eb="4">
      <t>ウム</t>
    </rPh>
    <phoneticPr fontId="6"/>
  </si>
  <si>
    <t>✔</t>
  </si>
  <si>
    <t>エネルギー使用量
（補正後）</t>
    <rPh sb="5" eb="8">
      <t>シヨウリョウ</t>
    </rPh>
    <rPh sb="10" eb="12">
      <t>ホセイ</t>
    </rPh>
    <rPh sb="12" eb="13">
      <t>ゴ</t>
    </rPh>
    <phoneticPr fontId="6"/>
  </si>
  <si>
    <t>運転時間</t>
    <rPh sb="0" eb="2">
      <t>ウンテン</t>
    </rPh>
    <rPh sb="2" eb="4">
      <t>ジカン</t>
    </rPh>
    <phoneticPr fontId="6"/>
  </si>
  <si>
    <t>運転日</t>
    <rPh sb="0" eb="3">
      <t>ウンテンビ</t>
    </rPh>
    <phoneticPr fontId="6"/>
  </si>
  <si>
    <t>生産量</t>
    <rPh sb="0" eb="2">
      <t>セイサン</t>
    </rPh>
    <rPh sb="2" eb="3">
      <t>リョウ</t>
    </rPh>
    <phoneticPr fontId="6"/>
  </si>
  <si>
    <t>その他</t>
    <rPh sb="2" eb="3">
      <t>タ</t>
    </rPh>
    <phoneticPr fontId="6"/>
  </si>
  <si>
    <t>運転管理日誌</t>
    <rPh sb="0" eb="2">
      <t>ウンテン</t>
    </rPh>
    <rPh sb="2" eb="4">
      <t>カンリ</t>
    </rPh>
    <rPh sb="4" eb="6">
      <t>ニッシ</t>
    </rPh>
    <phoneticPr fontId="6"/>
  </si>
  <si>
    <t>運転月報</t>
    <rPh sb="0" eb="2">
      <t>ウンテン</t>
    </rPh>
    <rPh sb="2" eb="4">
      <t>ゲッポウ</t>
    </rPh>
    <phoneticPr fontId="6"/>
  </si>
  <si>
    <t>生産管理台帳</t>
    <rPh sb="0" eb="2">
      <t>セイサン</t>
    </rPh>
    <rPh sb="2" eb="4">
      <t>カンリ</t>
    </rPh>
    <rPh sb="4" eb="6">
      <t>ダイチョウ</t>
    </rPh>
    <phoneticPr fontId="6"/>
  </si>
  <si>
    <t>その他</t>
    <rPh sb="2" eb="3">
      <t>タ</t>
    </rPh>
    <phoneticPr fontId="6"/>
  </si>
  <si>
    <t>補正計算</t>
    <rPh sb="0" eb="2">
      <t>ホセイ</t>
    </rPh>
    <rPh sb="2" eb="4">
      <t>ケイサン</t>
    </rPh>
    <phoneticPr fontId="6"/>
  </si>
  <si>
    <t>有り(簡易)</t>
    <rPh sb="0" eb="1">
      <t>ア</t>
    </rPh>
    <rPh sb="3" eb="5">
      <t>カンイ</t>
    </rPh>
    <phoneticPr fontId="6"/>
  </si>
  <si>
    <t>有り(独自)</t>
    <rPh sb="0" eb="1">
      <t>ア</t>
    </rPh>
    <rPh sb="3" eb="5">
      <t>ドクジ</t>
    </rPh>
    <phoneticPr fontId="6"/>
  </si>
  <si>
    <t>2.省エネルギー効果の補正計算</t>
    <rPh sb="2" eb="3">
      <t>ショウ</t>
    </rPh>
    <rPh sb="8" eb="10">
      <t>コウカ</t>
    </rPh>
    <rPh sb="11" eb="13">
      <t>ホセイ</t>
    </rPh>
    <rPh sb="13" eb="15">
      <t>ケイサン</t>
    </rPh>
    <phoneticPr fontId="6"/>
  </si>
  <si>
    <t>計測結果総括表【補正値】（独自補正）</t>
    <rPh sb="0" eb="2">
      <t>ケイソク</t>
    </rPh>
    <rPh sb="2" eb="4">
      <t>ケッカ</t>
    </rPh>
    <rPh sb="4" eb="7">
      <t>ソウカツヒョウ</t>
    </rPh>
    <rPh sb="8" eb="10">
      <t>ホセイ</t>
    </rPh>
    <rPh sb="10" eb="11">
      <t>チ</t>
    </rPh>
    <rPh sb="13" eb="15">
      <t>ドクジ</t>
    </rPh>
    <rPh sb="15" eb="17">
      <t>ホセイ</t>
    </rPh>
    <phoneticPr fontId="6"/>
  </si>
  <si>
    <t>営業時間の変更により計画時の運転時間と差異が生じたため、
運転管理日誌をもとに補正</t>
    <rPh sb="29" eb="31">
      <t>ウンテン</t>
    </rPh>
    <rPh sb="31" eb="33">
      <t>カンリ</t>
    </rPh>
    <rPh sb="33" eb="35">
      <t>ニッシ</t>
    </rPh>
    <rPh sb="39" eb="41">
      <t>ホセイ</t>
    </rPh>
    <phoneticPr fontId="6"/>
  </si>
  <si>
    <t>営業日数の変更により計画時の運転日数と差異が生じたため、
運転管理日誌をもとに補正</t>
    <rPh sb="2" eb="4">
      <t>ニッスウ</t>
    </rPh>
    <rPh sb="16" eb="18">
      <t>ニッスウ</t>
    </rPh>
    <rPh sb="29" eb="31">
      <t>ウンテン</t>
    </rPh>
    <rPh sb="31" eb="33">
      <t>カンリ</t>
    </rPh>
    <rPh sb="33" eb="35">
      <t>ニッシ</t>
    </rPh>
    <rPh sb="39" eb="41">
      <t>ホセイ</t>
    </rPh>
    <phoneticPr fontId="6"/>
  </si>
  <si>
    <t>補正計算の理由・根拠</t>
    <phoneticPr fontId="6"/>
  </si>
  <si>
    <t>〇〇株式会社</t>
    <rPh sb="2" eb="6">
      <t>カブシキガイシャ</t>
    </rPh>
    <phoneticPr fontId="6"/>
  </si>
  <si>
    <t>2017xxxxxxxxx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</si>
</sst>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176" formatCode="0.0%"/>
    <numFmt numFmtId="177" formatCode="0.00_ "/>
    <numFmt numFmtId="178" formatCode="0.0_ "/>
    <numFmt numFmtId="179" formatCode="0.000_);[Red]\(0.000\)"/>
    <numFmt numFmtId="180" formatCode="#,##0.000;[Red]\-#,##0.000"/>
    <numFmt numFmtId="181" formatCode="0.000_ ;[Red]\-0.000\ "/>
    <numFmt numFmtId="182" formatCode=";;;"/>
  </numFmts>
  <fonts count="3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u/>
      <sz val="12"/>
      <color indexed="12"/>
      <name val="Osaka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ＭＳ Ｐ明朝"/>
      <family val="1"/>
      <charset val="128"/>
    </font>
    <font>
      <b/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4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4"/>
      <color rgb="FF0000FF"/>
      <name val="ＭＳ 明朝"/>
      <family val="1"/>
      <charset val="128"/>
    </font>
    <font>
      <sz val="14"/>
      <color theme="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0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38" fontId="10" fillId="0" borderId="0"/>
    <xf numFmtId="176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16" fillId="0" borderId="0"/>
    <xf numFmtId="0" fontId="13" fillId="0" borderId="0"/>
    <xf numFmtId="0" fontId="1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4">
    <xf numFmtId="0" fontId="0" fillId="0" borderId="0" xfId="0">
      <alignment vertical="center"/>
    </xf>
    <xf numFmtId="0" fontId="8" fillId="0" borderId="0" xfId="0" applyFont="1" applyProtection="1">
      <alignment vertical="center"/>
    </xf>
    <xf numFmtId="0" fontId="10" fillId="3" borderId="1" xfId="41" applyFont="1" applyFill="1" applyBorder="1" applyAlignment="1">
      <alignment horizontal="center" vertical="center"/>
    </xf>
    <xf numFmtId="0" fontId="10" fillId="3" borderId="1" xfId="41" applyFont="1" applyFill="1" applyBorder="1" applyAlignment="1">
      <alignment horizontal="center" vertical="center" wrapText="1"/>
    </xf>
    <xf numFmtId="0" fontId="10" fillId="0" borderId="1" xfId="41" applyFont="1" applyBorder="1" applyAlignment="1">
      <alignment horizontal="center" vertical="center"/>
    </xf>
    <xf numFmtId="177" fontId="10" fillId="0" borderId="1" xfId="41" applyNumberFormat="1" applyFont="1" applyBorder="1" applyAlignment="1">
      <alignment horizontal="center" vertical="center"/>
    </xf>
    <xf numFmtId="178" fontId="10" fillId="0" borderId="1" xfId="41" applyNumberFormat="1" applyFont="1" applyBorder="1" applyAlignment="1">
      <alignment horizontal="center" vertical="center"/>
    </xf>
    <xf numFmtId="0" fontId="10" fillId="3" borderId="5" xfId="41" applyFont="1" applyFill="1" applyBorder="1" applyAlignment="1">
      <alignment horizontal="center" vertical="center"/>
    </xf>
    <xf numFmtId="0" fontId="10" fillId="3" borderId="6" xfId="41" applyFont="1" applyFill="1" applyBorder="1" applyAlignment="1">
      <alignment horizontal="center" vertical="center"/>
    </xf>
    <xf numFmtId="0" fontId="10" fillId="0" borderId="6" xfId="41" applyFont="1" applyBorder="1" applyAlignment="1">
      <alignment horizontal="center" vertical="center"/>
    </xf>
    <xf numFmtId="178" fontId="10" fillId="0" borderId="6" xfId="41" applyNumberFormat="1" applyFont="1" applyBorder="1" applyAlignment="1">
      <alignment horizontal="center" vertical="center"/>
    </xf>
    <xf numFmtId="177" fontId="10" fillId="0" borderId="6" xfId="41" applyNumberFormat="1" applyFont="1" applyBorder="1" applyAlignment="1">
      <alignment horizontal="center" vertical="center"/>
    </xf>
    <xf numFmtId="0" fontId="10" fillId="4" borderId="0" xfId="41" applyFont="1" applyFill="1"/>
    <xf numFmtId="0" fontId="10" fillId="0" borderId="0" xfId="41" applyFont="1"/>
    <xf numFmtId="0" fontId="23" fillId="0" borderId="0" xfId="77" applyFont="1">
      <alignment vertical="center"/>
    </xf>
    <xf numFmtId="0" fontId="10" fillId="3" borderId="1" xfId="41" applyFont="1" applyFill="1" applyBorder="1" applyAlignment="1">
      <alignment vertical="center"/>
    </xf>
    <xf numFmtId="0" fontId="10" fillId="0" borderId="1" xfId="41" applyFont="1" applyBorder="1" applyAlignment="1">
      <alignment vertical="center"/>
    </xf>
    <xf numFmtId="0" fontId="0" fillId="0" borderId="0" xfId="0" applyProtection="1">
      <alignment vertical="center"/>
    </xf>
    <xf numFmtId="0" fontId="7" fillId="0" borderId="0" xfId="0" applyFont="1" applyProtection="1">
      <alignment vertical="center"/>
    </xf>
    <xf numFmtId="0" fontId="13" fillId="0" borderId="1" xfId="0" applyFont="1" applyBorder="1">
      <alignment vertical="center"/>
    </xf>
    <xf numFmtId="0" fontId="23" fillId="0" borderId="1" xfId="77" applyFont="1" applyBorder="1">
      <alignment vertical="center"/>
    </xf>
    <xf numFmtId="0" fontId="10" fillId="5" borderId="1" xfId="41" applyFont="1" applyFill="1" applyBorder="1" applyAlignment="1">
      <alignment vertical="center"/>
    </xf>
    <xf numFmtId="0" fontId="13" fillId="5" borderId="1" xfId="0" applyFont="1" applyFill="1" applyBorder="1">
      <alignment vertical="center"/>
    </xf>
    <xf numFmtId="181" fontId="0" fillId="0" borderId="0" xfId="0" applyNumberFormat="1" applyProtection="1">
      <alignment vertical="center"/>
    </xf>
    <xf numFmtId="182" fontId="25" fillId="2" borderId="7" xfId="1" applyNumberFormat="1" applyFont="1" applyFill="1" applyBorder="1" applyAlignment="1" applyProtection="1">
      <alignment vertical="center" shrinkToFit="1"/>
    </xf>
    <xf numFmtId="180" fontId="25" fillId="2" borderId="8" xfId="1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78" applyFont="1" applyProtection="1">
      <alignment vertical="center"/>
    </xf>
    <xf numFmtId="56" fontId="17" fillId="0" borderId="0" xfId="78" applyNumberFormat="1" applyFont="1" applyProtection="1">
      <alignment vertical="center"/>
    </xf>
    <xf numFmtId="0" fontId="21" fillId="0" borderId="0" xfId="0" applyFont="1" applyProtection="1">
      <alignment vertical="center"/>
    </xf>
    <xf numFmtId="0" fontId="8" fillId="0" borderId="0" xfId="78" applyFont="1" applyProtection="1">
      <alignment vertical="center"/>
    </xf>
    <xf numFmtId="0" fontId="8" fillId="0" borderId="0" xfId="78" applyFont="1" applyAlignment="1" applyProtection="1">
      <alignment horizontal="right" vertical="center"/>
    </xf>
    <xf numFmtId="0" fontId="19" fillId="0" borderId="0" xfId="78" applyFont="1" applyProtection="1">
      <alignment vertical="center"/>
    </xf>
    <xf numFmtId="0" fontId="18" fillId="0" borderId="0" xfId="78" applyFont="1" applyProtection="1">
      <alignment vertical="center"/>
    </xf>
    <xf numFmtId="0" fontId="8" fillId="3" borderId="2" xfId="78" applyFont="1" applyFill="1" applyBorder="1" applyAlignment="1" applyProtection="1">
      <alignment horizontal="center" vertical="center" wrapText="1"/>
    </xf>
    <xf numFmtId="0" fontId="26" fillId="0" borderId="0" xfId="0" applyFont="1" applyProtection="1">
      <alignment vertical="center"/>
    </xf>
    <xf numFmtId="0" fontId="19" fillId="0" borderId="0" xfId="78" applyFont="1" applyAlignment="1" applyProtection="1">
      <alignment horizontal="center" vertical="center"/>
    </xf>
    <xf numFmtId="0" fontId="8" fillId="0" borderId="0" xfId="78" applyFont="1" applyAlignment="1" applyProtection="1">
      <alignment horizontal="center" vertical="center" wrapText="1"/>
    </xf>
    <xf numFmtId="0" fontId="19" fillId="0" borderId="0" xfId="78" applyFont="1" applyAlignment="1" applyProtection="1">
      <alignment horizontal="left" vertical="center"/>
    </xf>
    <xf numFmtId="0" fontId="27" fillId="0" borderId="0" xfId="78" applyFont="1" applyAlignment="1" applyProtection="1">
      <alignment horizontal="left" vertical="center"/>
    </xf>
    <xf numFmtId="0" fontId="25" fillId="3" borderId="9" xfId="78" applyFont="1" applyFill="1" applyBorder="1" applyAlignment="1" applyProtection="1">
      <alignment horizontal="center" vertical="center" wrapText="1"/>
    </xf>
    <xf numFmtId="0" fontId="8" fillId="3" borderId="2" xfId="78" applyFont="1" applyFill="1" applyBorder="1" applyAlignment="1" applyProtection="1">
      <alignment horizontal="center" vertical="center" shrinkToFit="1"/>
    </xf>
    <xf numFmtId="180" fontId="25" fillId="2" borderId="8" xfId="1" applyNumberFormat="1" applyFont="1" applyFill="1" applyBorder="1" applyAlignment="1" applyProtection="1">
      <alignment horizontal="center" vertical="center" shrinkToFit="1"/>
    </xf>
    <xf numFmtId="180" fontId="25" fillId="0" borderId="9" xfId="1" applyNumberFormat="1" applyFont="1" applyFill="1" applyBorder="1" applyAlignment="1" applyProtection="1">
      <alignment horizontal="center" vertical="center" shrinkToFit="1"/>
    </xf>
    <xf numFmtId="0" fontId="25" fillId="0" borderId="0" xfId="1" applyNumberFormat="1" applyFont="1" applyAlignment="1" applyProtection="1">
      <alignment vertical="top" shrinkToFit="1"/>
    </xf>
    <xf numFmtId="0" fontId="25" fillId="0" borderId="0" xfId="1" applyNumberFormat="1" applyFont="1" applyAlignment="1" applyProtection="1">
      <alignment horizontal="center" vertical="top" shrinkToFit="1"/>
    </xf>
    <xf numFmtId="0" fontId="8" fillId="0" borderId="0" xfId="78" applyFont="1" applyAlignment="1" applyProtection="1">
      <alignment horizontal="center" vertical="center"/>
    </xf>
    <xf numFmtId="0" fontId="28" fillId="0" borderId="0" xfId="78" applyFont="1" applyAlignment="1" applyProtection="1">
      <alignment horizontal="left" vertical="center" wrapText="1"/>
    </xf>
    <xf numFmtId="0" fontId="29" fillId="0" borderId="0" xfId="79" applyFont="1" applyProtection="1">
      <alignment vertical="center"/>
    </xf>
    <xf numFmtId="0" fontId="27" fillId="0" borderId="0" xfId="78" applyFont="1" applyAlignment="1" applyProtection="1">
      <alignment vertical="top"/>
    </xf>
    <xf numFmtId="0" fontId="20" fillId="0" borderId="0" xfId="78" applyFont="1" applyAlignment="1" applyProtection="1">
      <alignment vertical="top" wrapText="1"/>
    </xf>
    <xf numFmtId="179" fontId="24" fillId="0" borderId="0" xfId="78" applyNumberFormat="1" applyFont="1" applyProtection="1">
      <alignment vertical="center"/>
    </xf>
    <xf numFmtId="0" fontId="25" fillId="3" borderId="1" xfId="78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 wrapText="1"/>
    </xf>
    <xf numFmtId="0" fontId="8" fillId="2" borderId="2" xfId="78" applyFont="1" applyFill="1" applyBorder="1" applyAlignment="1" applyProtection="1">
      <alignment horizontal="left" vertical="center"/>
    </xf>
    <xf numFmtId="0" fontId="8" fillId="2" borderId="3" xfId="78" applyFont="1" applyFill="1" applyBorder="1" applyAlignment="1" applyProtection="1">
      <alignment horizontal="left" vertical="center"/>
    </xf>
    <xf numFmtId="0" fontId="8" fillId="2" borderId="4" xfId="78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8" fillId="2" borderId="3" xfId="0" applyFont="1" applyFill="1" applyBorder="1" applyAlignment="1" applyProtection="1">
      <alignment horizontal="left" vertical="center"/>
    </xf>
    <xf numFmtId="0" fontId="8" fillId="2" borderId="4" xfId="0" applyFont="1" applyFill="1" applyBorder="1" applyAlignment="1" applyProtection="1">
      <alignment horizontal="left" vertical="center"/>
    </xf>
    <xf numFmtId="0" fontId="19" fillId="2" borderId="2" xfId="78" applyFont="1" applyFill="1" applyBorder="1" applyAlignment="1" applyProtection="1">
      <alignment horizontal="center" vertical="center"/>
    </xf>
    <xf numFmtId="0" fontId="19" fillId="2" borderId="3" xfId="78" applyFont="1" applyFill="1" applyBorder="1" applyAlignment="1" applyProtection="1">
      <alignment horizontal="center" vertical="center"/>
    </xf>
    <xf numFmtId="0" fontId="19" fillId="2" borderId="4" xfId="78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25" fillId="3" borderId="8" xfId="78" applyFont="1" applyFill="1" applyBorder="1" applyAlignment="1" applyProtection="1">
      <alignment horizontal="center" vertical="center"/>
    </xf>
    <xf numFmtId="0" fontId="25" fillId="3" borderId="7" xfId="78" applyFont="1" applyFill="1" applyBorder="1" applyAlignment="1" applyProtection="1">
      <alignment horizontal="center" vertical="center"/>
    </xf>
    <xf numFmtId="180" fontId="25" fillId="0" borderId="2" xfId="1" applyNumberFormat="1" applyFont="1" applyFill="1" applyBorder="1" applyAlignment="1" applyProtection="1">
      <alignment horizontal="center" vertical="center" shrinkToFit="1"/>
    </xf>
    <xf numFmtId="180" fontId="25" fillId="0" borderId="3" xfId="1" applyNumberFormat="1" applyFont="1" applyFill="1" applyBorder="1" applyAlignment="1" applyProtection="1">
      <alignment horizontal="center" vertical="center" shrinkToFit="1"/>
    </xf>
    <xf numFmtId="180" fontId="25" fillId="0" borderId="4" xfId="1" applyNumberFormat="1" applyFont="1" applyFill="1" applyBorder="1" applyAlignment="1" applyProtection="1">
      <alignment horizontal="center" vertical="center" shrinkToFit="1"/>
    </xf>
    <xf numFmtId="180" fontId="25" fillId="0" borderId="2" xfId="1" applyNumberFormat="1" applyFont="1" applyFill="1" applyBorder="1" applyAlignment="1" applyProtection="1">
      <alignment horizontal="center" vertical="center" wrapText="1" shrinkToFit="1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49" fontId="8" fillId="2" borderId="2" xfId="78" applyNumberFormat="1" applyFont="1" applyFill="1" applyBorder="1" applyAlignment="1" applyProtection="1">
      <alignment horizontal="left" vertical="center"/>
      <protection locked="0"/>
    </xf>
    <xf numFmtId="49" fontId="8" fillId="2" borderId="3" xfId="78" applyNumberFormat="1" applyFont="1" applyFill="1" applyBorder="1" applyAlignment="1" applyProtection="1">
      <alignment horizontal="left" vertical="center"/>
      <protection locked="0"/>
    </xf>
    <xf numFmtId="49" fontId="8" fillId="2" borderId="4" xfId="78" applyNumberFormat="1" applyFont="1" applyFill="1" applyBorder="1" applyAlignment="1" applyProtection="1">
      <alignment horizontal="left" vertical="center"/>
      <protection locked="0"/>
    </xf>
    <xf numFmtId="0" fontId="19" fillId="2" borderId="2" xfId="78" applyFont="1" applyFill="1" applyBorder="1" applyAlignment="1" applyProtection="1">
      <alignment horizontal="center" vertical="center"/>
      <protection locked="0"/>
    </xf>
    <xf numFmtId="0" fontId="19" fillId="2" borderId="3" xfId="78" applyFont="1" applyFill="1" applyBorder="1" applyAlignment="1" applyProtection="1">
      <alignment horizontal="center" vertical="center"/>
      <protection locked="0"/>
    </xf>
    <xf numFmtId="0" fontId="19" fillId="2" borderId="4" xfId="78" applyFont="1" applyFill="1" applyBorder="1" applyAlignment="1" applyProtection="1">
      <alignment horizontal="center" vertical="center"/>
      <protection locked="0"/>
    </xf>
    <xf numFmtId="180" fontId="30" fillId="0" borderId="9" xfId="1" applyNumberFormat="1" applyFont="1" applyFill="1" applyBorder="1" applyAlignment="1" applyProtection="1">
      <alignment horizontal="center" vertical="center" shrinkToFit="1"/>
      <protection locked="0"/>
    </xf>
    <xf numFmtId="180" fontId="30" fillId="0" borderId="2" xfId="1" applyNumberFormat="1" applyFont="1" applyFill="1" applyBorder="1" applyAlignment="1" applyProtection="1">
      <alignment horizontal="center" vertical="center" shrinkToFit="1"/>
      <protection locked="0"/>
    </xf>
    <xf numFmtId="180" fontId="30" fillId="0" borderId="3" xfId="1" applyNumberFormat="1" applyFont="1" applyFill="1" applyBorder="1" applyAlignment="1" applyProtection="1">
      <alignment horizontal="center" vertical="center" shrinkToFit="1"/>
      <protection locked="0"/>
    </xf>
    <xf numFmtId="180" fontId="30" fillId="0" borderId="4" xfId="1" applyNumberFormat="1" applyFont="1" applyFill="1" applyBorder="1" applyAlignment="1" applyProtection="1">
      <alignment horizontal="center" vertical="center" shrinkToFit="1"/>
      <protection locked="0"/>
    </xf>
  </cellXfs>
  <cellStyles count="80">
    <cellStyle name="Excel Built-in Comma [0] 1" xfId="5" xr:uid="{00000000-0005-0000-0000-000000000000}"/>
    <cellStyle name="Excel Built-in Currency [0] 1" xfId="6" xr:uid="{00000000-0005-0000-0000-000001000000}"/>
    <cellStyle name="Excel Built-in Normal" xfId="7" xr:uid="{00000000-0005-0000-0000-000002000000}"/>
    <cellStyle name="Excel Built-in Normal 1" xfId="8" xr:uid="{00000000-0005-0000-0000-000003000000}"/>
    <cellStyle name="Excel Built-in Normal 1 2" xfId="9" xr:uid="{00000000-0005-0000-0000-000004000000}"/>
    <cellStyle name="Excel Built-in Normal 2" xfId="10" xr:uid="{00000000-0005-0000-0000-000005000000}"/>
    <cellStyle name="パーセント 2" xfId="11" xr:uid="{00000000-0005-0000-0000-000007000000}"/>
    <cellStyle name="パーセント 3" xfId="4" xr:uid="{00000000-0005-0000-0000-000008000000}"/>
    <cellStyle name="パーセント 3 2" xfId="12" xr:uid="{00000000-0005-0000-0000-000009000000}"/>
    <cellStyle name="パーセント 3 3" xfId="13" xr:uid="{00000000-0005-0000-0000-00000A000000}"/>
    <cellStyle name="パーセント 4" xfId="14" xr:uid="{00000000-0005-0000-0000-00000B000000}"/>
    <cellStyle name="パーセント 4 2" xfId="15" xr:uid="{00000000-0005-0000-0000-00000C000000}"/>
    <cellStyle name="パーセント 4 3" xfId="16" xr:uid="{00000000-0005-0000-0000-00000D000000}"/>
    <cellStyle name="パーセント 5" xfId="17" xr:uid="{00000000-0005-0000-0000-00000E000000}"/>
    <cellStyle name="パーセント 5 2" xfId="18" xr:uid="{00000000-0005-0000-0000-00000F000000}"/>
    <cellStyle name="ハイパーリンク 2" xfId="19" xr:uid="{00000000-0005-0000-0000-000010000000}"/>
    <cellStyle name="ハイパーリンク 3" xfId="20" xr:uid="{00000000-0005-0000-0000-000011000000}"/>
    <cellStyle name="桁区切り" xfId="1" builtinId="6"/>
    <cellStyle name="桁区切り 2" xfId="21" xr:uid="{00000000-0005-0000-0000-000013000000}"/>
    <cellStyle name="桁区切り 2 2" xfId="22" xr:uid="{00000000-0005-0000-0000-000014000000}"/>
    <cellStyle name="桁区切り 3" xfId="23" xr:uid="{00000000-0005-0000-0000-000015000000}"/>
    <cellStyle name="桁区切り 4" xfId="3" xr:uid="{00000000-0005-0000-0000-000016000000}"/>
    <cellStyle name="桁区切り 4 2" xfId="24" xr:uid="{00000000-0005-0000-0000-000017000000}"/>
    <cellStyle name="桁区切り 4 3" xfId="25" xr:uid="{00000000-0005-0000-0000-000018000000}"/>
    <cellStyle name="桁区切り 5" xfId="26" xr:uid="{00000000-0005-0000-0000-000019000000}"/>
    <cellStyle name="桁区切り 6" xfId="27" xr:uid="{00000000-0005-0000-0000-00001A000000}"/>
    <cellStyle name="桁区切り 6 2" xfId="28" xr:uid="{00000000-0005-0000-0000-00001B000000}"/>
    <cellStyle name="桁区切り 6 3" xfId="29" xr:uid="{00000000-0005-0000-0000-00001C000000}"/>
    <cellStyle name="桁区切り 7" xfId="30" xr:uid="{00000000-0005-0000-0000-00001D000000}"/>
    <cellStyle name="通貨 2" xfId="31" xr:uid="{00000000-0005-0000-0000-00001E000000}"/>
    <cellStyle name="通貨 2 2" xfId="32" xr:uid="{00000000-0005-0000-0000-00001F000000}"/>
    <cellStyle name="通貨 2 3" xfId="33" xr:uid="{00000000-0005-0000-0000-000020000000}"/>
    <cellStyle name="標準" xfId="0" builtinId="0"/>
    <cellStyle name="標準 10" xfId="2" xr:uid="{00000000-0005-0000-0000-000022000000}"/>
    <cellStyle name="標準 10 2" xfId="34" xr:uid="{00000000-0005-0000-0000-000023000000}"/>
    <cellStyle name="標準 10 3" xfId="35" xr:uid="{00000000-0005-0000-0000-000024000000}"/>
    <cellStyle name="標準 10 4" xfId="77" xr:uid="{00000000-0005-0000-0000-000025000000}"/>
    <cellStyle name="標準 10 4 2" xfId="79" xr:uid="{3773CEBB-9270-447B-95EF-9033A6F029A0}"/>
    <cellStyle name="標準 10 5" xfId="78" xr:uid="{C183B077-4130-498D-98E5-1D83D909A50D}"/>
    <cellStyle name="標準 11" xfId="36" xr:uid="{00000000-0005-0000-0000-000026000000}"/>
    <cellStyle name="標準 11 2" xfId="37" xr:uid="{00000000-0005-0000-0000-000027000000}"/>
    <cellStyle name="標準 11 3" xfId="38" xr:uid="{00000000-0005-0000-0000-000028000000}"/>
    <cellStyle name="標準 12" xfId="39" xr:uid="{00000000-0005-0000-0000-000029000000}"/>
    <cellStyle name="標準 12 2" xfId="40" xr:uid="{00000000-0005-0000-0000-00002A000000}"/>
    <cellStyle name="標準 12 3" xfId="41" xr:uid="{00000000-0005-0000-0000-00002B000000}"/>
    <cellStyle name="標準 13" xfId="42" xr:uid="{00000000-0005-0000-0000-00002C000000}"/>
    <cellStyle name="標準 2" xfId="43" xr:uid="{00000000-0005-0000-0000-00002D000000}"/>
    <cellStyle name="標準 2 2" xfId="44" xr:uid="{00000000-0005-0000-0000-00002E000000}"/>
    <cellStyle name="標準 2 2 2" xfId="45" xr:uid="{00000000-0005-0000-0000-00002F000000}"/>
    <cellStyle name="標準 2 3" xfId="46" xr:uid="{00000000-0005-0000-0000-000030000000}"/>
    <cellStyle name="標準 2 3 2" xfId="47" xr:uid="{00000000-0005-0000-0000-000031000000}"/>
    <cellStyle name="標準 2 3 2 2" xfId="48" xr:uid="{00000000-0005-0000-0000-000032000000}"/>
    <cellStyle name="標準 2 4" xfId="49" xr:uid="{00000000-0005-0000-0000-000033000000}"/>
    <cellStyle name="標準 2 5" xfId="50" xr:uid="{00000000-0005-0000-0000-000034000000}"/>
    <cellStyle name="標準 2_システム要件表_0201" xfId="51" xr:uid="{00000000-0005-0000-0000-000035000000}"/>
    <cellStyle name="標準 3" xfId="52" xr:uid="{00000000-0005-0000-0000-000036000000}"/>
    <cellStyle name="標準 3 2" xfId="53" xr:uid="{00000000-0005-0000-0000-000037000000}"/>
    <cellStyle name="標準 4" xfId="54" xr:uid="{00000000-0005-0000-0000-000038000000}"/>
    <cellStyle name="標準 5" xfId="55" xr:uid="{00000000-0005-0000-0000-000039000000}"/>
    <cellStyle name="標準 6" xfId="56" xr:uid="{00000000-0005-0000-0000-00003A000000}"/>
    <cellStyle name="標準 6 2" xfId="57" xr:uid="{00000000-0005-0000-0000-00003B000000}"/>
    <cellStyle name="標準 6 3" xfId="58" xr:uid="{00000000-0005-0000-0000-00003C000000}"/>
    <cellStyle name="標準 63" xfId="59" xr:uid="{00000000-0005-0000-0000-00003D000000}"/>
    <cellStyle name="標準 7" xfId="60" xr:uid="{00000000-0005-0000-0000-00003E000000}"/>
    <cellStyle name="標準 7 2" xfId="61" xr:uid="{00000000-0005-0000-0000-00003F000000}"/>
    <cellStyle name="標準 7 2 2" xfId="62" xr:uid="{00000000-0005-0000-0000-000040000000}"/>
    <cellStyle name="標準 7 3" xfId="63" xr:uid="{00000000-0005-0000-0000-000041000000}"/>
    <cellStyle name="標準 8" xfId="64" xr:uid="{00000000-0005-0000-0000-000042000000}"/>
    <cellStyle name="標準 8 2" xfId="65" xr:uid="{00000000-0005-0000-0000-000043000000}"/>
    <cellStyle name="標準 8 3" xfId="66" xr:uid="{00000000-0005-0000-0000-000044000000}"/>
    <cellStyle name="標準 9" xfId="67" xr:uid="{00000000-0005-0000-0000-000045000000}"/>
    <cellStyle name="標準 9 2" xfId="68" xr:uid="{00000000-0005-0000-0000-000046000000}"/>
    <cellStyle name="標準 9 2 2" xfId="69" xr:uid="{00000000-0005-0000-0000-000047000000}"/>
    <cellStyle name="標準 9 2 3" xfId="70" xr:uid="{00000000-0005-0000-0000-000048000000}"/>
    <cellStyle name="標準 9 3" xfId="71" xr:uid="{00000000-0005-0000-0000-000049000000}"/>
    <cellStyle name="標準 9 3 2" xfId="72" xr:uid="{00000000-0005-0000-0000-00004A000000}"/>
    <cellStyle name="標準 9 3 3" xfId="73" xr:uid="{00000000-0005-0000-0000-00004B000000}"/>
    <cellStyle name="標準 9 4" xfId="74" xr:uid="{00000000-0005-0000-0000-00004C000000}"/>
    <cellStyle name="標準 9 4 2" xfId="75" xr:uid="{00000000-0005-0000-0000-00004D000000}"/>
    <cellStyle name="標準 9 5" xfId="76" xr:uid="{00000000-0005-0000-0000-00004E000000}"/>
  </cellStyles>
  <dxfs count="2">
    <dxf>
      <font>
        <color theme="1"/>
      </font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0000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167707</xdr:colOff>
      <xdr:row>4</xdr:row>
      <xdr:rowOff>0</xdr:rowOff>
    </xdr:from>
    <xdr:to>
      <xdr:col>17</xdr:col>
      <xdr:colOff>408212</xdr:colOff>
      <xdr:row>8</xdr:row>
      <xdr:rowOff>16693</xdr:rowOff>
    </xdr:to>
    <xdr:sp macro="" textlink="">
      <xdr:nvSpPr>
        <xdr:cNvPr id="7" name="角丸四角形 11">
          <a:extLst>
            <a:ext uri="{FF2B5EF4-FFF2-40B4-BE49-F238E27FC236}">
              <a16:creationId xmlns:a16="http://schemas.microsoft.com/office/drawing/2014/main" id="{DF0BDA90-2F81-4DB5-AD37-D6142B9440C2}"/>
            </a:ext>
          </a:extLst>
        </xdr:cNvPr>
        <xdr:cNvSpPr/>
      </xdr:nvSpPr>
      <xdr:spPr>
        <a:xfrm>
          <a:off x="10454707" y="775607"/>
          <a:ext cx="2961934" cy="996407"/>
        </a:xfrm>
        <a:prstGeom prst="roundRect">
          <a:avLst>
            <a:gd name="adj" fmla="val 4568"/>
          </a:avLst>
        </a:prstGeom>
        <a:solidFill>
          <a:schemeClr val="accent1">
            <a:lumMod val="20000"/>
            <a:lumOff val="80000"/>
            <a:alpha val="50000"/>
          </a:schemeClr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rgbClr val="0000FF"/>
              </a:solidFill>
            </a:rPr>
            <a:t>①</a:t>
          </a:r>
          <a:endParaRPr kumimoji="1" lang="en-US" altLang="ja-JP" sz="2000" b="1">
            <a:solidFill>
              <a:srgbClr val="0000FF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申請書番号と設備使用者を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記入してください。</a:t>
          </a:r>
        </a:p>
      </xdr:txBody>
    </xdr:sp>
    <xdr:clientData/>
  </xdr:twoCellAnchor>
  <xdr:twoCellAnchor>
    <xdr:from>
      <xdr:col>15</xdr:col>
      <xdr:colOff>165326</xdr:colOff>
      <xdr:row>8</xdr:row>
      <xdr:rowOff>114303</xdr:rowOff>
    </xdr:from>
    <xdr:to>
      <xdr:col>17</xdr:col>
      <xdr:colOff>405831</xdr:colOff>
      <xdr:row>13</xdr:row>
      <xdr:rowOff>130996</xdr:rowOff>
    </xdr:to>
    <xdr:sp macro="" textlink="">
      <xdr:nvSpPr>
        <xdr:cNvPr id="8" name="角丸四角形 12">
          <a:extLst>
            <a:ext uri="{FF2B5EF4-FFF2-40B4-BE49-F238E27FC236}">
              <a16:creationId xmlns:a16="http://schemas.microsoft.com/office/drawing/2014/main" id="{299B94F1-8F83-4C99-BF2D-75FA0CB6C9F1}"/>
            </a:ext>
          </a:extLst>
        </xdr:cNvPr>
        <xdr:cNvSpPr/>
      </xdr:nvSpPr>
      <xdr:spPr>
        <a:xfrm>
          <a:off x="10452326" y="1869624"/>
          <a:ext cx="2961934" cy="996408"/>
        </a:xfrm>
        <a:prstGeom prst="roundRect">
          <a:avLst>
            <a:gd name="adj" fmla="val 4568"/>
          </a:avLst>
        </a:prstGeom>
        <a:solidFill>
          <a:schemeClr val="accent1">
            <a:lumMod val="20000"/>
            <a:lumOff val="80000"/>
            <a:alpha val="50000"/>
          </a:schemeClr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rgbClr val="0000FF"/>
              </a:solidFill>
            </a:rPr>
            <a:t>②</a:t>
          </a:r>
          <a:endParaRPr kumimoji="1" lang="en-US" altLang="ja-JP" sz="2000" b="1">
            <a:solidFill>
              <a:srgbClr val="0000FF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設備区分を</a:t>
          </a:r>
          <a:r>
            <a:rPr kumimoji="1" lang="ja-JP" altLang="en-US" sz="1400" u="sng">
              <a:solidFill>
                <a:sysClr val="windowText" lastClr="000000"/>
              </a:solidFill>
            </a:rPr>
            <a:t>プルダウンから選択</a:t>
          </a:r>
          <a:endParaRPr kumimoji="1" lang="en-US" altLang="ja-JP" sz="1400" u="sng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してください。</a:t>
          </a:r>
        </a:p>
      </xdr:txBody>
    </xdr:sp>
    <xdr:clientData/>
  </xdr:twoCellAnchor>
  <xdr:twoCellAnchor>
    <xdr:from>
      <xdr:col>15</xdr:col>
      <xdr:colOff>170095</xdr:colOff>
      <xdr:row>13</xdr:row>
      <xdr:rowOff>243172</xdr:rowOff>
    </xdr:from>
    <xdr:to>
      <xdr:col>17</xdr:col>
      <xdr:colOff>410600</xdr:colOff>
      <xdr:row>15</xdr:row>
      <xdr:rowOff>279622</xdr:rowOff>
    </xdr:to>
    <xdr:sp macro="" textlink="">
      <xdr:nvSpPr>
        <xdr:cNvPr id="11" name="角丸四角形 16">
          <a:extLst>
            <a:ext uri="{FF2B5EF4-FFF2-40B4-BE49-F238E27FC236}">
              <a16:creationId xmlns:a16="http://schemas.microsoft.com/office/drawing/2014/main" id="{36A2B395-56EA-4763-92B7-3CA1C561E627}"/>
            </a:ext>
          </a:extLst>
        </xdr:cNvPr>
        <xdr:cNvSpPr/>
      </xdr:nvSpPr>
      <xdr:spPr>
        <a:xfrm>
          <a:off x="10457095" y="2978208"/>
          <a:ext cx="2961934" cy="1016164"/>
        </a:xfrm>
        <a:prstGeom prst="roundRect">
          <a:avLst>
            <a:gd name="adj" fmla="val 4568"/>
          </a:avLst>
        </a:prstGeom>
        <a:solidFill>
          <a:schemeClr val="accent1">
            <a:lumMod val="20000"/>
            <a:lumOff val="80000"/>
            <a:alpha val="50000"/>
          </a:schemeClr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rgbClr val="0000FF"/>
              </a:solidFill>
            </a:rPr>
            <a:t>③</a:t>
          </a:r>
          <a:endParaRPr kumimoji="1" lang="en-US" altLang="ja-JP" sz="2000" b="1">
            <a:solidFill>
              <a:srgbClr val="0000FF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補正を行う月</a:t>
          </a:r>
          <a:r>
            <a:rPr kumimoji="1" lang="ja-JP" altLang="en-US" sz="1400" u="sng">
              <a:solidFill>
                <a:sysClr val="windowText" lastClr="000000"/>
              </a:solidFill>
            </a:rPr>
            <a:t>のみ</a:t>
          </a:r>
          <a:r>
            <a:rPr kumimoji="1" lang="ja-JP" altLang="en-US" sz="1400">
              <a:solidFill>
                <a:sysClr val="windowText" lastClr="000000"/>
              </a:solidFill>
            </a:rPr>
            <a:t>「✔」を入力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167717</xdr:colOff>
      <xdr:row>15</xdr:row>
      <xdr:rowOff>390109</xdr:rowOff>
    </xdr:from>
    <xdr:to>
      <xdr:col>17</xdr:col>
      <xdr:colOff>408222</xdr:colOff>
      <xdr:row>18</xdr:row>
      <xdr:rowOff>625929</xdr:rowOff>
    </xdr:to>
    <xdr:sp macro="" textlink="">
      <xdr:nvSpPr>
        <xdr:cNvPr id="12" name="角丸四角形 17">
          <a:extLst>
            <a:ext uri="{FF2B5EF4-FFF2-40B4-BE49-F238E27FC236}">
              <a16:creationId xmlns:a16="http://schemas.microsoft.com/office/drawing/2014/main" id="{5E5B0F42-4C92-4F34-A6E1-DD3B7F323904}"/>
            </a:ext>
          </a:extLst>
        </xdr:cNvPr>
        <xdr:cNvSpPr/>
      </xdr:nvSpPr>
      <xdr:spPr>
        <a:xfrm>
          <a:off x="10454717" y="4104859"/>
          <a:ext cx="2961934" cy="2276891"/>
        </a:xfrm>
        <a:prstGeom prst="roundRect">
          <a:avLst>
            <a:gd name="adj" fmla="val 3161"/>
          </a:avLst>
        </a:prstGeom>
        <a:solidFill>
          <a:schemeClr val="accent1">
            <a:lumMod val="20000"/>
            <a:lumOff val="80000"/>
            <a:alpha val="50000"/>
          </a:schemeClr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rgbClr val="0000FF"/>
              </a:solidFill>
            </a:rPr>
            <a:t>④</a:t>
          </a:r>
          <a:endParaRPr kumimoji="1" lang="en-US" altLang="ja-JP" sz="2000" b="1">
            <a:solidFill>
              <a:srgbClr val="0000FF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「✔」を入力した月の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補正後のエネルギー使用量を入力してください。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単位は「</a:t>
          </a:r>
          <a:r>
            <a:rPr kumimoji="1" lang="en-US" altLang="ja-JP" sz="1400">
              <a:solidFill>
                <a:sysClr val="windowText" lastClr="000000"/>
              </a:solidFill>
            </a:rPr>
            <a:t>kl</a:t>
          </a:r>
          <a:r>
            <a:rPr kumimoji="1" lang="ja-JP" altLang="en-US" sz="1400">
              <a:solidFill>
                <a:sysClr val="windowText" lastClr="000000"/>
              </a:solidFill>
            </a:rPr>
            <a:t>」です。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0" u="sng">
              <a:solidFill>
                <a:sysClr val="windowText" lastClr="000000"/>
              </a:solidFill>
            </a:rPr>
            <a:t>補正後のエネルギー使用量に</a:t>
          </a:r>
          <a:r>
            <a:rPr kumimoji="1" lang="ja-JP" altLang="en-US" sz="1400" u="sng">
              <a:solidFill>
                <a:sysClr val="windowText" lastClr="000000"/>
              </a:solidFill>
            </a:rPr>
            <a:t>「</a:t>
          </a:r>
          <a:r>
            <a:rPr kumimoji="1" lang="en-US" altLang="ja-JP" sz="1400" u="sng">
              <a:solidFill>
                <a:sysClr val="windowText" lastClr="000000"/>
              </a:solidFill>
            </a:rPr>
            <a:t>0</a:t>
          </a:r>
          <a:r>
            <a:rPr kumimoji="1" lang="ja-JP" altLang="en-US" sz="1400" u="sng">
              <a:solidFill>
                <a:sysClr val="windowText" lastClr="000000"/>
              </a:solidFill>
            </a:rPr>
            <a:t>」を入力することはできません</a:t>
          </a:r>
          <a:r>
            <a:rPr kumimoji="1" lang="ja-JP" altLang="en-US" sz="1400">
              <a:solidFill>
                <a:sysClr val="windowText" lastClr="000000"/>
              </a:solidFill>
            </a:rPr>
            <a:t>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183696</xdr:colOff>
      <xdr:row>19</xdr:row>
      <xdr:rowOff>84602</xdr:rowOff>
    </xdr:from>
    <xdr:to>
      <xdr:col>17</xdr:col>
      <xdr:colOff>424201</xdr:colOff>
      <xdr:row>20</xdr:row>
      <xdr:rowOff>571500</xdr:rowOff>
    </xdr:to>
    <xdr:sp macro="" textlink="">
      <xdr:nvSpPr>
        <xdr:cNvPr id="14" name="角丸四角形 19">
          <a:extLst>
            <a:ext uri="{FF2B5EF4-FFF2-40B4-BE49-F238E27FC236}">
              <a16:creationId xmlns:a16="http://schemas.microsoft.com/office/drawing/2014/main" id="{BECB2783-12A9-49EE-BF7A-BAB0D24418AD}"/>
            </a:ext>
          </a:extLst>
        </xdr:cNvPr>
        <xdr:cNvSpPr/>
      </xdr:nvSpPr>
      <xdr:spPr>
        <a:xfrm>
          <a:off x="10470696" y="6520781"/>
          <a:ext cx="2961934" cy="1167255"/>
        </a:xfrm>
        <a:prstGeom prst="roundRect">
          <a:avLst>
            <a:gd name="adj" fmla="val 3161"/>
          </a:avLst>
        </a:prstGeom>
        <a:solidFill>
          <a:schemeClr val="accent1">
            <a:lumMod val="20000"/>
            <a:lumOff val="80000"/>
            <a:alpha val="50000"/>
          </a:schemeClr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2000" b="1">
              <a:solidFill>
                <a:srgbClr val="0000FF"/>
              </a:solidFill>
              <a:latin typeface="+mn-lt"/>
              <a:ea typeface="+mn-ea"/>
              <a:cs typeface="+mn-cs"/>
            </a:rPr>
            <a:t>⑤</a:t>
          </a:r>
          <a:endParaRPr kumimoji="1" lang="en-US" altLang="ja-JP" sz="2000" b="1">
            <a:solidFill>
              <a:srgbClr val="0000FF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kumimoji="1" lang="ja-JP" altLang="en-US" sz="14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補正を行った月の欄に、補正計算の理由・根拠を記入してください。</a:t>
          </a:r>
          <a:endParaRPr kumimoji="1" lang="en-US" altLang="ja-JP" sz="14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998425</xdr:colOff>
      <xdr:row>7</xdr:row>
      <xdr:rowOff>98992</xdr:rowOff>
    </xdr:from>
    <xdr:to>
      <xdr:col>9</xdr:col>
      <xdr:colOff>543605</xdr:colOff>
      <xdr:row>11</xdr:row>
      <xdr:rowOff>101372</xdr:rowOff>
    </xdr:to>
    <xdr:sp macro="" textlink="">
      <xdr:nvSpPr>
        <xdr:cNvPr id="15" name="四角形吹き出し 3">
          <a:extLst>
            <a:ext uri="{FF2B5EF4-FFF2-40B4-BE49-F238E27FC236}">
              <a16:creationId xmlns:a16="http://schemas.microsoft.com/office/drawing/2014/main" id="{DE3A38E4-9B0E-4473-8924-063EFF85B447}"/>
            </a:ext>
          </a:extLst>
        </xdr:cNvPr>
        <xdr:cNvSpPr/>
      </xdr:nvSpPr>
      <xdr:spPr>
        <a:xfrm>
          <a:off x="6264389" y="1677421"/>
          <a:ext cx="729002" cy="669130"/>
        </a:xfrm>
        <a:prstGeom prst="wedgeRectCallout">
          <a:avLst>
            <a:gd name="adj1" fmla="val 25257"/>
            <a:gd name="adj2" fmla="val -129827"/>
          </a:avLst>
        </a:prstGeom>
        <a:solidFill>
          <a:schemeClr val="bg1"/>
        </a:solidFill>
        <a:ln w="1905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3</xdr:col>
      <xdr:colOff>267721</xdr:colOff>
      <xdr:row>15</xdr:row>
      <xdr:rowOff>93890</xdr:rowOff>
    </xdr:from>
    <xdr:to>
      <xdr:col>3</xdr:col>
      <xdr:colOff>994001</xdr:colOff>
      <xdr:row>16</xdr:row>
      <xdr:rowOff>98991</xdr:rowOff>
    </xdr:to>
    <xdr:sp macro="" textlink="">
      <xdr:nvSpPr>
        <xdr:cNvPr id="16" name="四角形吹き出し 20">
          <a:extLst>
            <a:ext uri="{FF2B5EF4-FFF2-40B4-BE49-F238E27FC236}">
              <a16:creationId xmlns:a16="http://schemas.microsoft.com/office/drawing/2014/main" id="{A030659D-E2F5-4B77-A9A2-1F67199DBDC5}"/>
            </a:ext>
          </a:extLst>
        </xdr:cNvPr>
        <xdr:cNvSpPr/>
      </xdr:nvSpPr>
      <xdr:spPr>
        <a:xfrm>
          <a:off x="1791721" y="3808640"/>
          <a:ext cx="726280" cy="685458"/>
        </a:xfrm>
        <a:prstGeom prst="wedgeRectCallout">
          <a:avLst>
            <a:gd name="adj1" fmla="val -22547"/>
            <a:gd name="adj2" fmla="val -84528"/>
          </a:avLst>
        </a:prstGeom>
        <a:solidFill>
          <a:schemeClr val="bg1"/>
        </a:solidFill>
        <a:ln w="1905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rgbClr val="0000FF"/>
              </a:solidFill>
            </a:rPr>
            <a:t>③</a:t>
          </a:r>
        </a:p>
      </xdr:txBody>
    </xdr:sp>
    <xdr:clientData/>
  </xdr:twoCellAnchor>
  <xdr:twoCellAnchor>
    <xdr:from>
      <xdr:col>5</xdr:col>
      <xdr:colOff>262619</xdr:colOff>
      <xdr:row>15</xdr:row>
      <xdr:rowOff>125185</xdr:rowOff>
    </xdr:from>
    <xdr:to>
      <xdr:col>5</xdr:col>
      <xdr:colOff>994342</xdr:colOff>
      <xdr:row>16</xdr:row>
      <xdr:rowOff>127565</xdr:rowOff>
    </xdr:to>
    <xdr:sp macro="" textlink="">
      <xdr:nvSpPr>
        <xdr:cNvPr id="17" name="四角形吹き出し 21">
          <a:extLst>
            <a:ext uri="{FF2B5EF4-FFF2-40B4-BE49-F238E27FC236}">
              <a16:creationId xmlns:a16="http://schemas.microsoft.com/office/drawing/2014/main" id="{46858A3F-653D-41A6-BDA5-1E129D3A2821}"/>
            </a:ext>
          </a:extLst>
        </xdr:cNvPr>
        <xdr:cNvSpPr/>
      </xdr:nvSpPr>
      <xdr:spPr>
        <a:xfrm>
          <a:off x="2902405" y="3839935"/>
          <a:ext cx="731723" cy="682737"/>
        </a:xfrm>
        <a:prstGeom prst="wedgeRectCallout">
          <a:avLst>
            <a:gd name="adj1" fmla="val -26684"/>
            <a:gd name="adj2" fmla="val -71019"/>
          </a:avLst>
        </a:prstGeom>
        <a:solidFill>
          <a:schemeClr val="bg1"/>
        </a:solidFill>
        <a:ln w="1905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rgbClr val="0000FF"/>
              </a:solidFill>
            </a:rPr>
            <a:t>④</a:t>
          </a:r>
        </a:p>
      </xdr:txBody>
    </xdr:sp>
    <xdr:clientData/>
  </xdr:twoCellAnchor>
  <xdr:twoCellAnchor>
    <xdr:from>
      <xdr:col>6</xdr:col>
      <xdr:colOff>209210</xdr:colOff>
      <xdr:row>8</xdr:row>
      <xdr:rowOff>85386</xdr:rowOff>
    </xdr:from>
    <xdr:to>
      <xdr:col>7</xdr:col>
      <xdr:colOff>108176</xdr:colOff>
      <xdr:row>11</xdr:row>
      <xdr:rowOff>264658</xdr:rowOff>
    </xdr:to>
    <xdr:sp macro="" textlink="">
      <xdr:nvSpPr>
        <xdr:cNvPr id="19" name="四角形吹き出し 3">
          <a:extLst>
            <a:ext uri="{FF2B5EF4-FFF2-40B4-BE49-F238E27FC236}">
              <a16:creationId xmlns:a16="http://schemas.microsoft.com/office/drawing/2014/main" id="{94B4821F-49D0-4123-9441-D1FE467FAA23}"/>
            </a:ext>
          </a:extLst>
        </xdr:cNvPr>
        <xdr:cNvSpPr/>
      </xdr:nvSpPr>
      <xdr:spPr>
        <a:xfrm>
          <a:off x="3923960" y="1840707"/>
          <a:ext cx="729002" cy="669130"/>
        </a:xfrm>
        <a:prstGeom prst="wedgeRectCallout">
          <a:avLst>
            <a:gd name="adj1" fmla="val -83003"/>
            <a:gd name="adj2" fmla="val -26116"/>
          </a:avLst>
        </a:prstGeom>
        <a:solidFill>
          <a:schemeClr val="bg1"/>
        </a:solidFill>
        <a:ln w="1905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rgbClr val="0000FF"/>
              </a:solidFill>
            </a:rPr>
            <a:t>②</a:t>
          </a:r>
        </a:p>
      </xdr:txBody>
    </xdr:sp>
    <xdr:clientData/>
  </xdr:twoCellAnchor>
  <xdr:twoCellAnchor>
    <xdr:from>
      <xdr:col>7</xdr:col>
      <xdr:colOff>425905</xdr:colOff>
      <xdr:row>15</xdr:row>
      <xdr:rowOff>125185</xdr:rowOff>
    </xdr:from>
    <xdr:to>
      <xdr:col>8</xdr:col>
      <xdr:colOff>436450</xdr:colOff>
      <xdr:row>16</xdr:row>
      <xdr:rowOff>127565</xdr:rowOff>
    </xdr:to>
    <xdr:sp macro="" textlink="">
      <xdr:nvSpPr>
        <xdr:cNvPr id="20" name="四角形吹き出し 21">
          <a:extLst>
            <a:ext uri="{FF2B5EF4-FFF2-40B4-BE49-F238E27FC236}">
              <a16:creationId xmlns:a16="http://schemas.microsoft.com/office/drawing/2014/main" id="{1ACA320C-441D-4553-8EB8-CE318EA7C091}"/>
            </a:ext>
          </a:extLst>
        </xdr:cNvPr>
        <xdr:cNvSpPr/>
      </xdr:nvSpPr>
      <xdr:spPr>
        <a:xfrm>
          <a:off x="4970691" y="3839935"/>
          <a:ext cx="731723" cy="682737"/>
        </a:xfrm>
        <a:prstGeom prst="wedgeRectCallout">
          <a:avLst>
            <a:gd name="adj1" fmla="val -26684"/>
            <a:gd name="adj2" fmla="val -71019"/>
          </a:avLst>
        </a:prstGeom>
        <a:solidFill>
          <a:schemeClr val="bg1"/>
        </a:solidFill>
        <a:ln w="1905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rgbClr val="0000FF"/>
              </a:solidFill>
            </a:rPr>
            <a:t>⑤</a:t>
          </a:r>
        </a:p>
      </xdr:txBody>
    </xdr:sp>
    <xdr:clientData/>
  </xdr:twoCellAnchor>
  <xdr:twoCellAnchor>
    <xdr:from>
      <xdr:col>7</xdr:col>
      <xdr:colOff>425905</xdr:colOff>
      <xdr:row>21</xdr:row>
      <xdr:rowOff>125185</xdr:rowOff>
    </xdr:from>
    <xdr:to>
      <xdr:col>8</xdr:col>
      <xdr:colOff>436450</xdr:colOff>
      <xdr:row>22</xdr:row>
      <xdr:rowOff>127565</xdr:rowOff>
    </xdr:to>
    <xdr:sp macro="" textlink="">
      <xdr:nvSpPr>
        <xdr:cNvPr id="13" name="四角形吹き出し 21">
          <a:extLst>
            <a:ext uri="{FF2B5EF4-FFF2-40B4-BE49-F238E27FC236}">
              <a16:creationId xmlns:a16="http://schemas.microsoft.com/office/drawing/2014/main" id="{C8B8D37B-62C7-4FB0-B1CB-AB3EEBF2DC08}"/>
            </a:ext>
          </a:extLst>
        </xdr:cNvPr>
        <xdr:cNvSpPr/>
      </xdr:nvSpPr>
      <xdr:spPr>
        <a:xfrm>
          <a:off x="4970691" y="3839935"/>
          <a:ext cx="731723" cy="682737"/>
        </a:xfrm>
        <a:prstGeom prst="wedgeRectCallout">
          <a:avLst>
            <a:gd name="adj1" fmla="val -26684"/>
            <a:gd name="adj2" fmla="val -71019"/>
          </a:avLst>
        </a:prstGeom>
        <a:solidFill>
          <a:schemeClr val="bg1"/>
        </a:solidFill>
        <a:ln w="1905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rgbClr val="0000FF"/>
              </a:solidFill>
            </a:rPr>
            <a:t>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E4BEB-FB54-4DD5-BFF2-8AD86D7E9262}">
  <sheetPr>
    <pageSetUpPr fitToPage="1"/>
  </sheetPr>
  <dimension ref="A1:Z31"/>
  <sheetViews>
    <sheetView showGridLines="0" tabSelected="1" view="pageBreakPreview" zoomScale="70" zoomScaleNormal="70" zoomScaleSheetLayoutView="70" workbookViewId="0"/>
  </sheetViews>
  <sheetFormatPr defaultColWidth="9" defaultRowHeight="14.4"/>
  <cols>
    <col min="1" max="1" width="1.59765625" style="29" customWidth="1"/>
    <col min="2" max="2" width="2.19921875" style="29" customWidth="1"/>
    <col min="3" max="3" width="16.09765625" style="29" bestFit="1" customWidth="1"/>
    <col min="4" max="4" width="13.19921875" style="29" customWidth="1"/>
    <col min="5" max="5" width="1.3984375" style="29" customWidth="1"/>
    <col min="6" max="6" width="14.09765625" style="29" customWidth="1"/>
    <col min="7" max="7" width="10.8984375" style="29" customWidth="1"/>
    <col min="8" max="8" width="9.5" style="29" customWidth="1"/>
    <col min="9" max="9" width="15.5" style="29" customWidth="1"/>
    <col min="10" max="10" width="12.8984375" style="29" customWidth="1"/>
    <col min="11" max="11" width="22.09765625" style="29" customWidth="1"/>
    <col min="12" max="13" width="3.3984375" style="29" customWidth="1"/>
    <col min="14" max="14" width="5.5" style="29" customWidth="1"/>
    <col min="15" max="15" width="3" style="29" customWidth="1"/>
    <col min="16" max="22" width="17.8984375" style="17" customWidth="1"/>
    <col min="23" max="24" width="9" style="17" customWidth="1"/>
    <col min="25" max="25" width="9" style="29" customWidth="1"/>
    <col min="26" max="16384" width="9" style="29"/>
  </cols>
  <sheetData>
    <row r="1" spans="1:26" s="26" customFormat="1">
      <c r="K1" s="27"/>
      <c r="P1" s="17"/>
      <c r="Q1" s="17"/>
      <c r="R1" s="17"/>
      <c r="S1" s="17"/>
      <c r="T1" s="17"/>
      <c r="U1" s="17"/>
      <c r="V1" s="17"/>
      <c r="W1" s="17"/>
      <c r="X1" s="17"/>
    </row>
    <row r="2" spans="1:26" s="1" customFormat="1">
      <c r="A2" s="52" t="s">
        <v>17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P2" s="17"/>
      <c r="Q2" s="17"/>
      <c r="R2" s="17"/>
      <c r="S2" s="17"/>
      <c r="T2" s="17"/>
      <c r="U2" s="17"/>
      <c r="V2" s="17"/>
      <c r="W2" s="17"/>
      <c r="X2" s="17"/>
    </row>
    <row r="3" spans="1:26" s="1" customFormat="1" ht="18.75" customHeight="1">
      <c r="A3" s="53" t="s">
        <v>84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28"/>
      <c r="O3" s="28"/>
      <c r="P3" s="17"/>
      <c r="Q3" s="17"/>
      <c r="R3" s="17"/>
      <c r="S3" s="17"/>
      <c r="T3" s="17"/>
      <c r="U3" s="17"/>
      <c r="V3" s="17"/>
      <c r="W3" s="17"/>
      <c r="X3" s="17"/>
    </row>
    <row r="4" spans="1:26" s="26" customFormat="1">
      <c r="P4" s="17"/>
      <c r="Q4" s="17"/>
      <c r="R4" s="17"/>
      <c r="S4" s="17"/>
      <c r="T4" s="17"/>
      <c r="U4" s="17"/>
      <c r="V4" s="17"/>
      <c r="W4" s="17"/>
      <c r="X4" s="17"/>
    </row>
    <row r="5" spans="1:26" ht="24.75" customHeight="1">
      <c r="H5" s="30" t="s">
        <v>25</v>
      </c>
      <c r="I5" s="54" t="s">
        <v>89</v>
      </c>
      <c r="J5" s="55"/>
      <c r="K5" s="56"/>
      <c r="O5" s="31"/>
    </row>
    <row r="6" spans="1:26" s="17" customFormat="1">
      <c r="A6" s="18"/>
      <c r="B6" s="18"/>
      <c r="C6" s="18"/>
    </row>
    <row r="7" spans="1:26" s="17" customFormat="1" ht="24.75" customHeight="1">
      <c r="A7" s="18"/>
      <c r="B7" s="18"/>
      <c r="C7" s="18"/>
      <c r="F7" s="63" t="s">
        <v>26</v>
      </c>
      <c r="G7" s="64"/>
      <c r="H7" s="57" t="s">
        <v>88</v>
      </c>
      <c r="I7" s="58"/>
      <c r="J7" s="58"/>
      <c r="K7" s="59"/>
    </row>
    <row r="9" spans="1:26">
      <c r="A9" s="32"/>
      <c r="B9" s="29" t="s">
        <v>0</v>
      </c>
      <c r="Y9" s="18"/>
      <c r="Z9" s="18"/>
    </row>
    <row r="10" spans="1:26">
      <c r="A10" s="32"/>
      <c r="Y10" s="18"/>
      <c r="Z10" s="18"/>
    </row>
    <row r="11" spans="1:26" ht="24.75" customHeight="1">
      <c r="A11" s="32"/>
      <c r="C11" s="33" t="s">
        <v>1</v>
      </c>
      <c r="D11" s="60" t="s">
        <v>18</v>
      </c>
      <c r="E11" s="61"/>
      <c r="F11" s="61"/>
      <c r="G11" s="62"/>
      <c r="H11" s="17"/>
      <c r="I11" s="17"/>
      <c r="K11" s="34"/>
      <c r="L11" s="35"/>
      <c r="M11" s="31"/>
      <c r="Y11" s="18"/>
      <c r="Z11" s="18"/>
    </row>
    <row r="12" spans="1:26" ht="24.75" customHeight="1">
      <c r="A12" s="32"/>
      <c r="C12" s="36"/>
      <c r="D12" s="37"/>
      <c r="E12" s="37"/>
      <c r="F12" s="37"/>
      <c r="G12" s="37"/>
      <c r="H12" s="17"/>
      <c r="I12" s="17"/>
      <c r="K12" s="34"/>
      <c r="L12" s="37"/>
      <c r="M12" s="31"/>
      <c r="Y12" s="18"/>
      <c r="Z12" s="18"/>
    </row>
    <row r="13" spans="1:26" ht="14.25" customHeight="1">
      <c r="B13" s="29" t="s">
        <v>83</v>
      </c>
      <c r="K13" s="34"/>
      <c r="M13" s="34"/>
      <c r="N13" s="34"/>
    </row>
    <row r="14" spans="1:26" ht="26.25" customHeight="1">
      <c r="C14" s="38" t="str">
        <f>IF(AND(D29="有り(簡易)",D16&amp;D17&amp;D18&amp;D19&amp;D20&amp;D21&amp;D22&amp;D23&amp;D24&amp;D25&amp;D26&amp;D27=""),"※補正を行う月のみ、「補正有無」にチェックを入れ、「計画値」と「実績値」を入力してください。",IF(AND(D29="有り(独自)",D16&amp;D17&amp;D18&amp;D19&amp;D20&amp;D21&amp;D22&amp;D23&amp;D24&amp;D25&amp;D26&amp;D27=""),"※補正を行う月のみ、「補正有無」にチェックを入れ、「エネルギー使用量（補正後）」を入力してください。",""))</f>
        <v/>
      </c>
      <c r="D14" s="38"/>
      <c r="E14" s="38"/>
      <c r="F14" s="38"/>
      <c r="G14" s="38"/>
      <c r="H14" s="38"/>
      <c r="I14" s="38"/>
      <c r="J14" s="38"/>
      <c r="K14" s="38"/>
      <c r="L14" s="38"/>
    </row>
    <row r="15" spans="1:26" ht="50.25" customHeight="1">
      <c r="C15" s="18"/>
      <c r="D15" s="65" t="s">
        <v>69</v>
      </c>
      <c r="E15" s="66"/>
      <c r="F15" s="39" t="s">
        <v>71</v>
      </c>
      <c r="G15" s="51" t="s">
        <v>87</v>
      </c>
      <c r="H15" s="51"/>
      <c r="I15" s="51"/>
      <c r="J15" s="51"/>
      <c r="K15" s="51"/>
      <c r="L15" s="51"/>
      <c r="M15" s="51"/>
      <c r="O15" s="17"/>
      <c r="X15" s="29"/>
    </row>
    <row r="16" spans="1:26" ht="53.25" customHeight="1">
      <c r="C16" s="40" t="s">
        <v>5</v>
      </c>
      <c r="D16" s="41"/>
      <c r="E16" s="24" t="b">
        <f t="shared" ref="E16:E27" si="0">IF(D16="",FALSE,TRUE)</f>
        <v>0</v>
      </c>
      <c r="F16" s="42"/>
      <c r="G16" s="67"/>
      <c r="H16" s="68"/>
      <c r="I16" s="68"/>
      <c r="J16" s="68"/>
      <c r="K16" s="68"/>
      <c r="L16" s="68"/>
      <c r="M16" s="69"/>
      <c r="N16" s="43"/>
      <c r="O16" s="43"/>
      <c r="P16" s="43"/>
      <c r="Q16" s="43"/>
      <c r="X16" s="29"/>
    </row>
    <row r="17" spans="1:26" ht="53.25" customHeight="1">
      <c r="C17" s="40" t="s">
        <v>6</v>
      </c>
      <c r="D17" s="41" t="s">
        <v>70</v>
      </c>
      <c r="E17" s="24" t="b">
        <f t="shared" si="0"/>
        <v>1</v>
      </c>
      <c r="F17" s="42">
        <v>21.4</v>
      </c>
      <c r="G17" s="70" t="s">
        <v>85</v>
      </c>
      <c r="H17" s="68"/>
      <c r="I17" s="68"/>
      <c r="J17" s="68"/>
      <c r="K17" s="68"/>
      <c r="L17" s="68"/>
      <c r="M17" s="69"/>
      <c r="N17" s="43"/>
      <c r="O17" s="43"/>
      <c r="P17" s="43"/>
      <c r="Q17" s="43"/>
      <c r="X17" s="29"/>
    </row>
    <row r="18" spans="1:26" ht="53.25" customHeight="1">
      <c r="C18" s="40" t="s">
        <v>7</v>
      </c>
      <c r="D18" s="41"/>
      <c r="E18" s="24" t="b">
        <f t="shared" si="0"/>
        <v>0</v>
      </c>
      <c r="F18" s="42"/>
      <c r="G18" s="67"/>
      <c r="H18" s="68"/>
      <c r="I18" s="68"/>
      <c r="J18" s="68"/>
      <c r="K18" s="68"/>
      <c r="L18" s="68"/>
      <c r="M18" s="69"/>
      <c r="N18" s="43"/>
      <c r="O18" s="43"/>
      <c r="P18" s="43"/>
      <c r="Q18" s="43"/>
      <c r="X18" s="29"/>
    </row>
    <row r="19" spans="1:26" ht="53.25" customHeight="1">
      <c r="C19" s="40" t="s">
        <v>8</v>
      </c>
      <c r="D19" s="41" t="s">
        <v>70</v>
      </c>
      <c r="E19" s="24" t="b">
        <f t="shared" si="0"/>
        <v>1</v>
      </c>
      <c r="F19" s="42">
        <v>11.4</v>
      </c>
      <c r="G19" s="70" t="s">
        <v>86</v>
      </c>
      <c r="H19" s="68"/>
      <c r="I19" s="68"/>
      <c r="J19" s="68"/>
      <c r="K19" s="68"/>
      <c r="L19" s="68"/>
      <c r="M19" s="69"/>
      <c r="N19" s="43"/>
      <c r="O19" s="43"/>
      <c r="P19" s="43"/>
      <c r="Q19" s="43"/>
      <c r="X19" s="29"/>
    </row>
    <row r="20" spans="1:26" ht="53.25" customHeight="1">
      <c r="C20" s="40" t="s">
        <v>9</v>
      </c>
      <c r="D20" s="41"/>
      <c r="E20" s="24" t="b">
        <f t="shared" si="0"/>
        <v>0</v>
      </c>
      <c r="F20" s="42"/>
      <c r="G20" s="67"/>
      <c r="H20" s="68"/>
      <c r="I20" s="68"/>
      <c r="J20" s="68"/>
      <c r="K20" s="68"/>
      <c r="L20" s="68"/>
      <c r="M20" s="69"/>
      <c r="N20" s="43"/>
      <c r="O20" s="43"/>
      <c r="P20" s="43"/>
      <c r="Q20" s="43"/>
      <c r="X20" s="29"/>
    </row>
    <row r="21" spans="1:26" ht="53.25" customHeight="1">
      <c r="C21" s="40" t="s">
        <v>10</v>
      </c>
      <c r="D21" s="41"/>
      <c r="E21" s="24" t="b">
        <f t="shared" si="0"/>
        <v>0</v>
      </c>
      <c r="F21" s="42"/>
      <c r="G21" s="67"/>
      <c r="H21" s="68"/>
      <c r="I21" s="68"/>
      <c r="J21" s="68"/>
      <c r="K21" s="68"/>
      <c r="L21" s="68"/>
      <c r="M21" s="69"/>
      <c r="N21" s="43"/>
      <c r="O21" s="43"/>
      <c r="P21" s="43"/>
      <c r="Q21" s="43"/>
      <c r="X21" s="29"/>
    </row>
    <row r="22" spans="1:26" ht="53.25" customHeight="1">
      <c r="C22" s="40" t="s">
        <v>11</v>
      </c>
      <c r="D22" s="41"/>
      <c r="E22" s="24" t="b">
        <f t="shared" si="0"/>
        <v>0</v>
      </c>
      <c r="F22" s="42"/>
      <c r="G22" s="67"/>
      <c r="H22" s="68"/>
      <c r="I22" s="68"/>
      <c r="J22" s="68"/>
      <c r="K22" s="68"/>
      <c r="L22" s="68"/>
      <c r="M22" s="69"/>
      <c r="N22" s="43"/>
      <c r="O22" s="43"/>
      <c r="P22" s="43"/>
      <c r="Q22" s="43"/>
      <c r="X22" s="29"/>
    </row>
    <row r="23" spans="1:26" ht="53.25" customHeight="1">
      <c r="C23" s="40" t="s">
        <v>12</v>
      </c>
      <c r="D23" s="41" t="s">
        <v>70</v>
      </c>
      <c r="E23" s="24" t="b">
        <f t="shared" si="0"/>
        <v>1</v>
      </c>
      <c r="F23" s="42">
        <v>22.1</v>
      </c>
      <c r="G23" s="70" t="s">
        <v>85</v>
      </c>
      <c r="H23" s="68"/>
      <c r="I23" s="68"/>
      <c r="J23" s="68"/>
      <c r="K23" s="68"/>
      <c r="L23" s="68"/>
      <c r="M23" s="69"/>
      <c r="N23" s="43"/>
      <c r="O23" s="43"/>
      <c r="P23" s="43"/>
      <c r="Q23" s="43"/>
      <c r="X23" s="29"/>
    </row>
    <row r="24" spans="1:26" ht="53.25" customHeight="1">
      <c r="C24" s="40" t="s">
        <v>13</v>
      </c>
      <c r="D24" s="41"/>
      <c r="E24" s="24" t="b">
        <f t="shared" si="0"/>
        <v>0</v>
      </c>
      <c r="F24" s="42"/>
      <c r="G24" s="67"/>
      <c r="H24" s="68"/>
      <c r="I24" s="68"/>
      <c r="J24" s="68"/>
      <c r="K24" s="68"/>
      <c r="L24" s="68"/>
      <c r="M24" s="69"/>
      <c r="N24" s="43"/>
      <c r="O24" s="43"/>
      <c r="P24" s="43"/>
      <c r="Q24" s="43"/>
      <c r="X24" s="29"/>
    </row>
    <row r="25" spans="1:26" ht="53.25" customHeight="1">
      <c r="C25" s="40" t="s">
        <v>14</v>
      </c>
      <c r="D25" s="41"/>
      <c r="E25" s="24" t="b">
        <f t="shared" si="0"/>
        <v>0</v>
      </c>
      <c r="F25" s="42"/>
      <c r="G25" s="67"/>
      <c r="H25" s="68"/>
      <c r="I25" s="68"/>
      <c r="J25" s="68"/>
      <c r="K25" s="68"/>
      <c r="L25" s="68"/>
      <c r="M25" s="69"/>
      <c r="N25" s="43"/>
      <c r="O25" s="43"/>
      <c r="P25" s="43"/>
      <c r="Q25" s="43"/>
      <c r="X25" s="29"/>
    </row>
    <row r="26" spans="1:26" ht="53.25" customHeight="1">
      <c r="C26" s="40" t="s">
        <v>15</v>
      </c>
      <c r="D26" s="41"/>
      <c r="E26" s="24" t="b">
        <f t="shared" si="0"/>
        <v>0</v>
      </c>
      <c r="F26" s="42"/>
      <c r="G26" s="67"/>
      <c r="H26" s="68"/>
      <c r="I26" s="68"/>
      <c r="J26" s="68"/>
      <c r="K26" s="68"/>
      <c r="L26" s="68"/>
      <c r="M26" s="69"/>
      <c r="N26" s="44"/>
      <c r="O26" s="44"/>
      <c r="P26" s="44"/>
      <c r="Q26" s="44"/>
      <c r="X26" s="29"/>
    </row>
    <row r="27" spans="1:26" ht="53.25" customHeight="1">
      <c r="C27" s="40" t="s">
        <v>16</v>
      </c>
      <c r="D27" s="41"/>
      <c r="E27" s="24" t="b">
        <f t="shared" si="0"/>
        <v>0</v>
      </c>
      <c r="F27" s="42"/>
      <c r="G27" s="67"/>
      <c r="H27" s="68"/>
      <c r="I27" s="68"/>
      <c r="J27" s="68"/>
      <c r="K27" s="68"/>
      <c r="L27" s="68"/>
      <c r="M27" s="69"/>
      <c r="N27" s="43"/>
      <c r="O27" s="43"/>
      <c r="P27" s="43"/>
      <c r="Q27" s="43"/>
      <c r="X27" s="29"/>
    </row>
    <row r="28" spans="1:26" ht="13.5" customHeight="1">
      <c r="K28" s="34"/>
    </row>
    <row r="29" spans="1:26" ht="34.5" customHeight="1">
      <c r="A29" s="32"/>
      <c r="C29" s="45"/>
      <c r="D29" s="45"/>
      <c r="E29" s="46"/>
      <c r="F29" s="46"/>
      <c r="G29" s="46"/>
      <c r="H29" s="46"/>
      <c r="I29" s="46"/>
      <c r="J29" s="46"/>
      <c r="K29" s="34"/>
      <c r="L29" s="46"/>
      <c r="M29" s="31"/>
      <c r="N29" s="47"/>
      <c r="Y29" s="18"/>
      <c r="Z29" s="18"/>
    </row>
    <row r="30" spans="1:26" ht="13.5" customHeight="1">
      <c r="A30" s="32"/>
      <c r="C30" s="36"/>
      <c r="D30" s="37"/>
      <c r="E30" s="37"/>
      <c r="F30" s="37"/>
      <c r="G30" s="37"/>
      <c r="H30" s="17"/>
      <c r="I30" s="17"/>
      <c r="K30" s="34"/>
      <c r="L30" s="37"/>
      <c r="M30" s="31"/>
      <c r="Y30" s="18"/>
      <c r="Z30" s="18"/>
    </row>
    <row r="31" spans="1:26" s="17" customFormat="1" ht="24.75" customHeight="1">
      <c r="A31" s="18"/>
      <c r="B31" s="18"/>
      <c r="C31" s="48"/>
      <c r="D31" s="49"/>
      <c r="E31" s="49"/>
      <c r="F31" s="48"/>
      <c r="G31" s="49"/>
      <c r="H31" s="49"/>
      <c r="I31" s="49"/>
      <c r="J31" s="49"/>
      <c r="K31" s="49"/>
      <c r="L31" s="49"/>
      <c r="M31" s="50"/>
      <c r="N31" s="50"/>
      <c r="P31" s="23"/>
      <c r="Q31" s="23"/>
      <c r="R31" s="23"/>
      <c r="Y31" s="29"/>
      <c r="Z31" s="29"/>
    </row>
  </sheetData>
  <sheetProtection algorithmName="SHA-512" hashValue="HFYm4ODjLnrX4at6O/N5j9Ynj++1hgx7ENTYY/CiB7UgNm6MROYQPWSn9kHZFUepGRcy/QLDvutB/whP240sFA==" saltValue="nUPrJa7sTUPMe/HPTZOqdQ==" spinCount="100000" sheet="1" selectLockedCells="1" selectUnlockedCells="1"/>
  <mergeCells count="20">
    <mergeCell ref="G27:M27"/>
    <mergeCell ref="G16:M16"/>
    <mergeCell ref="G17:M17"/>
    <mergeCell ref="G18:M18"/>
    <mergeCell ref="G19:M19"/>
    <mergeCell ref="G20:M20"/>
    <mergeCell ref="G21:M21"/>
    <mergeCell ref="G22:M22"/>
    <mergeCell ref="G23:M23"/>
    <mergeCell ref="G24:M24"/>
    <mergeCell ref="G25:M25"/>
    <mergeCell ref="G26:M26"/>
    <mergeCell ref="G15:M15"/>
    <mergeCell ref="A2:M2"/>
    <mergeCell ref="A3:M3"/>
    <mergeCell ref="I5:K5"/>
    <mergeCell ref="H7:K7"/>
    <mergeCell ref="D11:G11"/>
    <mergeCell ref="F7:G7"/>
    <mergeCell ref="D15:E15"/>
  </mergeCells>
  <phoneticPr fontId="6"/>
  <conditionalFormatting sqref="F16:M27">
    <cfRule type="expression" dxfId="1" priority="1">
      <formula>$D16="✔"</formula>
    </cfRule>
  </conditionalFormatting>
  <dataValidations count="3">
    <dataValidation type="list" allowBlank="1" showInputMessage="1" showErrorMessage="1" sqref="D29" xr:uid="{D61C24F8-4789-491D-B556-C8FFB09604E1}">
      <formula1>#REF!</formula1>
    </dataValidation>
    <dataValidation type="list" allowBlank="1" showInputMessage="1" showErrorMessage="1" sqref="D11:G11" xr:uid="{52F90541-13D7-4633-8EE0-B0198696AE88}">
      <formula1>設備区分</formula1>
    </dataValidation>
    <dataValidation type="list" allowBlank="1" showInputMessage="1" showErrorMessage="1" sqref="D30 D16:D28 L28:L30" xr:uid="{8C49CB37-2B49-4FA1-84CC-777763D7672A}">
      <formula1>"✔"</formula1>
    </dataValidation>
  </dataValidations>
  <pageMargins left="0.39370078740157483" right="0" top="0.78740157480314965" bottom="0" header="0.31496062992125984" footer="0.31496062992125984"/>
  <pageSetup paperSize="9" scale="4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D3626-2BB1-44C0-BEA3-01DE3B95FA43}">
  <sheetPr>
    <pageSetUpPr fitToPage="1"/>
  </sheetPr>
  <dimension ref="A1:Z31"/>
  <sheetViews>
    <sheetView showGridLines="0" view="pageBreakPreview" zoomScaleNormal="70" zoomScaleSheetLayoutView="100" workbookViewId="0">
      <selection activeCell="I5" sqref="I5:K5"/>
    </sheetView>
  </sheetViews>
  <sheetFormatPr defaultColWidth="9" defaultRowHeight="14.4"/>
  <cols>
    <col min="1" max="1" width="1.59765625" style="29" customWidth="1"/>
    <col min="2" max="2" width="2.19921875" style="29" customWidth="1"/>
    <col min="3" max="3" width="16.09765625" style="29" bestFit="1" customWidth="1"/>
    <col min="4" max="4" width="13.19921875" style="29" customWidth="1"/>
    <col min="5" max="5" width="1.3984375" style="29" customWidth="1"/>
    <col min="6" max="6" width="14.09765625" style="29" customWidth="1"/>
    <col min="7" max="7" width="10.8984375" style="29" customWidth="1"/>
    <col min="8" max="8" width="9.5" style="29" customWidth="1"/>
    <col min="9" max="9" width="15.5" style="29" customWidth="1"/>
    <col min="10" max="10" width="12.8984375" style="29" customWidth="1"/>
    <col min="11" max="11" width="22.09765625" style="29" customWidth="1"/>
    <col min="12" max="13" width="3.3984375" style="29" customWidth="1"/>
    <col min="14" max="14" width="5.5" style="29" customWidth="1"/>
    <col min="15" max="15" width="3" style="29" customWidth="1"/>
    <col min="16" max="22" width="17.8984375" style="17" customWidth="1"/>
    <col min="23" max="24" width="9" style="17" customWidth="1"/>
    <col min="25" max="25" width="9" style="29" customWidth="1"/>
    <col min="26" max="16384" width="9" style="29"/>
  </cols>
  <sheetData>
    <row r="1" spans="1:26" s="26" customFormat="1">
      <c r="K1" s="27"/>
      <c r="P1" s="17"/>
      <c r="Q1" s="17"/>
      <c r="R1" s="17"/>
      <c r="S1" s="17"/>
      <c r="T1" s="17"/>
      <c r="U1" s="17"/>
      <c r="V1" s="17"/>
      <c r="W1" s="17"/>
      <c r="X1" s="17"/>
    </row>
    <row r="2" spans="1:26" s="1" customFormat="1">
      <c r="A2" s="52" t="s">
        <v>17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P2" s="17"/>
      <c r="Q2" s="17"/>
      <c r="R2" s="17"/>
      <c r="S2" s="17"/>
      <c r="T2" s="17"/>
      <c r="U2" s="17"/>
      <c r="V2" s="17"/>
      <c r="W2" s="17"/>
      <c r="X2" s="17"/>
    </row>
    <row r="3" spans="1:26" s="1" customFormat="1" ht="18.75" customHeight="1">
      <c r="A3" s="53" t="s">
        <v>84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28"/>
      <c r="O3" s="28"/>
      <c r="P3" s="17"/>
      <c r="Q3" s="17"/>
      <c r="R3" s="17"/>
      <c r="S3" s="17"/>
      <c r="T3" s="17"/>
      <c r="U3" s="17"/>
      <c r="V3" s="17"/>
      <c r="W3" s="17"/>
      <c r="X3" s="17"/>
    </row>
    <row r="4" spans="1:26" s="26" customFormat="1">
      <c r="P4" s="17"/>
      <c r="Q4" s="17"/>
      <c r="R4" s="17"/>
      <c r="S4" s="17"/>
      <c r="T4" s="17"/>
      <c r="U4" s="17"/>
      <c r="V4" s="17"/>
      <c r="W4" s="17"/>
      <c r="X4" s="17"/>
    </row>
    <row r="5" spans="1:26" ht="24.75" customHeight="1">
      <c r="H5" s="30" t="s">
        <v>25</v>
      </c>
      <c r="I5" s="74"/>
      <c r="J5" s="75"/>
      <c r="K5" s="76"/>
      <c r="O5" s="31"/>
    </row>
    <row r="6" spans="1:26" s="17" customFormat="1">
      <c r="A6" s="18"/>
      <c r="B6" s="18"/>
      <c r="C6" s="18"/>
    </row>
    <row r="7" spans="1:26" s="17" customFormat="1" ht="24.75" customHeight="1">
      <c r="A7" s="18"/>
      <c r="B7" s="18"/>
      <c r="C7" s="18"/>
      <c r="F7" s="63" t="s">
        <v>26</v>
      </c>
      <c r="G7" s="64"/>
      <c r="H7" s="71"/>
      <c r="I7" s="72"/>
      <c r="J7" s="72"/>
      <c r="K7" s="73"/>
    </row>
    <row r="9" spans="1:26">
      <c r="A9" s="32"/>
      <c r="B9" s="29" t="s">
        <v>0</v>
      </c>
      <c r="Y9" s="18"/>
      <c r="Z9" s="18"/>
    </row>
    <row r="10" spans="1:26">
      <c r="A10" s="32"/>
      <c r="Y10" s="18"/>
      <c r="Z10" s="18"/>
    </row>
    <row r="11" spans="1:26" ht="24.75" customHeight="1">
      <c r="A11" s="32"/>
      <c r="C11" s="33" t="s">
        <v>1</v>
      </c>
      <c r="D11" s="77"/>
      <c r="E11" s="78"/>
      <c r="F11" s="78"/>
      <c r="G11" s="79"/>
      <c r="H11" s="17"/>
      <c r="I11" s="17"/>
      <c r="K11" s="34"/>
      <c r="L11" s="35"/>
      <c r="M11" s="31"/>
      <c r="Y11" s="18"/>
      <c r="Z11" s="18"/>
    </row>
    <row r="12" spans="1:26" ht="24.75" customHeight="1">
      <c r="A12" s="32"/>
      <c r="C12" s="36"/>
      <c r="D12" s="37"/>
      <c r="E12" s="37"/>
      <c r="F12" s="37"/>
      <c r="G12" s="37"/>
      <c r="H12" s="17"/>
      <c r="I12" s="17"/>
      <c r="K12" s="34"/>
      <c r="L12" s="37"/>
      <c r="M12" s="31"/>
      <c r="Y12" s="18"/>
      <c r="Z12" s="18"/>
    </row>
    <row r="13" spans="1:26" ht="14.25" customHeight="1">
      <c r="B13" s="29" t="s">
        <v>83</v>
      </c>
      <c r="K13" s="34"/>
      <c r="M13" s="34"/>
      <c r="N13" s="34"/>
    </row>
    <row r="14" spans="1:26" ht="26.25" customHeight="1">
      <c r="C14" s="38" t="str">
        <f>IF(AND(D29="有り(簡易)",D16&amp;D17&amp;D18&amp;D19&amp;D20&amp;D21&amp;D22&amp;D23&amp;D24&amp;D25&amp;D26&amp;D27=""),"※補正を行う月のみ、「補正有無」にチェックを入れ、「計画値」と「実績値」を入力してください。",IF(AND(D29="有り(独自)",D16&amp;D17&amp;D18&amp;D19&amp;D20&amp;D21&amp;D22&amp;D23&amp;D24&amp;D25&amp;D26&amp;D27=""),"※補正を行う月のみ、「補正有無」にチェックを入れ、「エネルギー使用量（補正後）」を入力してください。",""))</f>
        <v/>
      </c>
      <c r="D14" s="38"/>
      <c r="E14" s="38"/>
      <c r="F14" s="38"/>
      <c r="G14" s="38"/>
      <c r="H14" s="38"/>
      <c r="I14" s="38"/>
      <c r="J14" s="38"/>
      <c r="K14" s="38"/>
      <c r="L14" s="38"/>
    </row>
    <row r="15" spans="1:26" ht="50.25" customHeight="1">
      <c r="C15" s="18"/>
      <c r="D15" s="65" t="s">
        <v>69</v>
      </c>
      <c r="E15" s="66"/>
      <c r="F15" s="39" t="s">
        <v>71</v>
      </c>
      <c r="G15" s="51" t="s">
        <v>87</v>
      </c>
      <c r="H15" s="51"/>
      <c r="I15" s="51"/>
      <c r="J15" s="51"/>
      <c r="K15" s="51"/>
      <c r="L15" s="51"/>
      <c r="M15" s="51"/>
      <c r="O15" s="17"/>
      <c r="X15" s="29"/>
    </row>
    <row r="16" spans="1:26" ht="53.25" customHeight="1">
      <c r="C16" s="40" t="s">
        <v>5</v>
      </c>
      <c r="D16" s="25"/>
      <c r="E16" s="24" t="b">
        <f t="shared" ref="E16:E27" si="0">IF(D16="",FALSE,TRUE)</f>
        <v>0</v>
      </c>
      <c r="F16" s="80"/>
      <c r="G16" s="81"/>
      <c r="H16" s="82"/>
      <c r="I16" s="82"/>
      <c r="J16" s="82"/>
      <c r="K16" s="82"/>
      <c r="L16" s="82"/>
      <c r="M16" s="83"/>
      <c r="N16" s="43"/>
      <c r="O16" s="43"/>
      <c r="P16" s="43"/>
      <c r="Q16" s="43"/>
      <c r="X16" s="29"/>
    </row>
    <row r="17" spans="1:26" ht="53.25" customHeight="1">
      <c r="C17" s="40" t="s">
        <v>6</v>
      </c>
      <c r="D17" s="25"/>
      <c r="E17" s="24" t="b">
        <f t="shared" si="0"/>
        <v>0</v>
      </c>
      <c r="F17" s="80"/>
      <c r="G17" s="81"/>
      <c r="H17" s="82"/>
      <c r="I17" s="82"/>
      <c r="J17" s="82"/>
      <c r="K17" s="82"/>
      <c r="L17" s="82"/>
      <c r="M17" s="83"/>
      <c r="N17" s="43"/>
      <c r="O17" s="43"/>
      <c r="P17" s="43"/>
      <c r="Q17" s="43"/>
      <c r="X17" s="29"/>
    </row>
    <row r="18" spans="1:26" ht="53.25" customHeight="1">
      <c r="C18" s="40" t="s">
        <v>7</v>
      </c>
      <c r="D18" s="25"/>
      <c r="E18" s="24" t="b">
        <f t="shared" si="0"/>
        <v>0</v>
      </c>
      <c r="F18" s="80"/>
      <c r="G18" s="81"/>
      <c r="H18" s="82"/>
      <c r="I18" s="82"/>
      <c r="J18" s="82"/>
      <c r="K18" s="82"/>
      <c r="L18" s="82"/>
      <c r="M18" s="83"/>
      <c r="N18" s="43"/>
      <c r="O18" s="43"/>
      <c r="P18" s="43"/>
      <c r="Q18" s="43"/>
      <c r="X18" s="29"/>
    </row>
    <row r="19" spans="1:26" ht="53.25" customHeight="1">
      <c r="C19" s="40" t="s">
        <v>8</v>
      </c>
      <c r="D19" s="25"/>
      <c r="E19" s="24" t="b">
        <f t="shared" si="0"/>
        <v>0</v>
      </c>
      <c r="F19" s="80"/>
      <c r="G19" s="81"/>
      <c r="H19" s="82"/>
      <c r="I19" s="82"/>
      <c r="J19" s="82"/>
      <c r="K19" s="82"/>
      <c r="L19" s="82"/>
      <c r="M19" s="83"/>
      <c r="N19" s="43"/>
      <c r="O19" s="43"/>
      <c r="P19" s="43"/>
      <c r="Q19" s="43"/>
      <c r="X19" s="29"/>
    </row>
    <row r="20" spans="1:26" ht="53.25" customHeight="1">
      <c r="C20" s="40" t="s">
        <v>9</v>
      </c>
      <c r="D20" s="25"/>
      <c r="E20" s="24" t="b">
        <f t="shared" si="0"/>
        <v>0</v>
      </c>
      <c r="F20" s="80"/>
      <c r="G20" s="81"/>
      <c r="H20" s="82"/>
      <c r="I20" s="82"/>
      <c r="J20" s="82"/>
      <c r="K20" s="82"/>
      <c r="L20" s="82"/>
      <c r="M20" s="83"/>
      <c r="N20" s="43"/>
      <c r="O20" s="43"/>
      <c r="P20" s="43"/>
      <c r="Q20" s="43"/>
      <c r="X20" s="29"/>
    </row>
    <row r="21" spans="1:26" ht="53.25" customHeight="1">
      <c r="C21" s="40" t="s">
        <v>10</v>
      </c>
      <c r="D21" s="25"/>
      <c r="E21" s="24" t="b">
        <f t="shared" si="0"/>
        <v>0</v>
      </c>
      <c r="F21" s="80"/>
      <c r="G21" s="81"/>
      <c r="H21" s="82"/>
      <c r="I21" s="82"/>
      <c r="J21" s="82"/>
      <c r="K21" s="82"/>
      <c r="L21" s="82"/>
      <c r="M21" s="83"/>
      <c r="N21" s="43"/>
      <c r="O21" s="43"/>
      <c r="P21" s="43"/>
      <c r="Q21" s="43"/>
      <c r="X21" s="29"/>
    </row>
    <row r="22" spans="1:26" ht="53.25" customHeight="1">
      <c r="C22" s="40" t="s">
        <v>11</v>
      </c>
      <c r="D22" s="25"/>
      <c r="E22" s="24" t="b">
        <f t="shared" si="0"/>
        <v>0</v>
      </c>
      <c r="F22" s="80"/>
      <c r="G22" s="81"/>
      <c r="H22" s="82"/>
      <c r="I22" s="82"/>
      <c r="J22" s="82"/>
      <c r="K22" s="82"/>
      <c r="L22" s="82"/>
      <c r="M22" s="83"/>
      <c r="N22" s="43"/>
      <c r="O22" s="43"/>
      <c r="P22" s="43"/>
      <c r="Q22" s="43"/>
      <c r="X22" s="29"/>
    </row>
    <row r="23" spans="1:26" ht="53.25" customHeight="1">
      <c r="C23" s="40" t="s">
        <v>12</v>
      </c>
      <c r="D23" s="25"/>
      <c r="E23" s="24" t="b">
        <f t="shared" si="0"/>
        <v>0</v>
      </c>
      <c r="F23" s="80"/>
      <c r="G23" s="81"/>
      <c r="H23" s="82"/>
      <c r="I23" s="82"/>
      <c r="J23" s="82"/>
      <c r="K23" s="82"/>
      <c r="L23" s="82"/>
      <c r="M23" s="83"/>
      <c r="N23" s="43"/>
      <c r="O23" s="43"/>
      <c r="P23" s="43"/>
      <c r="Q23" s="43"/>
      <c r="X23" s="29"/>
    </row>
    <row r="24" spans="1:26" ht="53.25" customHeight="1">
      <c r="C24" s="40" t="s">
        <v>13</v>
      </c>
      <c r="D24" s="25"/>
      <c r="E24" s="24" t="b">
        <f t="shared" si="0"/>
        <v>0</v>
      </c>
      <c r="F24" s="80"/>
      <c r="G24" s="81"/>
      <c r="H24" s="82"/>
      <c r="I24" s="82"/>
      <c r="J24" s="82"/>
      <c r="K24" s="82"/>
      <c r="L24" s="82"/>
      <c r="M24" s="83"/>
      <c r="N24" s="43"/>
      <c r="O24" s="43"/>
      <c r="P24" s="43"/>
      <c r="Q24" s="43"/>
      <c r="X24" s="29"/>
    </row>
    <row r="25" spans="1:26" ht="53.25" customHeight="1">
      <c r="C25" s="40" t="s">
        <v>14</v>
      </c>
      <c r="D25" s="25"/>
      <c r="E25" s="24" t="b">
        <f t="shared" si="0"/>
        <v>0</v>
      </c>
      <c r="F25" s="80"/>
      <c r="G25" s="81"/>
      <c r="H25" s="82"/>
      <c r="I25" s="82"/>
      <c r="J25" s="82"/>
      <c r="K25" s="82"/>
      <c r="L25" s="82"/>
      <c r="M25" s="83"/>
      <c r="N25" s="43"/>
      <c r="O25" s="43"/>
      <c r="P25" s="43"/>
      <c r="Q25" s="43"/>
      <c r="X25" s="29"/>
    </row>
    <row r="26" spans="1:26" ht="53.25" customHeight="1">
      <c r="C26" s="40" t="s">
        <v>15</v>
      </c>
      <c r="D26" s="25"/>
      <c r="E26" s="24" t="b">
        <f t="shared" si="0"/>
        <v>0</v>
      </c>
      <c r="F26" s="80"/>
      <c r="G26" s="81"/>
      <c r="H26" s="82"/>
      <c r="I26" s="82"/>
      <c r="J26" s="82"/>
      <c r="K26" s="82"/>
      <c r="L26" s="82"/>
      <c r="M26" s="83"/>
      <c r="N26" s="44"/>
      <c r="O26" s="44"/>
      <c r="P26" s="44"/>
      <c r="Q26" s="44"/>
      <c r="X26" s="29"/>
    </row>
    <row r="27" spans="1:26" ht="53.25" customHeight="1">
      <c r="C27" s="40" t="s">
        <v>16</v>
      </c>
      <c r="D27" s="25"/>
      <c r="E27" s="24" t="b">
        <f t="shared" si="0"/>
        <v>0</v>
      </c>
      <c r="F27" s="80"/>
      <c r="G27" s="81"/>
      <c r="H27" s="82"/>
      <c r="I27" s="82"/>
      <c r="J27" s="82"/>
      <c r="K27" s="82"/>
      <c r="L27" s="82"/>
      <c r="M27" s="83"/>
      <c r="N27" s="43"/>
      <c r="O27" s="43"/>
      <c r="P27" s="43"/>
      <c r="Q27" s="43"/>
      <c r="X27" s="29"/>
    </row>
    <row r="28" spans="1:26" ht="13.5" customHeight="1">
      <c r="K28" s="34"/>
    </row>
    <row r="29" spans="1:26" ht="34.5" customHeight="1">
      <c r="A29" s="32"/>
      <c r="C29" s="45"/>
      <c r="D29" s="45"/>
      <c r="E29" s="46"/>
      <c r="F29" s="46"/>
      <c r="G29" s="46"/>
      <c r="H29" s="46"/>
      <c r="I29" s="46"/>
      <c r="J29" s="46"/>
      <c r="K29" s="34"/>
      <c r="L29" s="46"/>
      <c r="M29" s="31"/>
      <c r="N29" s="47"/>
      <c r="Y29" s="18"/>
      <c r="Z29" s="18"/>
    </row>
    <row r="30" spans="1:26" ht="13.5" customHeight="1">
      <c r="A30" s="32"/>
      <c r="C30" s="36"/>
      <c r="D30" s="37"/>
      <c r="E30" s="37"/>
      <c r="F30" s="37"/>
      <c r="G30" s="37"/>
      <c r="H30" s="17"/>
      <c r="I30" s="17"/>
      <c r="K30" s="34"/>
      <c r="L30" s="37"/>
      <c r="M30" s="31"/>
      <c r="Y30" s="18"/>
      <c r="Z30" s="18"/>
    </row>
    <row r="31" spans="1:26" s="17" customFormat="1" ht="24.75" customHeight="1">
      <c r="A31" s="18"/>
      <c r="B31" s="18"/>
      <c r="C31" s="48"/>
      <c r="D31" s="49"/>
      <c r="E31" s="49"/>
      <c r="F31" s="48"/>
      <c r="G31" s="49"/>
      <c r="H31" s="49"/>
      <c r="I31" s="49"/>
      <c r="J31" s="49"/>
      <c r="K31" s="49"/>
      <c r="L31" s="49"/>
      <c r="M31" s="50"/>
      <c r="N31" s="50"/>
      <c r="P31" s="23"/>
      <c r="Q31" s="23"/>
      <c r="R31" s="23"/>
      <c r="Y31" s="29"/>
      <c r="Z31" s="29"/>
    </row>
  </sheetData>
  <sheetProtection algorithmName="SHA-512" hashValue="B/kJ+gIwNF0on2vRaTHslnOTDdgRDv3y9NJ1QiM9hz+PrfED9Lsfr5qdokNkU5L6ua5fX2wtNoyFLFoftDh3Sg==" saltValue="arQgKcOmLNJwSUD8BtUcJg==" spinCount="100000" sheet="1" selectLockedCells="1"/>
  <mergeCells count="20">
    <mergeCell ref="A2:M2"/>
    <mergeCell ref="A3:M3"/>
    <mergeCell ref="H7:K7"/>
    <mergeCell ref="I5:K5"/>
    <mergeCell ref="G21:M21"/>
    <mergeCell ref="D11:G11"/>
    <mergeCell ref="G15:M15"/>
    <mergeCell ref="G16:M16"/>
    <mergeCell ref="G18:M18"/>
    <mergeCell ref="G19:M19"/>
    <mergeCell ref="G20:M20"/>
    <mergeCell ref="F7:G7"/>
    <mergeCell ref="D15:E15"/>
    <mergeCell ref="G27:M27"/>
    <mergeCell ref="G17:M17"/>
    <mergeCell ref="G22:M22"/>
    <mergeCell ref="G23:M23"/>
    <mergeCell ref="G24:M24"/>
    <mergeCell ref="G25:M25"/>
    <mergeCell ref="G26:M26"/>
  </mergeCells>
  <phoneticPr fontId="6"/>
  <conditionalFormatting sqref="F16:M27">
    <cfRule type="expression" dxfId="0" priority="1">
      <formula>$D16="✔"</formula>
    </cfRule>
  </conditionalFormatting>
  <dataValidations count="4">
    <dataValidation type="list" allowBlank="1" showInputMessage="1" showErrorMessage="1" sqref="D30 D16:D28 L28:L30" xr:uid="{00000000-0002-0000-0200-000002000000}">
      <formula1>"✔"</formula1>
    </dataValidation>
    <dataValidation type="list" allowBlank="1" showInputMessage="1" showErrorMessage="1" sqref="D11:G11" xr:uid="{00000000-0002-0000-0200-000000000000}">
      <formula1>設備区分</formula1>
    </dataValidation>
    <dataValidation type="list" allowBlank="1" showInputMessage="1" showErrorMessage="1" sqref="D29" xr:uid="{00000000-0002-0000-0200-000003000000}">
      <formula1>#REF!</formula1>
    </dataValidation>
    <dataValidation type="decimal" operator="greaterThan" allowBlank="1" showInputMessage="1" showErrorMessage="1" errorTitle="エネルギー使用量が不適切です。" error="エネルギー使用量（補正後）の値は0より大きい値を入力してください。" sqref="F16:F27" xr:uid="{4575E90D-4B0D-45B8-8A22-FA8837BE21A2}">
      <formula1>0</formula1>
    </dataValidation>
  </dataValidations>
  <pageMargins left="0.39370078740157483" right="0" top="0.78740157480314965" bottom="0" header="0.31496062992125984" footer="0.31496062992125984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9"/>
  <sheetViews>
    <sheetView workbookViewId="0">
      <selection activeCell="B6" sqref="B6:B9"/>
    </sheetView>
  </sheetViews>
  <sheetFormatPr defaultRowHeight="14.4"/>
  <cols>
    <col min="1" max="1" width="15.5" bestFit="1" customWidth="1"/>
    <col min="2" max="5" width="16.09765625" bestFit="1" customWidth="1"/>
  </cols>
  <sheetData>
    <row r="1" spans="1:5">
      <c r="A1" t="s">
        <v>68</v>
      </c>
      <c r="B1" t="s">
        <v>72</v>
      </c>
      <c r="C1" t="s">
        <v>73</v>
      </c>
      <c r="D1" t="s">
        <v>74</v>
      </c>
      <c r="E1" t="s">
        <v>75</v>
      </c>
    </row>
    <row r="2" spans="1:5">
      <c r="B2" t="s">
        <v>76</v>
      </c>
      <c r="C2" t="s">
        <v>77</v>
      </c>
      <c r="D2" t="s">
        <v>78</v>
      </c>
      <c r="E2" t="s">
        <v>75</v>
      </c>
    </row>
    <row r="3" spans="1:5">
      <c r="B3" t="s">
        <v>79</v>
      </c>
      <c r="C3" t="s">
        <v>79</v>
      </c>
      <c r="D3" t="s">
        <v>79</v>
      </c>
    </row>
    <row r="5" spans="1:5">
      <c r="A5" t="s">
        <v>80</v>
      </c>
      <c r="B5" t="s">
        <v>81</v>
      </c>
      <c r="C5" t="s">
        <v>82</v>
      </c>
    </row>
    <row r="6" spans="1:5">
      <c r="B6" t="s">
        <v>72</v>
      </c>
    </row>
    <row r="7" spans="1:5">
      <c r="B7" t="s">
        <v>73</v>
      </c>
    </row>
    <row r="8" spans="1:5">
      <c r="B8" t="s">
        <v>74</v>
      </c>
    </row>
    <row r="9" spans="1:5">
      <c r="B9" t="s">
        <v>75</v>
      </c>
    </row>
  </sheetData>
  <phoneticPr fontId="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theme="1" tint="0.499984740745262"/>
  </sheetPr>
  <dimension ref="A1:N45"/>
  <sheetViews>
    <sheetView zoomScale="85" zoomScaleNormal="85" zoomScaleSheetLayoutView="85" workbookViewId="0">
      <selection activeCell="J44" sqref="J44"/>
    </sheetView>
  </sheetViews>
  <sheetFormatPr defaultColWidth="9" defaultRowHeight="13.2"/>
  <cols>
    <col min="1" max="1" width="20.69921875" style="14" customWidth="1"/>
    <col min="2" max="3" width="9" style="14"/>
    <col min="4" max="4" width="3.3984375" style="14" customWidth="1"/>
    <col min="5" max="5" width="24.09765625" style="14" bestFit="1" customWidth="1"/>
    <col min="6" max="14" width="19.5" style="14" customWidth="1"/>
    <col min="15" max="16384" width="9" style="14"/>
  </cols>
  <sheetData>
    <row r="1" spans="1:14" ht="13.5" customHeight="1">
      <c r="A1" s="2" t="s">
        <v>27</v>
      </c>
      <c r="B1" s="2" t="s">
        <v>28</v>
      </c>
      <c r="C1" s="3" t="s">
        <v>29</v>
      </c>
      <c r="E1" s="15" t="s">
        <v>66</v>
      </c>
      <c r="F1" s="15" t="s">
        <v>27</v>
      </c>
      <c r="G1" s="15" t="s">
        <v>27</v>
      </c>
      <c r="H1" s="15" t="s">
        <v>27</v>
      </c>
      <c r="I1" s="15" t="s">
        <v>27</v>
      </c>
      <c r="J1" s="15" t="s">
        <v>27</v>
      </c>
      <c r="K1" s="15" t="s">
        <v>27</v>
      </c>
      <c r="L1" s="15" t="s">
        <v>27</v>
      </c>
      <c r="M1" s="15" t="s">
        <v>27</v>
      </c>
      <c r="N1" s="15" t="s">
        <v>27</v>
      </c>
    </row>
    <row r="2" spans="1:14">
      <c r="A2" s="2" t="s">
        <v>3</v>
      </c>
      <c r="B2" s="4" t="s">
        <v>30</v>
      </c>
      <c r="C2" s="5">
        <v>9.9700000000000006</v>
      </c>
      <c r="E2" s="21" t="s">
        <v>2</v>
      </c>
      <c r="F2" s="22" t="s">
        <v>3</v>
      </c>
      <c r="G2" s="16"/>
      <c r="H2" s="16"/>
      <c r="I2" s="16"/>
      <c r="J2" s="16"/>
      <c r="K2" s="20"/>
      <c r="L2" s="20"/>
      <c r="M2" s="20"/>
      <c r="N2" s="20"/>
    </row>
    <row r="3" spans="1:14">
      <c r="A3" s="2" t="s">
        <v>31</v>
      </c>
      <c r="B3" s="4" t="s">
        <v>30</v>
      </c>
      <c r="C3" s="5">
        <v>9.2799999999999994</v>
      </c>
      <c r="E3" s="21" t="s">
        <v>18</v>
      </c>
      <c r="F3" s="22" t="s">
        <v>3</v>
      </c>
      <c r="G3" s="22" t="s">
        <v>31</v>
      </c>
      <c r="H3" s="22" t="s">
        <v>32</v>
      </c>
      <c r="I3" s="22" t="s">
        <v>33</v>
      </c>
      <c r="J3" s="22" t="s">
        <v>35</v>
      </c>
      <c r="K3" s="22" t="s">
        <v>37</v>
      </c>
      <c r="L3" s="22" t="s">
        <v>4</v>
      </c>
      <c r="M3" s="22" t="s">
        <v>50</v>
      </c>
      <c r="N3" s="22" t="s">
        <v>52</v>
      </c>
    </row>
    <row r="4" spans="1:14">
      <c r="A4" s="2" t="s">
        <v>32</v>
      </c>
      <c r="B4" s="4" t="s">
        <v>30</v>
      </c>
      <c r="C4" s="5">
        <v>9.76</v>
      </c>
      <c r="E4" s="16" t="s">
        <v>19</v>
      </c>
      <c r="F4" s="19" t="s">
        <v>3</v>
      </c>
      <c r="G4" s="19" t="s">
        <v>31</v>
      </c>
      <c r="H4" s="19" t="s">
        <v>32</v>
      </c>
      <c r="I4" s="16"/>
      <c r="J4" s="16"/>
      <c r="K4" s="20"/>
      <c r="L4" s="20"/>
      <c r="M4" s="20"/>
      <c r="N4" s="20"/>
    </row>
    <row r="5" spans="1:14">
      <c r="A5" s="2" t="s">
        <v>33</v>
      </c>
      <c r="B5" s="4" t="s">
        <v>34</v>
      </c>
      <c r="C5" s="6">
        <v>50.8</v>
      </c>
      <c r="E5" s="21" t="s">
        <v>20</v>
      </c>
      <c r="F5" s="22" t="s">
        <v>3</v>
      </c>
      <c r="G5" s="22" t="s">
        <v>31</v>
      </c>
      <c r="H5" s="22" t="s">
        <v>33</v>
      </c>
      <c r="I5" s="22" t="s">
        <v>35</v>
      </c>
      <c r="J5" s="20"/>
      <c r="K5" s="20"/>
      <c r="L5" s="20"/>
      <c r="M5" s="20"/>
      <c r="N5" s="20"/>
    </row>
    <row r="6" spans="1:14" ht="13.5" customHeight="1">
      <c r="A6" s="3" t="s">
        <v>35</v>
      </c>
      <c r="B6" s="4" t="s">
        <v>36</v>
      </c>
      <c r="C6" s="6">
        <v>45</v>
      </c>
      <c r="E6" s="21" t="s">
        <v>21</v>
      </c>
      <c r="F6" s="22" t="s">
        <v>33</v>
      </c>
      <c r="G6" s="22" t="s">
        <v>35</v>
      </c>
      <c r="H6" s="22" t="s">
        <v>39</v>
      </c>
      <c r="I6" s="22" t="s">
        <v>40</v>
      </c>
      <c r="J6" s="22" t="s">
        <v>4</v>
      </c>
      <c r="K6" s="22" t="s">
        <v>50</v>
      </c>
      <c r="L6" s="22" t="s">
        <v>52</v>
      </c>
      <c r="M6" s="20"/>
      <c r="N6" s="20"/>
    </row>
    <row r="7" spans="1:14">
      <c r="A7" s="2" t="s">
        <v>37</v>
      </c>
      <c r="B7" s="4" t="s">
        <v>36</v>
      </c>
      <c r="C7" s="6">
        <v>46</v>
      </c>
      <c r="E7" s="21" t="s">
        <v>22</v>
      </c>
      <c r="F7" s="22" t="s">
        <v>32</v>
      </c>
      <c r="G7" s="22" t="s">
        <v>35</v>
      </c>
      <c r="H7" s="16"/>
      <c r="I7" s="16"/>
      <c r="J7" s="16"/>
      <c r="K7" s="20"/>
      <c r="L7" s="20"/>
      <c r="M7" s="20"/>
      <c r="N7" s="20"/>
    </row>
    <row r="8" spans="1:14">
      <c r="A8" s="2" t="s">
        <v>38</v>
      </c>
      <c r="B8" s="4" t="s">
        <v>36</v>
      </c>
      <c r="C8" s="6">
        <v>44.9</v>
      </c>
      <c r="E8" s="21" t="s">
        <v>23</v>
      </c>
      <c r="F8" s="22" t="s">
        <v>3</v>
      </c>
      <c r="G8" s="22" t="s">
        <v>33</v>
      </c>
      <c r="I8" s="16"/>
      <c r="J8" s="16"/>
      <c r="K8" s="20"/>
      <c r="L8" s="20"/>
      <c r="M8" s="20"/>
      <c r="N8" s="20"/>
    </row>
    <row r="9" spans="1:14">
      <c r="A9" s="7" t="s">
        <v>39</v>
      </c>
      <c r="B9" s="4" t="s">
        <v>34</v>
      </c>
      <c r="C9" s="6">
        <v>54.6</v>
      </c>
      <c r="E9" s="21" t="s">
        <v>67</v>
      </c>
      <c r="F9" s="22" t="s">
        <v>3</v>
      </c>
      <c r="G9" s="22" t="s">
        <v>31</v>
      </c>
      <c r="H9" s="22" t="s">
        <v>32</v>
      </c>
      <c r="J9" s="16"/>
      <c r="K9" s="20"/>
      <c r="L9" s="20"/>
      <c r="M9" s="20"/>
      <c r="N9" s="20"/>
    </row>
    <row r="10" spans="1:14">
      <c r="A10" s="2" t="s">
        <v>40</v>
      </c>
      <c r="B10" s="4" t="s">
        <v>36</v>
      </c>
      <c r="C10" s="6">
        <v>43.5</v>
      </c>
      <c r="E10" s="21" t="s">
        <v>24</v>
      </c>
      <c r="F10" s="22" t="s">
        <v>3</v>
      </c>
      <c r="G10" s="22" t="s">
        <v>32</v>
      </c>
      <c r="H10" s="22" t="s">
        <v>35</v>
      </c>
      <c r="I10" s="16"/>
      <c r="J10" s="16"/>
      <c r="K10" s="20"/>
      <c r="L10" s="20"/>
      <c r="M10" s="20"/>
      <c r="N10" s="20"/>
    </row>
    <row r="11" spans="1:14">
      <c r="A11" s="2" t="s">
        <v>41</v>
      </c>
      <c r="B11" s="4" t="s">
        <v>36</v>
      </c>
      <c r="C11" s="6">
        <v>21.1</v>
      </c>
    </row>
    <row r="12" spans="1:14">
      <c r="A12" s="2" t="s">
        <v>42</v>
      </c>
      <c r="B12" s="4" t="s">
        <v>36</v>
      </c>
      <c r="C12" s="6">
        <v>3.41</v>
      </c>
    </row>
    <row r="13" spans="1:14">
      <c r="A13" s="8" t="s">
        <v>43</v>
      </c>
      <c r="B13" s="9" t="s">
        <v>36</v>
      </c>
      <c r="C13" s="10">
        <v>8.41</v>
      </c>
    </row>
    <row r="14" spans="1:14">
      <c r="A14" s="2" t="s">
        <v>4</v>
      </c>
      <c r="B14" s="4" t="s">
        <v>36</v>
      </c>
      <c r="C14" s="6" t="s">
        <v>44</v>
      </c>
    </row>
    <row r="15" spans="1:14">
      <c r="A15" s="2" t="s">
        <v>45</v>
      </c>
      <c r="B15" s="4" t="s">
        <v>46</v>
      </c>
      <c r="C15" s="6">
        <v>38.200000000000003</v>
      </c>
    </row>
    <row r="16" spans="1:14">
      <c r="A16" s="2" t="s">
        <v>47</v>
      </c>
      <c r="B16" s="4" t="s">
        <v>46</v>
      </c>
      <c r="C16" s="6">
        <v>35.299999999999997</v>
      </c>
    </row>
    <row r="17" spans="1:3">
      <c r="A17" s="2" t="s">
        <v>48</v>
      </c>
      <c r="B17" s="4" t="s">
        <v>46</v>
      </c>
      <c r="C17" s="6">
        <v>34.6</v>
      </c>
    </row>
    <row r="18" spans="1:3">
      <c r="A18" s="2" t="s">
        <v>49</v>
      </c>
      <c r="B18" s="4" t="s">
        <v>46</v>
      </c>
      <c r="C18" s="5">
        <v>33.6</v>
      </c>
    </row>
    <row r="19" spans="1:3">
      <c r="A19" s="2" t="s">
        <v>50</v>
      </c>
      <c r="B19" s="4" t="s">
        <v>46</v>
      </c>
      <c r="C19" s="5">
        <v>36.700000000000003</v>
      </c>
    </row>
    <row r="20" spans="1:3">
      <c r="A20" s="8" t="s">
        <v>51</v>
      </c>
      <c r="B20" s="4" t="s">
        <v>46</v>
      </c>
      <c r="C20" s="6">
        <v>37.700000000000003</v>
      </c>
    </row>
    <row r="21" spans="1:3">
      <c r="A21" s="8" t="s">
        <v>52</v>
      </c>
      <c r="B21" s="4" t="s">
        <v>46</v>
      </c>
      <c r="C21" s="6">
        <v>39.1</v>
      </c>
    </row>
    <row r="22" spans="1:3">
      <c r="A22" s="8" t="s">
        <v>53</v>
      </c>
      <c r="B22" s="9" t="s">
        <v>46</v>
      </c>
      <c r="C22" s="11">
        <v>41.9</v>
      </c>
    </row>
    <row r="23" spans="1:3">
      <c r="A23" s="2" t="s">
        <v>54</v>
      </c>
      <c r="B23" s="9" t="s">
        <v>55</v>
      </c>
      <c r="C23" s="5">
        <v>1.02</v>
      </c>
    </row>
    <row r="24" spans="1:3">
      <c r="A24" s="2" t="s">
        <v>56</v>
      </c>
      <c r="B24" s="9" t="s">
        <v>55</v>
      </c>
      <c r="C24" s="5">
        <v>1.36</v>
      </c>
    </row>
    <row r="25" spans="1:3">
      <c r="A25" s="2" t="s">
        <v>57</v>
      </c>
      <c r="B25" s="9" t="s">
        <v>55</v>
      </c>
      <c r="C25" s="5">
        <v>1.36</v>
      </c>
    </row>
    <row r="26" spans="1:3">
      <c r="A26" s="8" t="s">
        <v>58</v>
      </c>
      <c r="B26" s="9" t="s">
        <v>55</v>
      </c>
      <c r="C26" s="10">
        <v>1.36</v>
      </c>
    </row>
    <row r="27" spans="1:3">
      <c r="A27" s="2" t="s">
        <v>59</v>
      </c>
      <c r="B27" s="4" t="s">
        <v>34</v>
      </c>
      <c r="C27" s="6">
        <v>40.9</v>
      </c>
    </row>
    <row r="28" spans="1:3">
      <c r="A28" s="2" t="s">
        <v>60</v>
      </c>
      <c r="B28" s="4" t="s">
        <v>34</v>
      </c>
      <c r="C28" s="6">
        <v>29.9</v>
      </c>
    </row>
    <row r="29" spans="1:3">
      <c r="A29" s="2" t="s">
        <v>61</v>
      </c>
      <c r="B29" s="4" t="s">
        <v>34</v>
      </c>
      <c r="C29" s="6">
        <v>29</v>
      </c>
    </row>
    <row r="30" spans="1:3">
      <c r="A30" s="2" t="s">
        <v>62</v>
      </c>
      <c r="B30" s="4" t="s">
        <v>34</v>
      </c>
      <c r="C30" s="6">
        <v>25.7</v>
      </c>
    </row>
    <row r="31" spans="1:3">
      <c r="A31" s="2" t="s">
        <v>63</v>
      </c>
      <c r="B31" s="4" t="s">
        <v>34</v>
      </c>
      <c r="C31" s="6">
        <v>26.9</v>
      </c>
    </row>
    <row r="32" spans="1:3">
      <c r="A32" s="2" t="s">
        <v>64</v>
      </c>
      <c r="B32" s="4" t="s">
        <v>34</v>
      </c>
      <c r="C32" s="6">
        <v>29.4</v>
      </c>
    </row>
    <row r="33" spans="1:3" ht="13.5" customHeight="1">
      <c r="A33" s="3" t="s">
        <v>65</v>
      </c>
      <c r="B33" s="4" t="s">
        <v>34</v>
      </c>
      <c r="C33" s="6">
        <v>37.299999999999997</v>
      </c>
    </row>
    <row r="34" spans="1:3">
      <c r="A34" s="12"/>
      <c r="B34" s="12"/>
      <c r="C34" s="12"/>
    </row>
    <row r="35" spans="1:3">
      <c r="A35" s="12"/>
      <c r="B35" s="12"/>
      <c r="C35" s="12"/>
    </row>
    <row r="36" spans="1:3">
      <c r="A36" s="12"/>
      <c r="B36" s="12"/>
      <c r="C36" s="12"/>
    </row>
    <row r="37" spans="1:3">
      <c r="A37" s="12"/>
      <c r="B37" s="12"/>
      <c r="C37" s="12"/>
    </row>
    <row r="38" spans="1:3">
      <c r="A38" s="12"/>
      <c r="B38" s="12"/>
      <c r="C38" s="12"/>
    </row>
    <row r="39" spans="1:3">
      <c r="A39" s="13"/>
      <c r="B39" s="13"/>
      <c r="C39" s="13"/>
    </row>
    <row r="40" spans="1:3">
      <c r="A40" s="13"/>
      <c r="B40" s="13"/>
      <c r="C40" s="13"/>
    </row>
    <row r="41" spans="1:3">
      <c r="A41" s="13"/>
      <c r="B41" s="13"/>
      <c r="C41" s="13"/>
    </row>
    <row r="42" spans="1:3">
      <c r="A42" s="13"/>
      <c r="B42" s="13"/>
      <c r="C42" s="13"/>
    </row>
    <row r="43" spans="1:3">
      <c r="A43" s="13"/>
      <c r="B43" s="13"/>
      <c r="C43" s="13"/>
    </row>
    <row r="44" spans="1:3">
      <c r="A44" s="13"/>
      <c r="B44" s="13"/>
      <c r="C44" s="13"/>
    </row>
    <row r="45" spans="1:3">
      <c r="A45" s="13"/>
      <c r="B45" s="13"/>
      <c r="C45" s="13"/>
    </row>
  </sheetData>
  <phoneticPr fontId="9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19</vt:i4>
      </vt:variant>
    </vt:vector>
  </HeadingPairs>
  <TitlesOfParts>
    <vt:vector size="23" baseType="lpstr">
      <vt:lpstr>（記入例）総括表【補正値】（独自）</vt:lpstr>
      <vt:lpstr>総括表【補正値】（独自）</vt:lpstr>
      <vt:lpstr>Sheet1</vt:lpstr>
      <vt:lpstr>AA</vt:lpstr>
      <vt:lpstr>'（記入例）総括表【補正値】（独自）'!Print_Area</vt:lpstr>
      <vt:lpstr>'総括表【補正値】（独自）'!Print_Area</vt:lpstr>
      <vt:lpstr>その他</vt:lpstr>
      <vt:lpstr>運転時間</vt:lpstr>
      <vt:lpstr>運転日</vt:lpstr>
      <vt:lpstr>業務用給湯器</vt:lpstr>
      <vt:lpstr>高効率コージェネレーション</vt:lpstr>
      <vt:lpstr>高効率空調</vt:lpstr>
      <vt:lpstr>高効率照明</vt:lpstr>
      <vt:lpstr>高性能ボイラ</vt:lpstr>
      <vt:lpstr>産業ヒートポンプ</vt:lpstr>
      <vt:lpstr>産業用モータ</vt:lpstr>
      <vt:lpstr>使用エネルギー</vt:lpstr>
      <vt:lpstr>生産量</vt:lpstr>
      <vt:lpstr>設備区分</vt:lpstr>
      <vt:lpstr>低炭素工業炉</vt:lpstr>
      <vt:lpstr>補正に用いる値</vt:lpstr>
      <vt:lpstr>有り簡易</vt:lpstr>
      <vt:lpstr>冷凍冷蔵設備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2020-02-13T09:49:52Z</cp:lastPrinted>
  <dcterms:created xsi:type="dcterms:W3CDTF">2019-02-05T02:42:17Z</dcterms:created>
  <dcterms:modified xsi:type="dcterms:W3CDTF">2020-03-20T09:01:06Z</dcterms:modified>
</cp:coreProperties>
</file>