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G:\共有ドライブ\1部_省エネ\104_R03年度補正\110_公募\02.申請様式\20_外部公開チェック\"/>
    </mc:Choice>
  </mc:AlternateContent>
  <xr:revisionPtr revIDLastSave="0" documentId="13_ncr:1_{70E85673-954D-499D-BAF9-043FF2845336}" xr6:coauthVersionLast="47" xr6:coauthVersionMax="47" xr10:uidLastSave="{00000000-0000-0000-0000-000000000000}"/>
  <workbookProtection workbookAlgorithmName="SHA-512" workbookHashValue="IX7fyz3pEpqDLBTSWMbj/TJDZBmCbeahiObFGZjSlMdCd/rbAp6zzVxN1pEXAgD4MWaBZBfdLN511aiilxSpMQ==" workbookSaltValue="kWnU2qGXYQK9dIqdvdTj2g==" workbookSpinCount="100000" lockStructure="1"/>
  <bookViews>
    <workbookView xWindow="-108" yWindow="-108" windowWidth="23256" windowHeight="12576" tabRatio="803" xr2:uid="{00000000-000D-0000-FFFF-FFFF00000000}"/>
  </bookViews>
  <sheets>
    <sheet name="【記入例】" sheetId="16" r:id="rId1"/>
    <sheet name="表紙" sheetId="4" r:id="rId2"/>
    <sheet name="１．補助対象経費（設備費）" sheetId="14" r:id="rId3"/>
    <sheet name="２．補助対象外経費 (設備費)" sheetId="17" r:id="rId4"/>
    <sheet name="３．補助対象外経費(工事費)" sheetId="9" r:id="rId5"/>
  </sheets>
  <externalReferences>
    <externalReference r:id="rId6"/>
    <externalReference r:id="rId7"/>
    <externalReference r:id="rId8"/>
    <externalReference r:id="rId9"/>
  </externalReferences>
  <definedNames>
    <definedName name="_xlnm._FilterDatabase" localSheetId="1" hidden="1">表紙!$M$21:$Q$21</definedName>
    <definedName name="◆蛍光灯種類" localSheetId="2">[1]既設器具消費電力テーブル!#REF!</definedName>
    <definedName name="◆蛍光灯種類" localSheetId="3">[1]既設器具消費電力テーブル!#REF!</definedName>
    <definedName name="◆蛍光灯種類" localSheetId="4">[1]既設器具消費電力テーブル!#REF!</definedName>
    <definedName name="◆蛍光灯種類" localSheetId="1">[1]既設器具消費電力テーブル!#REF!</definedName>
    <definedName name="◆蛍光灯種類">[1]既設器具消費電力テーブル!#REF!</definedName>
    <definedName name="A" localSheetId="2">[1]既設器具消費電力テーブル!#REF!</definedName>
    <definedName name="A" localSheetId="3">[1]既設器具消費電力テーブル!#REF!</definedName>
    <definedName name="A" localSheetId="4">[1]既設器具消費電力テーブル!#REF!</definedName>
    <definedName name="A" localSheetId="1">[1]既設器具消費電力テーブル!#REF!</definedName>
    <definedName name="A">[1]既設器具消費電力テーブル!#REF!</definedName>
    <definedName name="AAA">[2]既設器具消費電力テーブル!$T$5:$T$7</definedName>
    <definedName name="AAAA" localSheetId="2">[2]既設器具消費電力テーブル!#REF!</definedName>
    <definedName name="AAAA" localSheetId="3">[2]既設器具消費電力テーブル!#REF!</definedName>
    <definedName name="AAAA" localSheetId="4">[2]既設器具消費電力テーブル!#REF!</definedName>
    <definedName name="AAAA" localSheetId="1">[2]既設器具消費電力テーブル!#REF!</definedName>
    <definedName name="AAAA">[2]既設器具消費電力テーブル!#REF!</definedName>
    <definedName name="ABCD" localSheetId="2">#REF!</definedName>
    <definedName name="ABCD" localSheetId="3">#REF!</definedName>
    <definedName name="ABCD" localSheetId="4">#REF!</definedName>
    <definedName name="ABCD" localSheetId="1">#REF!</definedName>
    <definedName name="ABCD">#REF!</definedName>
    <definedName name="BBBB" localSheetId="2">[2]既設器具消費電力テーブル!#REF!</definedName>
    <definedName name="BBBB" localSheetId="3">[2]既設器具消費電力テーブル!#REF!</definedName>
    <definedName name="BBBB" localSheetId="4">[2]既設器具消費電力テーブル!#REF!</definedName>
    <definedName name="BBBB" localSheetId="1">[2]既設器具消費電力テーブル!#REF!</definedName>
    <definedName name="BBBB">[2]既設器具消費電力テーブル!#REF!</definedName>
    <definedName name="CCCC" localSheetId="2">[2]既設器具消費電力テーブル!#REF!</definedName>
    <definedName name="CCCC" localSheetId="3">[2]既設器具消費電力テーブル!#REF!</definedName>
    <definedName name="CCCC" localSheetId="4">[2]既設器具消費電力テーブル!#REF!</definedName>
    <definedName name="CCCC" localSheetId="1">[2]既設器具消費電力テーブル!#REF!</definedName>
    <definedName name="CCCC">[2]既設器具消費電力テーブル!#REF!</definedName>
    <definedName name="COP" localSheetId="2">#REF!</definedName>
    <definedName name="COP" localSheetId="3">#REF!</definedName>
    <definedName name="COP" localSheetId="4">#REF!</definedName>
    <definedName name="COP" localSheetId="1">#REF!</definedName>
    <definedName name="COP">#REF!</definedName>
    <definedName name="Copy8" localSheetId="2">#REF!</definedName>
    <definedName name="Copy8" localSheetId="3">#REF!</definedName>
    <definedName name="Copy8" localSheetId="4">#REF!</definedName>
    <definedName name="Copy8" localSheetId="1">#REF!</definedName>
    <definedName name="Copy8">#REF!</definedName>
    <definedName name="CP">[3]分析条件!$E$8:$S$8</definedName>
    <definedName name="DDDD">[2]既設器具消費電力テーブル!$I$5:$I$12</definedName>
    <definedName name="F" localSheetId="2">[2]既設器具消費電力テーブル!#REF!</definedName>
    <definedName name="F" localSheetId="3">[2]既設器具消費電力テーブル!#REF!</definedName>
    <definedName name="F" localSheetId="4">[2]既設器具消費電力テーブル!#REF!</definedName>
    <definedName name="F" localSheetId="1">[2]既設器具消費電力テーブル!#REF!</definedName>
    <definedName name="F">[2]既設器具消費電力テーブル!#REF!</definedName>
    <definedName name="HID" localSheetId="2">[1]既設器具消費電力テーブル!#REF!</definedName>
    <definedName name="HID" localSheetId="3">[1]既設器具消費電力テーブル!#REF!</definedName>
    <definedName name="HID" localSheetId="4">[1]既設器具消費電力テーブル!#REF!</definedName>
    <definedName name="HID" localSheetId="1">[1]既設器具消費電力テーブル!#REF!</definedName>
    <definedName name="HID">[1]既設器具消費電力テーブル!#REF!</definedName>
    <definedName name="jiji" localSheetId="2">[2]既設器具消費電力テーブル!#REF!</definedName>
    <definedName name="jiji" localSheetId="3">[2]既設器具消費電力テーブル!#REF!</definedName>
    <definedName name="jiji" localSheetId="4">[2]既設器具消費電力テーブル!#REF!</definedName>
    <definedName name="jiji" localSheetId="1">[2]既設器具消費電力テーブル!#REF!</definedName>
    <definedName name="jiji">[2]既設器具消費電力テーブル!#REF!</definedName>
    <definedName name="LED" localSheetId="2">[1]既設器具消費電力テーブル!#REF!</definedName>
    <definedName name="LED" localSheetId="3">[1]既設器具消費電力テーブル!#REF!</definedName>
    <definedName name="LED" localSheetId="4">[1]既設器具消費電力テーブル!#REF!</definedName>
    <definedName name="LED" localSheetId="1">[1]既設器具消費電力テーブル!#REF!</definedName>
    <definedName name="LED">[1]既設器具消費電力テーブル!#REF!</definedName>
    <definedName name="_xlnm.Print_Area" localSheetId="0">【記入例】!$A$1:$CE$196</definedName>
    <definedName name="_xlnm.Print_Area" localSheetId="2">'１．補助対象経費（設備費）'!$A$1:$CM$111</definedName>
    <definedName name="_xlnm.Print_Area" localSheetId="3">'２．補助対象外経費 (設備費)'!$A$1:$CM$148</definedName>
    <definedName name="_xlnm.Print_Area" localSheetId="4">'３．補助対象外経費(工事費)'!$A$1:$CM$148</definedName>
    <definedName name="_xlnm.Print_Area" localSheetId="1">表紙!$A$1:$CC$48</definedName>
    <definedName name="_xlnm.Print_Titles" localSheetId="1">表紙!$32:$32</definedName>
    <definedName name="カタログ値" localSheetId="2">#REF!</definedName>
    <definedName name="カタログ値" localSheetId="3">#REF!</definedName>
    <definedName name="カタログ値" localSheetId="4">#REF!</definedName>
    <definedName name="カタログ値" localSheetId="1">#REF!</definedName>
    <definedName name="カタログ値">#REF!</definedName>
    <definedName name="器具の種類" localSheetId="2">[1]既設器具消費電力テーブル!#REF!</definedName>
    <definedName name="器具の種類" localSheetId="3">[1]既設器具消費電力テーブル!#REF!</definedName>
    <definedName name="器具の種類" localSheetId="4">[1]既設器具消費電力テーブル!#REF!</definedName>
    <definedName name="器具の種類" localSheetId="1">[1]既設器具消費電力テーブル!#REF!</definedName>
    <definedName name="器具の種類">[1]既設器具消費電力テーブル!#REF!</definedName>
    <definedName name="蛍光灯" localSheetId="2">[1]既設器具消費電力テーブル!#REF!</definedName>
    <definedName name="蛍光灯" localSheetId="3">[1]既設器具消費電力テーブル!#REF!</definedName>
    <definedName name="蛍光灯" localSheetId="4">[1]既設器具消費電力テーブル!#REF!</definedName>
    <definedName name="蛍光灯" localSheetId="1">[1]既設器具消費電力テーブル!#REF!</definedName>
    <definedName name="蛍光灯">[1]既設器具消費電力テーブル!#REF!</definedName>
    <definedName name="白熱灯" localSheetId="2">[1]既設器具消費電力テーブル!#REF!</definedName>
    <definedName name="白熱灯" localSheetId="3">[1]既設器具消費電力テーブル!#REF!</definedName>
    <definedName name="白熱灯" localSheetId="4">[1]既設器具消費電力テーブル!#REF!</definedName>
    <definedName name="白熱灯" localSheetId="1">[1]既設器具消費電力テーブル!#REF!</definedName>
    <definedName name="白熱灯">[1]既設器具消費電力テーブル!#REF!</definedName>
    <definedName name="分類">[4]masta!$B$2:'[4]masta'!$B$5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4" i="14" l="1"/>
  <c r="BB118" i="16"/>
  <c r="BK147" i="9"/>
  <c r="BK144" i="17" l="1"/>
  <c r="BK143" i="17"/>
  <c r="BK142" i="17"/>
  <c r="BK141" i="17"/>
  <c r="BK140" i="17"/>
  <c r="BK139" i="17"/>
  <c r="BK138" i="17"/>
  <c r="BK137" i="17"/>
  <c r="BK136" i="17"/>
  <c r="BK135" i="17"/>
  <c r="BK134" i="17"/>
  <c r="BK133" i="17"/>
  <c r="BK132" i="17"/>
  <c r="BK131" i="17"/>
  <c r="BK130" i="17"/>
  <c r="BK129" i="17"/>
  <c r="BK128" i="17"/>
  <c r="BK127" i="17"/>
  <c r="BK126" i="17"/>
  <c r="BK125" i="17"/>
  <c r="BK124" i="17"/>
  <c r="BK123" i="17"/>
  <c r="BK122" i="17"/>
  <c r="BK121" i="17"/>
  <c r="BK120" i="17"/>
  <c r="BK119" i="17"/>
  <c r="BK118" i="17"/>
  <c r="BK117" i="17"/>
  <c r="BK116" i="17"/>
  <c r="BK115" i="17"/>
  <c r="BK107" i="17"/>
  <c r="BK106" i="17"/>
  <c r="BK105" i="17"/>
  <c r="BK104" i="17"/>
  <c r="BK103" i="17"/>
  <c r="BK102" i="17"/>
  <c r="BK101" i="17"/>
  <c r="BK100" i="17"/>
  <c r="BK99" i="17"/>
  <c r="BK98" i="17"/>
  <c r="BK97" i="17"/>
  <c r="BK96" i="17"/>
  <c r="BK95" i="17"/>
  <c r="BK94" i="17"/>
  <c r="BK93" i="17"/>
  <c r="BK92" i="17"/>
  <c r="BK91" i="17"/>
  <c r="BK90" i="17"/>
  <c r="BK89" i="17"/>
  <c r="BK88" i="17"/>
  <c r="BK87" i="17"/>
  <c r="BK86" i="17"/>
  <c r="BK85" i="17"/>
  <c r="BK84" i="17"/>
  <c r="BK83" i="17"/>
  <c r="BK82" i="17"/>
  <c r="BK81" i="17"/>
  <c r="BK80" i="17"/>
  <c r="BK79" i="17"/>
  <c r="BK78" i="17"/>
  <c r="BK70" i="17"/>
  <c r="BK69" i="17"/>
  <c r="BK68" i="17"/>
  <c r="BK67" i="17"/>
  <c r="BK66" i="17"/>
  <c r="BK65" i="17"/>
  <c r="BK64" i="17"/>
  <c r="BK63" i="17"/>
  <c r="BK62" i="17"/>
  <c r="BK61" i="17"/>
  <c r="BK60" i="17"/>
  <c r="BK59" i="17"/>
  <c r="BK58" i="17"/>
  <c r="BK57" i="17"/>
  <c r="BK56" i="17"/>
  <c r="BK55" i="17"/>
  <c r="BK54" i="17"/>
  <c r="BK53" i="17"/>
  <c r="BK52" i="17"/>
  <c r="BK51" i="17"/>
  <c r="BK50" i="17"/>
  <c r="BK49" i="17"/>
  <c r="BK48" i="17"/>
  <c r="BK47" i="17"/>
  <c r="BK46" i="17"/>
  <c r="BK45" i="17"/>
  <c r="BK44" i="17"/>
  <c r="BK43" i="17"/>
  <c r="BK42" i="17"/>
  <c r="BK73" i="17" s="1"/>
  <c r="BK41" i="17"/>
  <c r="BK33" i="17"/>
  <c r="BK32" i="17"/>
  <c r="BK31" i="17"/>
  <c r="BK30" i="17"/>
  <c r="BK29" i="17"/>
  <c r="BK28" i="17"/>
  <c r="BK27" i="17"/>
  <c r="BK26" i="17"/>
  <c r="BK25" i="17"/>
  <c r="BK24" i="17"/>
  <c r="BK23" i="17"/>
  <c r="BK22" i="17"/>
  <c r="BK21" i="17"/>
  <c r="BK20" i="17"/>
  <c r="BK19" i="17"/>
  <c r="BK18" i="17"/>
  <c r="BK17" i="17"/>
  <c r="BK16" i="17"/>
  <c r="BK15" i="17"/>
  <c r="BK14" i="17"/>
  <c r="BK13" i="17"/>
  <c r="BK12" i="17"/>
  <c r="BK11" i="17"/>
  <c r="BK10" i="17"/>
  <c r="BK9" i="17"/>
  <c r="BK8" i="17"/>
  <c r="BK7" i="17"/>
  <c r="BK6" i="17"/>
  <c r="BK5" i="17"/>
  <c r="BK4" i="17"/>
  <c r="BB192" i="16"/>
  <c r="BB165" i="16"/>
  <c r="BB194" i="16" s="1"/>
  <c r="BB40" i="16" s="1"/>
  <c r="BB37" i="16"/>
  <c r="BK110" i="14"/>
  <c r="BK145" i="9"/>
  <c r="BK144" i="9"/>
  <c r="BK143" i="9"/>
  <c r="BK142" i="9"/>
  <c r="BK141" i="9"/>
  <c r="BK140" i="9"/>
  <c r="BK139" i="9"/>
  <c r="BK138" i="9"/>
  <c r="BK137" i="9"/>
  <c r="BK136" i="9"/>
  <c r="BK135" i="9"/>
  <c r="BK134" i="9"/>
  <c r="BK133" i="9"/>
  <c r="BK132" i="9"/>
  <c r="BK131" i="9"/>
  <c r="BK130" i="9"/>
  <c r="BK129" i="9"/>
  <c r="BK128" i="9"/>
  <c r="BK127" i="9"/>
  <c r="BK126" i="9"/>
  <c r="BK125" i="9"/>
  <c r="BK124" i="9"/>
  <c r="BK123" i="9"/>
  <c r="BK122" i="9"/>
  <c r="BK121" i="9"/>
  <c r="BK120" i="9"/>
  <c r="BK119" i="9"/>
  <c r="BK118" i="9"/>
  <c r="BK117" i="9"/>
  <c r="BK116" i="9"/>
  <c r="BK115" i="9"/>
  <c r="BK107" i="9"/>
  <c r="BK106" i="9"/>
  <c r="BK105" i="9"/>
  <c r="BK104" i="9"/>
  <c r="BK103" i="9"/>
  <c r="BK102" i="9"/>
  <c r="BK101" i="9"/>
  <c r="BK100" i="9"/>
  <c r="BK99" i="9"/>
  <c r="BK98" i="9"/>
  <c r="BK97" i="9"/>
  <c r="BK96" i="9"/>
  <c r="BK95" i="9"/>
  <c r="BK94" i="9"/>
  <c r="BK93" i="9"/>
  <c r="BK92" i="9"/>
  <c r="BK91" i="9"/>
  <c r="BK90" i="9"/>
  <c r="BK89" i="9"/>
  <c r="BK88" i="9"/>
  <c r="BK87" i="9"/>
  <c r="BK86" i="9"/>
  <c r="BK85" i="9"/>
  <c r="BK84" i="9"/>
  <c r="BK83" i="9"/>
  <c r="BK82" i="9"/>
  <c r="BK81" i="9"/>
  <c r="BK80" i="9"/>
  <c r="BK79" i="9"/>
  <c r="BK78" i="9"/>
  <c r="BK108" i="9" s="1"/>
  <c r="BK70" i="9"/>
  <c r="BK69" i="9"/>
  <c r="BK68" i="9"/>
  <c r="BK67" i="9"/>
  <c r="BK66" i="9"/>
  <c r="BK65" i="9"/>
  <c r="BK64" i="9"/>
  <c r="BK63" i="9"/>
  <c r="BK62" i="9"/>
  <c r="BK61" i="9"/>
  <c r="BK60" i="9"/>
  <c r="BK59" i="9"/>
  <c r="BK58" i="9"/>
  <c r="BK57" i="9"/>
  <c r="BK56" i="9"/>
  <c r="BK55" i="9"/>
  <c r="BK54" i="9"/>
  <c r="BK53" i="9"/>
  <c r="BK52" i="9"/>
  <c r="BK51" i="9"/>
  <c r="BK50" i="9"/>
  <c r="BK49" i="9"/>
  <c r="BK48" i="9"/>
  <c r="BK47" i="9"/>
  <c r="BK46" i="9"/>
  <c r="BK45" i="9"/>
  <c r="BK44" i="9"/>
  <c r="BK43" i="9"/>
  <c r="BK42" i="9"/>
  <c r="BK41" i="9"/>
  <c r="BK73" i="9" s="1"/>
  <c r="BK33" i="9"/>
  <c r="BK34" i="9" s="1"/>
  <c r="BK32" i="9"/>
  <c r="BK31" i="9"/>
  <c r="BK30" i="9"/>
  <c r="BK29" i="9"/>
  <c r="BK28" i="9"/>
  <c r="BK27" i="9"/>
  <c r="BK26" i="9"/>
  <c r="BK25" i="9"/>
  <c r="BK24" i="9"/>
  <c r="BK23" i="9"/>
  <c r="BK22" i="9"/>
  <c r="BK21" i="9"/>
  <c r="BK20" i="9"/>
  <c r="BK19" i="9"/>
  <c r="BK18" i="9"/>
  <c r="BK17" i="9"/>
  <c r="BK16" i="9"/>
  <c r="BK15" i="9"/>
  <c r="BK14" i="9"/>
  <c r="BK13" i="9"/>
  <c r="BK12" i="9"/>
  <c r="BK11" i="9"/>
  <c r="BK10" i="9"/>
  <c r="BK9" i="9"/>
  <c r="BK8" i="9"/>
  <c r="BK7" i="9"/>
  <c r="BK6" i="9"/>
  <c r="BK5" i="9"/>
  <c r="BK4" i="9"/>
  <c r="BK107" i="14"/>
  <c r="BK106" i="14"/>
  <c r="BK105" i="14"/>
  <c r="BK104" i="14"/>
  <c r="BK103" i="14"/>
  <c r="BK102" i="14"/>
  <c r="BK101" i="14"/>
  <c r="BK100" i="14"/>
  <c r="BK99" i="14"/>
  <c r="BK98" i="14"/>
  <c r="BK97" i="14"/>
  <c r="BK96" i="14"/>
  <c r="BK95" i="14"/>
  <c r="BK94" i="14"/>
  <c r="BK93" i="14"/>
  <c r="BK92" i="14"/>
  <c r="BK91" i="14"/>
  <c r="BK90" i="14"/>
  <c r="BK89" i="14"/>
  <c r="BK88" i="14"/>
  <c r="BK87" i="14"/>
  <c r="BK86" i="14"/>
  <c r="BK85" i="14"/>
  <c r="BK84" i="14"/>
  <c r="BK83" i="14"/>
  <c r="BK82" i="14"/>
  <c r="BK81" i="14"/>
  <c r="BK80" i="14"/>
  <c r="BK79" i="14"/>
  <c r="BK78" i="14"/>
  <c r="BK70" i="14"/>
  <c r="BK69" i="14"/>
  <c r="BK68" i="14"/>
  <c r="BK67" i="14"/>
  <c r="BK66" i="14"/>
  <c r="BK65" i="14"/>
  <c r="BK64" i="14"/>
  <c r="BK63" i="14"/>
  <c r="BK62" i="14"/>
  <c r="BK61" i="14"/>
  <c r="BK60" i="14"/>
  <c r="BK59" i="14"/>
  <c r="BK58" i="14"/>
  <c r="BK57" i="14"/>
  <c r="BK56" i="14"/>
  <c r="BK55" i="14"/>
  <c r="BK54" i="14"/>
  <c r="BK53" i="14"/>
  <c r="BK52" i="14"/>
  <c r="BK51" i="14"/>
  <c r="BK50" i="14"/>
  <c r="BK49" i="14"/>
  <c r="BK48" i="14"/>
  <c r="BK47" i="14"/>
  <c r="BK46" i="14"/>
  <c r="BK45" i="14"/>
  <c r="BK44" i="14"/>
  <c r="BK43" i="14"/>
  <c r="BK42" i="14"/>
  <c r="BK41" i="14"/>
  <c r="BK73" i="14" s="1"/>
  <c r="BK33" i="14"/>
  <c r="BK32" i="14"/>
  <c r="BK31" i="14"/>
  <c r="BK30" i="14"/>
  <c r="BK29" i="14"/>
  <c r="BK28" i="14"/>
  <c r="BK27" i="14"/>
  <c r="BK26" i="14"/>
  <c r="BK25" i="14"/>
  <c r="BK24" i="14"/>
  <c r="BK23" i="14"/>
  <c r="BK22" i="14"/>
  <c r="BK21" i="14"/>
  <c r="BK20" i="14"/>
  <c r="BK19" i="14"/>
  <c r="BK18" i="14"/>
  <c r="BK17" i="14"/>
  <c r="BK16" i="14"/>
  <c r="BK15" i="14"/>
  <c r="BK14" i="14"/>
  <c r="BK13" i="14"/>
  <c r="BK12" i="14"/>
  <c r="BK11" i="14"/>
  <c r="BK10" i="14"/>
  <c r="BK9" i="14"/>
  <c r="BK8" i="14"/>
  <c r="BK7" i="14"/>
  <c r="BK6" i="14"/>
  <c r="BK5" i="14"/>
  <c r="BK34" i="14"/>
  <c r="BK36" i="14" l="1"/>
  <c r="BA33" i="4" s="1"/>
  <c r="BA34" i="4" s="1"/>
  <c r="BK36" i="9"/>
  <c r="BK36" i="17"/>
  <c r="BK34" i="17"/>
  <c r="BK71" i="17"/>
  <c r="BK110" i="17"/>
  <c r="BK108" i="17"/>
  <c r="BK147" i="17"/>
  <c r="BK145" i="17"/>
  <c r="BK71" i="9"/>
  <c r="BK110" i="9"/>
  <c r="BB41" i="16" s="1"/>
  <c r="BK108" i="14"/>
  <c r="BK71" i="14"/>
  <c r="BA37" i="4" l="1"/>
  <c r="BA38" i="4" s="1"/>
  <c r="BA35" i="4"/>
  <c r="BA36" i="4" s="1"/>
  <c r="BB148" i="16"/>
  <c r="BB150" i="16" s="1"/>
  <c r="BB38" i="16" s="1"/>
  <c r="BB39" i="16" s="1"/>
  <c r="BB47" i="16" s="1"/>
  <c r="BB101" i="16"/>
  <c r="BB100" i="16"/>
  <c r="BB99" i="16"/>
  <c r="BB98" i="16"/>
  <c r="BB97" i="16"/>
  <c r="BB96" i="16"/>
  <c r="BB95" i="16"/>
  <c r="BB94" i="16"/>
  <c r="BB93" i="16"/>
  <c r="BB92" i="16"/>
  <c r="BB91" i="16"/>
  <c r="BB90" i="16"/>
  <c r="BB89" i="16"/>
  <c r="BB88" i="16"/>
  <c r="BB87" i="16"/>
  <c r="BB86" i="16"/>
  <c r="BB85" i="16"/>
  <c r="BB84" i="16"/>
  <c r="BB83" i="16"/>
  <c r="BB82" i="16"/>
  <c r="BB81" i="16"/>
  <c r="BB80" i="16"/>
  <c r="BB78" i="16"/>
  <c r="BB77" i="16"/>
  <c r="BB76" i="16"/>
  <c r="BB75" i="16"/>
  <c r="BB74" i="16"/>
  <c r="BA40" i="4" l="1"/>
  <c r="P17" i="4" s="1"/>
  <c r="BB104" i="16"/>
  <c r="BB102" i="16"/>
  <c r="Q24" i="16"/>
  <c r="Q25" i="16" l="1"/>
  <c r="Q26" i="16" s="1"/>
  <c r="P18" i="4" l="1"/>
  <c r="P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金森 進</author>
  </authors>
  <commentList>
    <comment ref="B5" authorId="0" shapeId="0" xr:uid="{00000000-0006-0000-0100-000001000000}">
      <text>
        <r>
          <rPr>
            <sz val="14"/>
            <color indexed="81"/>
            <rFont val="ＭＳ Ｐゴシック"/>
            <family val="3"/>
            <charset val="128"/>
          </rPr>
          <t>見積依頼をした事業者名</t>
        </r>
      </text>
    </comment>
    <comment ref="AR13" authorId="0" shapeId="0" xr:uid="{00000000-0006-0000-0100-000002000000}">
      <text>
        <r>
          <rPr>
            <sz val="14"/>
            <color indexed="81"/>
            <rFont val="ＭＳ Ｐゴシック"/>
            <family val="3"/>
            <charset val="128"/>
          </rPr>
          <t>御社名</t>
        </r>
      </text>
    </comment>
  </commentList>
</comments>
</file>

<file path=xl/sharedStrings.xml><?xml version="1.0" encoding="utf-8"?>
<sst xmlns="http://schemas.openxmlformats.org/spreadsheetml/2006/main" count="275" uniqueCount="87">
  <si>
    <t>補助事業名　　　　</t>
    <rPh sb="0" eb="2">
      <t>ホジョ</t>
    </rPh>
    <rPh sb="2" eb="4">
      <t>ジギョウ</t>
    </rPh>
    <rPh sb="4" eb="5">
      <t>メイ</t>
    </rPh>
    <phoneticPr fontId="4"/>
  </si>
  <si>
    <t>件名　　　　　　　</t>
    <rPh sb="0" eb="2">
      <t>ケンメイ</t>
    </rPh>
    <phoneticPr fontId="3"/>
  </si>
  <si>
    <t>見積合計金額</t>
    <rPh sb="0" eb="2">
      <t>ミツモリ</t>
    </rPh>
    <rPh sb="2" eb="4">
      <t>ゴウケイ</t>
    </rPh>
    <rPh sb="4" eb="6">
      <t>キンガク</t>
    </rPh>
    <phoneticPr fontId="3"/>
  </si>
  <si>
    <t>総計</t>
    <rPh sb="0" eb="2">
      <t>ソウケイ</t>
    </rPh>
    <phoneticPr fontId="3"/>
  </si>
  <si>
    <t>御見積金額合計</t>
    <rPh sb="0" eb="3">
      <t>オミツモリ</t>
    </rPh>
    <rPh sb="3" eb="5">
      <t>キンガク</t>
    </rPh>
    <rPh sb="5" eb="7">
      <t>ゴウケイ</t>
    </rPh>
    <phoneticPr fontId="4"/>
  </si>
  <si>
    <t>納期</t>
    <rPh sb="0" eb="2">
      <t>ノウキ</t>
    </rPh>
    <phoneticPr fontId="4"/>
  </si>
  <si>
    <t>御支払条件</t>
    <rPh sb="0" eb="3">
      <t>オシハライ</t>
    </rPh>
    <rPh sb="3" eb="5">
      <t>ジョウケン</t>
    </rPh>
    <phoneticPr fontId="4"/>
  </si>
  <si>
    <t>見積有効期限</t>
    <rPh sb="0" eb="2">
      <t>ミツモリ</t>
    </rPh>
    <rPh sb="2" eb="4">
      <t>ユウコウ</t>
    </rPh>
    <rPh sb="4" eb="6">
      <t>キゲン</t>
    </rPh>
    <phoneticPr fontId="4"/>
  </si>
  <si>
    <t>品名・名称</t>
    <rPh sb="0" eb="2">
      <t>ヒンメイ</t>
    </rPh>
    <rPh sb="3" eb="5">
      <t>メイショウ</t>
    </rPh>
    <phoneticPr fontId="3"/>
  </si>
  <si>
    <t>型番</t>
    <rPh sb="0" eb="2">
      <t>カタバン</t>
    </rPh>
    <phoneticPr fontId="4"/>
  </si>
  <si>
    <t>数量</t>
    <rPh sb="0" eb="2">
      <t>スウリョウ</t>
    </rPh>
    <phoneticPr fontId="4"/>
  </si>
  <si>
    <t>単価</t>
    <rPh sb="0" eb="2">
      <t>タンカ</t>
    </rPh>
    <phoneticPr fontId="4"/>
  </si>
  <si>
    <t>金額</t>
    <rPh sb="0" eb="2">
      <t>キンガク</t>
    </rPh>
    <phoneticPr fontId="4"/>
  </si>
  <si>
    <t>小計</t>
    <rPh sb="0" eb="2">
      <t>ショウケイ</t>
    </rPh>
    <phoneticPr fontId="4"/>
  </si>
  <si>
    <t>：</t>
    <phoneticPr fontId="3"/>
  </si>
  <si>
    <t>\</t>
    <phoneticPr fontId="4"/>
  </si>
  <si>
    <t>単位</t>
    <rPh sb="0" eb="2">
      <t>タンイ</t>
    </rPh>
    <phoneticPr fontId="4"/>
  </si>
  <si>
    <t>備考</t>
    <rPh sb="0" eb="2">
      <t>ビコウ</t>
    </rPh>
    <phoneticPr fontId="2"/>
  </si>
  <si>
    <t>合計</t>
    <rPh sb="0" eb="2">
      <t>ゴウケイ</t>
    </rPh>
    <phoneticPr fontId="4"/>
  </si>
  <si>
    <t>１．補助対象経費（設備費）</t>
    <phoneticPr fontId="2"/>
  </si>
  <si>
    <t>補助対象経費　小計</t>
    <rPh sb="0" eb="2">
      <t>ホジョ</t>
    </rPh>
    <rPh sb="2" eb="4">
      <t>タイショウ</t>
    </rPh>
    <rPh sb="4" eb="6">
      <t>ケイヒ</t>
    </rPh>
    <rPh sb="7" eb="9">
      <t>ショウケイ</t>
    </rPh>
    <phoneticPr fontId="4"/>
  </si>
  <si>
    <t>補助対象外経費　小計</t>
    <rPh sb="0" eb="2">
      <t>ホジョ</t>
    </rPh>
    <rPh sb="2" eb="5">
      <t>タイショウガイ</t>
    </rPh>
    <rPh sb="5" eb="7">
      <t>ケイヒ</t>
    </rPh>
    <rPh sb="8" eb="10">
      <t>ショウケイ</t>
    </rPh>
    <phoneticPr fontId="4"/>
  </si>
  <si>
    <t>区分</t>
    <rPh sb="0" eb="2">
      <t>クブン</t>
    </rPh>
    <phoneticPr fontId="2"/>
  </si>
  <si>
    <t>印</t>
    <rPh sb="0" eb="1">
      <t>イン</t>
    </rPh>
    <phoneticPr fontId="2"/>
  </si>
  <si>
    <t>御見積書</t>
    <phoneticPr fontId="2"/>
  </si>
  <si>
    <t>平成　３０　年</t>
    <rPh sb="0" eb="2">
      <t>ヘイセイ</t>
    </rPh>
    <rPh sb="6" eb="7">
      <t>ネン</t>
    </rPh>
    <phoneticPr fontId="2"/>
  </si>
  <si>
    <t>月</t>
    <rPh sb="0" eb="1">
      <t>ツキ</t>
    </rPh>
    <phoneticPr fontId="2"/>
  </si>
  <si>
    <t>日</t>
    <rPh sb="0" eb="1">
      <t>ヒ</t>
    </rPh>
    <phoneticPr fontId="2"/>
  </si>
  <si>
    <t>\</t>
    <phoneticPr fontId="4"/>
  </si>
  <si>
    <t>：</t>
    <phoneticPr fontId="4"/>
  </si>
  <si>
    <t>：</t>
    <phoneticPr fontId="4"/>
  </si>
  <si>
    <t>検収翌月末までに現金払い</t>
    <rPh sb="0" eb="2">
      <t>ケンシュウ</t>
    </rPh>
    <rPh sb="2" eb="4">
      <t>ヨクゲツ</t>
    </rPh>
    <rPh sb="4" eb="5">
      <t>マツ</t>
    </rPh>
    <rPh sb="8" eb="10">
      <t>ゲンキン</t>
    </rPh>
    <rPh sb="10" eb="11">
      <t>バラ</t>
    </rPh>
    <phoneticPr fontId="2"/>
  </si>
  <si>
    <t>見積番号　：</t>
    <phoneticPr fontId="2"/>
  </si>
  <si>
    <t>１．補助対象経費（設備費）</t>
    <rPh sb="2" eb="4">
      <t>ホジョ</t>
    </rPh>
    <rPh sb="4" eb="6">
      <t>タイショウ</t>
    </rPh>
    <rPh sb="6" eb="8">
      <t>ケイヒ</t>
    </rPh>
    <phoneticPr fontId="4"/>
  </si>
  <si>
    <t>○○工業株式会社　御中</t>
    <rPh sb="2" eb="4">
      <t>コウギョウ</t>
    </rPh>
    <rPh sb="4" eb="8">
      <t>カブシキガイシャ</t>
    </rPh>
    <rPh sb="9" eb="11">
      <t>オンチュウ</t>
    </rPh>
    <phoneticPr fontId="4"/>
  </si>
  <si>
    <t>株式会社○○空調システム</t>
    <rPh sb="0" eb="2">
      <t>カブシキ</t>
    </rPh>
    <rPh sb="2" eb="4">
      <t>カイシャ</t>
    </rPh>
    <rPh sb="6" eb="8">
      <t>クウチョウ</t>
    </rPh>
    <phoneticPr fontId="4"/>
  </si>
  <si>
    <t>\</t>
    <phoneticPr fontId="4"/>
  </si>
  <si>
    <t>：</t>
    <phoneticPr fontId="4"/>
  </si>
  <si>
    <t>検収翌月末までに現金払い</t>
    <rPh sb="0" eb="2">
      <t>ケンシュウ</t>
    </rPh>
    <rPh sb="2" eb="4">
      <t>ヨクゲツ</t>
    </rPh>
    <rPh sb="4" eb="5">
      <t>マツ</t>
    </rPh>
    <rPh sb="8" eb="10">
      <t>ゲンキン</t>
    </rPh>
    <rPh sb="10" eb="11">
      <t>ハラ</t>
    </rPh>
    <phoneticPr fontId="4"/>
  </si>
  <si>
    <t>見積後○○日</t>
    <rPh sb="0" eb="2">
      <t>ミツモリ</t>
    </rPh>
    <rPh sb="2" eb="3">
      <t>ゴ</t>
    </rPh>
    <rPh sb="5" eb="6">
      <t>ヒ</t>
    </rPh>
    <phoneticPr fontId="4"/>
  </si>
  <si>
    <t>●●社 NEWシリーズ ECOタイプ</t>
    <phoneticPr fontId="2"/>
  </si>
  <si>
    <t>室外機</t>
    <rPh sb="0" eb="3">
      <t>シツガイキ</t>
    </rPh>
    <phoneticPr fontId="2"/>
  </si>
  <si>
    <t>RSLIM40</t>
    <phoneticPr fontId="2"/>
  </si>
  <si>
    <t>台</t>
    <rPh sb="0" eb="1">
      <t>ダイ</t>
    </rPh>
    <phoneticPr fontId="2"/>
  </si>
  <si>
    <t>●本体</t>
  </si>
  <si>
    <t>室内機　4方向天井カセット形</t>
    <rPh sb="0" eb="3">
      <t>シツナイキ</t>
    </rPh>
    <rPh sb="5" eb="7">
      <t>ホウコウ</t>
    </rPh>
    <rPh sb="7" eb="9">
      <t>テンジョウ</t>
    </rPh>
    <rPh sb="13" eb="14">
      <t>ガタ</t>
    </rPh>
    <phoneticPr fontId="2"/>
  </si>
  <si>
    <t>NEW-1500VH</t>
    <phoneticPr fontId="2"/>
  </si>
  <si>
    <t>個</t>
    <rPh sb="0" eb="1">
      <t>コ</t>
    </rPh>
    <phoneticPr fontId="2"/>
  </si>
  <si>
    <t>○付帯</t>
  </si>
  <si>
    <t>パネル１　パネル Type1</t>
    <phoneticPr fontId="2"/>
  </si>
  <si>
    <t>LX-IBS88-I</t>
    <phoneticPr fontId="2"/>
  </si>
  <si>
    <t>パネル２　パネル Type2</t>
    <phoneticPr fontId="2"/>
  </si>
  <si>
    <t>LX-IBS88-H</t>
    <phoneticPr fontId="2"/>
  </si>
  <si>
    <t>個</t>
    <rPh sb="0" eb="1">
      <t>コ</t>
    </rPh>
    <phoneticPr fontId="2"/>
  </si>
  <si>
    <t>リモコン　ネオ・ホワイティア</t>
    <phoneticPr fontId="2"/>
  </si>
  <si>
    <t>KT-LX-WT</t>
    <phoneticPr fontId="2"/>
  </si>
  <si>
    <t>式</t>
    <rPh sb="0" eb="1">
      <t>シキ</t>
    </rPh>
    <phoneticPr fontId="2"/>
  </si>
  <si>
    <t>御見積書</t>
    <phoneticPr fontId="2"/>
  </si>
  <si>
    <t>：</t>
    <phoneticPr fontId="3"/>
  </si>
  <si>
    <t>\</t>
    <phoneticPr fontId="4"/>
  </si>
  <si>
    <t>消費税（10%）</t>
    <rPh sb="0" eb="3">
      <t>ショウヒゼイ</t>
    </rPh>
    <phoneticPr fontId="4"/>
  </si>
  <si>
    <t>CCJ－023型</t>
    <phoneticPr fontId="2"/>
  </si>
  <si>
    <t>配線材・接続材</t>
    <rPh sb="0" eb="2">
      <t>ハイセン</t>
    </rPh>
    <rPh sb="2" eb="3">
      <t>ザイ</t>
    </rPh>
    <rPh sb="4" eb="6">
      <t>セツゾク</t>
    </rPh>
    <rPh sb="6" eb="7">
      <t>ザイ</t>
    </rPh>
    <phoneticPr fontId="2"/>
  </si>
  <si>
    <t>壁面取り付けブラケット</t>
    <rPh sb="0" eb="2">
      <t>ヘキメン</t>
    </rPh>
    <rPh sb="2" eb="3">
      <t>ト</t>
    </rPh>
    <rPh sb="4" eb="5">
      <t>ツ</t>
    </rPh>
    <phoneticPr fontId="2"/>
  </si>
  <si>
    <t>見積番号　：　12-3456</t>
    <rPh sb="0" eb="2">
      <t>ミツモリ</t>
    </rPh>
    <rPh sb="2" eb="4">
      <t>バンゴウ</t>
    </rPh>
    <phoneticPr fontId="2"/>
  </si>
  <si>
    <t>2022　年　○○月　○○日</t>
    <phoneticPr fontId="2"/>
  </si>
  <si>
    <t>電気式パッケージエアコンの導入</t>
  </si>
  <si>
    <t>営業部　</t>
    <rPh sb="0" eb="2">
      <t>エイギョウ</t>
    </rPh>
    <rPh sb="2" eb="3">
      <t>ブ</t>
    </rPh>
    <phoneticPr fontId="2"/>
  </si>
  <si>
    <t>共創　太郎</t>
  </si>
  <si>
    <t>印</t>
    <rPh sb="0" eb="1">
      <t>イン</t>
    </rPh>
    <phoneticPr fontId="2"/>
  </si>
  <si>
    <t>受渡条件</t>
    <rPh sb="0" eb="2">
      <t>ウケワタシ</t>
    </rPh>
    <rPh sb="2" eb="4">
      <t>ジョウケン</t>
    </rPh>
    <phoneticPr fontId="4"/>
  </si>
  <si>
    <t>試運転完了後</t>
    <rPh sb="0" eb="3">
      <t>シウンテン</t>
    </rPh>
    <rPh sb="3" eb="6">
      <t>カンリョウゴ</t>
    </rPh>
    <phoneticPr fontId="4"/>
  </si>
  <si>
    <t>2022　年　○○月　○○日</t>
    <rPh sb="5" eb="6">
      <t>ネン</t>
    </rPh>
    <rPh sb="9" eb="10">
      <t>ガツ</t>
    </rPh>
    <rPh sb="13" eb="14">
      <t>ヒ</t>
    </rPh>
    <phoneticPr fontId="4"/>
  </si>
  <si>
    <t>N-ECO2016-KT</t>
    <phoneticPr fontId="2"/>
  </si>
  <si>
    <t>試運転完了後</t>
  </si>
  <si>
    <t>値引き</t>
    <rPh sb="0" eb="2">
      <t>ネビ</t>
    </rPh>
    <phoneticPr fontId="2"/>
  </si>
  <si>
    <t>塩害仕様</t>
    <rPh sb="0" eb="2">
      <t>エンガイ</t>
    </rPh>
    <rPh sb="2" eb="4">
      <t>シヨウ</t>
    </rPh>
    <phoneticPr fontId="2"/>
  </si>
  <si>
    <t>備考</t>
    <rPh sb="0" eb="2">
      <t>ビコウ</t>
    </rPh>
    <phoneticPr fontId="4"/>
  </si>
  <si>
    <t>　※特記事項</t>
    <rPh sb="2" eb="6">
      <t>トッキジコウ</t>
    </rPh>
    <phoneticPr fontId="2"/>
  </si>
  <si>
    <t>〇〇工場の省エネルギー化事業</t>
    <rPh sb="5" eb="6">
      <t>ショウ</t>
    </rPh>
    <rPh sb="11" eb="12">
      <t>カ</t>
    </rPh>
    <rPh sb="12" eb="14">
      <t>ジギョウ</t>
    </rPh>
    <phoneticPr fontId="4"/>
  </si>
  <si>
    <t>３．補助対象外経費(工事費)</t>
    <rPh sb="10" eb="13">
      <t>コウジヒ</t>
    </rPh>
    <phoneticPr fontId="2"/>
  </si>
  <si>
    <t>補助対象経費　合計</t>
    <rPh sb="0" eb="2">
      <t>ホジョ</t>
    </rPh>
    <rPh sb="2" eb="4">
      <t>タイショウ</t>
    </rPh>
    <rPh sb="4" eb="6">
      <t>ケイヒ</t>
    </rPh>
    <rPh sb="7" eb="9">
      <t>ゴウケイ</t>
    </rPh>
    <phoneticPr fontId="4"/>
  </si>
  <si>
    <t>２．補助対象外経費(設備費)</t>
    <rPh sb="10" eb="13">
      <t>セツビヒ</t>
    </rPh>
    <phoneticPr fontId="2"/>
  </si>
  <si>
    <t>補助対象外経費(設備費)　合計</t>
    <rPh sb="0" eb="2">
      <t>ホジョ</t>
    </rPh>
    <rPh sb="2" eb="5">
      <t>タイショウガイ</t>
    </rPh>
    <rPh sb="5" eb="7">
      <t>ケイヒ</t>
    </rPh>
    <rPh sb="8" eb="11">
      <t>セツビヒ</t>
    </rPh>
    <rPh sb="13" eb="15">
      <t>ゴウケイ</t>
    </rPh>
    <phoneticPr fontId="4"/>
  </si>
  <si>
    <t>補助対象外経費(工事費)　合計</t>
    <rPh sb="0" eb="2">
      <t>ホジョ</t>
    </rPh>
    <rPh sb="2" eb="5">
      <t>タイショウガイ</t>
    </rPh>
    <rPh sb="5" eb="7">
      <t>ケイヒ</t>
    </rPh>
    <rPh sb="13" eb="15">
      <t>ゴウケイ</t>
    </rPh>
    <phoneticPr fontId="4"/>
  </si>
  <si>
    <t>※特記事項</t>
    <rPh sb="1" eb="3">
      <t>トッキ</t>
    </rPh>
    <rPh sb="3" eb="5">
      <t>ジコウ</t>
    </rPh>
    <phoneticPr fontId="2"/>
  </si>
  <si>
    <t>設備の据付・設置及び撤去工事は別途○○㈱へ発注予定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</si>
</sst>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0_);[Red]\(#,##0\)"/>
  </numFmts>
  <fonts count="23">
    <font>
      <sz val="11"/>
      <name val="ＭＳ Ｐ明朝"/>
      <family val="1"/>
      <charset val="128"/>
    </font>
    <font>
      <sz val="11"/>
      <color theme="1"/>
      <name val="ＭＳ Ｐゴシック"/>
      <family val="2"/>
      <charset val="128"/>
      <scheme val="minor"/>
    </font>
    <font>
      <sz val="6"/>
      <name val="ＭＳ Ｐ明朝"/>
      <family val="1"/>
      <charset val="128"/>
    </font>
    <font>
      <sz val="6"/>
      <name val="ＭＳ Ｐゴシック"/>
      <family val="3"/>
      <charset val="128"/>
    </font>
    <font>
      <sz val="6"/>
      <name val="ＭＳ Ｐゴシック"/>
      <family val="2"/>
      <charset val="128"/>
      <scheme val="minor"/>
    </font>
    <font>
      <sz val="11"/>
      <name val="ＭＳ Ｐゴシック"/>
      <family val="3"/>
      <charset val="128"/>
    </font>
    <font>
      <u/>
      <sz val="12"/>
      <color indexed="12"/>
      <name val="Osaka"/>
      <family val="1"/>
      <charset val="128"/>
    </font>
    <font>
      <sz val="11"/>
      <color indexed="8"/>
      <name val="ＭＳ Ｐゴシック"/>
      <family val="3"/>
      <charset val="128"/>
    </font>
    <font>
      <sz val="12"/>
      <name val="ＭＳ Ｐゴシック"/>
      <family val="3"/>
      <charset val="128"/>
    </font>
    <font>
      <sz val="12"/>
      <name val="Osaka"/>
      <family val="1"/>
      <charset val="128"/>
    </font>
    <font>
      <sz val="11"/>
      <color theme="1"/>
      <name val="ＭＳ Ｐゴシック"/>
      <family val="3"/>
      <charset val="128"/>
      <scheme val="minor"/>
    </font>
    <font>
      <sz val="10"/>
      <name val="ＭＳ ゴシック"/>
      <family val="3"/>
      <charset val="128"/>
    </font>
    <font>
      <sz val="11"/>
      <color theme="1"/>
      <name val="ＭＳ Ｐゴシック"/>
      <family val="2"/>
      <scheme val="minor"/>
    </font>
    <font>
      <b/>
      <sz val="12"/>
      <name val="ＭＳ Ｐ明朝"/>
      <family val="1"/>
      <charset val="128"/>
    </font>
    <font>
      <sz val="12"/>
      <name val="ＭＳ Ｐ明朝"/>
      <family val="1"/>
      <charset val="128"/>
    </font>
    <font>
      <u/>
      <sz val="12"/>
      <name val="ＭＳ Ｐ明朝"/>
      <family val="1"/>
      <charset val="128"/>
    </font>
    <font>
      <sz val="20"/>
      <name val="ＭＳ Ｐ明朝"/>
      <family val="1"/>
      <charset val="128"/>
    </font>
    <font>
      <sz val="12"/>
      <color rgb="FF00B050"/>
      <name val="ＭＳ Ｐ明朝"/>
      <family val="1"/>
      <charset val="128"/>
    </font>
    <font>
      <b/>
      <sz val="16"/>
      <name val="ＭＳ Ｐ明朝"/>
      <family val="1"/>
      <charset val="128"/>
    </font>
    <font>
      <sz val="12"/>
      <color theme="0" tint="-0.249977111117893"/>
      <name val="ＭＳ Ｐ明朝"/>
      <family val="1"/>
      <charset val="128"/>
    </font>
    <font>
      <sz val="14"/>
      <color indexed="81"/>
      <name val="ＭＳ Ｐゴシック"/>
      <family val="3"/>
      <charset val="128"/>
    </font>
    <font>
      <sz val="6"/>
      <color theme="0" tint="-0.34998626667073579"/>
      <name val="ＭＳ Ｐ明朝"/>
      <family val="1"/>
      <charset val="128"/>
    </font>
    <font>
      <sz val="12"/>
      <color rgb="FFFF0000"/>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7">
    <xf numFmtId="0" fontId="0" fillId="0" borderId="0">
      <alignment vertical="center"/>
    </xf>
    <xf numFmtId="38" fontId="5" fillId="0" borderId="0" applyFont="0" applyFill="0" applyBorder="0" applyAlignment="0" applyProtection="0">
      <alignment vertical="center"/>
    </xf>
    <xf numFmtId="38" fontId="5" fillId="0" borderId="0"/>
    <xf numFmtId="176"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5" fillId="0" borderId="0" applyFont="0" applyFill="0" applyBorder="0" applyAlignment="0" applyProtection="0"/>
    <xf numFmtId="38" fontId="7" fillId="0" borderId="0" applyFont="0" applyFill="0" applyBorder="0" applyAlignment="0" applyProtection="0">
      <alignment vertical="center"/>
    </xf>
    <xf numFmtId="38" fontId="8" fillId="0" borderId="0" applyFill="0" applyBorder="0" applyAlignment="0" applyProtection="0"/>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9" fillId="0" borderId="0"/>
    <xf numFmtId="0" fontId="5" fillId="0" borderId="0"/>
    <xf numFmtId="0" fontId="10" fillId="0" borderId="0">
      <alignment vertical="center"/>
    </xf>
    <xf numFmtId="0" fontId="10" fillId="0" borderId="0">
      <alignment vertical="center"/>
    </xf>
    <xf numFmtId="0" fontId="10" fillId="0" borderId="0">
      <alignment vertical="center"/>
    </xf>
    <xf numFmtId="0" fontId="7" fillId="0" borderId="0">
      <alignment vertical="center"/>
    </xf>
    <xf numFmtId="0" fontId="10" fillId="0" borderId="0">
      <alignment vertical="center"/>
    </xf>
    <xf numFmtId="0" fontId="10" fillId="0" borderId="0">
      <alignment vertical="center"/>
    </xf>
    <xf numFmtId="0" fontId="7" fillId="0" borderId="0"/>
    <xf numFmtId="0" fontId="5" fillId="0" borderId="0">
      <alignment vertical="center"/>
    </xf>
    <xf numFmtId="0" fontId="5" fillId="0" borderId="0"/>
    <xf numFmtId="0" fontId="10" fillId="0" borderId="0">
      <alignment vertical="center"/>
    </xf>
    <xf numFmtId="0" fontId="11" fillId="0" borderId="0">
      <alignment vertical="center"/>
    </xf>
    <xf numFmtId="0" fontId="1" fillId="0" borderId="0">
      <alignment vertical="center"/>
    </xf>
    <xf numFmtId="0" fontId="5" fillId="0" borderId="0"/>
    <xf numFmtId="0" fontId="12" fillId="0" borderId="0"/>
    <xf numFmtId="0" fontId="12" fillId="0" borderId="0"/>
    <xf numFmtId="0" fontId="1" fillId="0" borderId="0">
      <alignment vertical="center"/>
    </xf>
    <xf numFmtId="0" fontId="1" fillId="0" borderId="0">
      <alignment vertical="center"/>
    </xf>
  </cellStyleXfs>
  <cellXfs count="281">
    <xf numFmtId="0" fontId="0" fillId="0" borderId="0" xfId="0">
      <alignment vertical="center"/>
    </xf>
    <xf numFmtId="0" fontId="0" fillId="0" borderId="5" xfId="0" applyFont="1" applyFill="1" applyBorder="1" applyAlignment="1" applyProtection="1">
      <alignment vertical="center"/>
    </xf>
    <xf numFmtId="0" fontId="0" fillId="0" borderId="6" xfId="0" applyFont="1" applyFill="1" applyBorder="1" applyAlignment="1" applyProtection="1">
      <alignment vertical="center"/>
    </xf>
    <xf numFmtId="0" fontId="0" fillId="0" borderId="7"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8" xfId="0" applyFont="1" applyFill="1" applyBorder="1" applyAlignment="1" applyProtection="1">
      <alignment vertical="center"/>
    </xf>
    <xf numFmtId="0" fontId="0" fillId="0" borderId="9"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right" vertical="center"/>
    </xf>
    <xf numFmtId="0" fontId="15" fillId="0" borderId="0" xfId="0" applyFont="1" applyFill="1" applyBorder="1" applyAlignment="1" applyProtection="1">
      <alignment vertical="center"/>
    </xf>
    <xf numFmtId="0" fontId="0" fillId="0" borderId="10" xfId="0" applyFont="1" applyFill="1" applyBorder="1" applyAlignment="1" applyProtection="1">
      <alignment vertical="center"/>
    </xf>
    <xf numFmtId="0" fontId="0" fillId="0" borderId="11" xfId="0" applyFont="1" applyFill="1" applyBorder="1" applyAlignment="1" applyProtection="1">
      <alignment vertical="center"/>
    </xf>
    <xf numFmtId="0" fontId="0" fillId="0" borderId="12" xfId="0" applyFont="1" applyFill="1" applyBorder="1" applyAlignment="1" applyProtection="1">
      <alignment vertical="center"/>
    </xf>
    <xf numFmtId="0" fontId="0" fillId="0" borderId="0" xfId="0" applyFont="1" applyFill="1" applyBorder="1" applyAlignment="1" applyProtection="1">
      <alignment horizontal="right" vertical="center"/>
    </xf>
    <xf numFmtId="0" fontId="14" fillId="0" borderId="5" xfId="0" applyFont="1" applyFill="1" applyBorder="1" applyAlignment="1" applyProtection="1">
      <alignment vertical="center"/>
    </xf>
    <xf numFmtId="0" fontId="14" fillId="0" borderId="6" xfId="0" applyFont="1" applyFill="1" applyBorder="1" applyAlignment="1" applyProtection="1">
      <alignment vertical="center"/>
    </xf>
    <xf numFmtId="0" fontId="14" fillId="0" borderId="7" xfId="0" applyFont="1" applyFill="1" applyBorder="1" applyAlignment="1" applyProtection="1">
      <alignment vertical="center"/>
    </xf>
    <xf numFmtId="0" fontId="14" fillId="0" borderId="8" xfId="0" applyFont="1" applyFill="1" applyBorder="1" applyAlignment="1" applyProtection="1">
      <alignment vertical="center"/>
    </xf>
    <xf numFmtId="0" fontId="14" fillId="0" borderId="9" xfId="0" applyFont="1" applyFill="1" applyBorder="1" applyAlignment="1" applyProtection="1">
      <alignment vertical="center"/>
    </xf>
    <xf numFmtId="0" fontId="14" fillId="0" borderId="10" xfId="0" applyFont="1" applyFill="1" applyBorder="1" applyAlignment="1" applyProtection="1">
      <alignment vertical="center"/>
    </xf>
    <xf numFmtId="0" fontId="14" fillId="0" borderId="11" xfId="0" applyFont="1" applyFill="1" applyBorder="1" applyAlignment="1" applyProtection="1">
      <alignment vertical="center"/>
    </xf>
    <xf numFmtId="0" fontId="14" fillId="0" borderId="12" xfId="0" applyFont="1" applyFill="1" applyBorder="1" applyAlignment="1" applyProtection="1">
      <alignment vertical="center"/>
    </xf>
    <xf numFmtId="49" fontId="14" fillId="0" borderId="0" xfId="0" applyNumberFormat="1" applyFont="1" applyFill="1" applyBorder="1" applyAlignment="1" applyProtection="1">
      <alignment vertical="center"/>
    </xf>
    <xf numFmtId="0" fontId="21" fillId="0" borderId="0" xfId="0" applyFont="1" applyFill="1" applyBorder="1" applyAlignment="1" applyProtection="1">
      <alignment vertical="center"/>
    </xf>
    <xf numFmtId="0" fontId="14" fillId="0" borderId="3" xfId="0" applyFont="1" applyFill="1" applyBorder="1" applyAlignment="1" applyProtection="1">
      <alignment vertical="top" wrapText="1"/>
    </xf>
    <xf numFmtId="0" fontId="14" fillId="0" borderId="4" xfId="0" applyFont="1" applyFill="1" applyBorder="1" applyAlignment="1" applyProtection="1">
      <alignment vertical="top" wrapText="1"/>
    </xf>
    <xf numFmtId="177" fontId="14" fillId="0" borderId="2" xfId="0" applyNumberFormat="1" applyFont="1" applyFill="1" applyBorder="1" applyAlignment="1" applyProtection="1">
      <alignment horizontal="right" vertical="top" wrapText="1"/>
    </xf>
    <xf numFmtId="177" fontId="14" fillId="0" borderId="3" xfId="0" applyNumberFormat="1" applyFont="1" applyFill="1" applyBorder="1" applyAlignment="1" applyProtection="1">
      <alignment horizontal="right" vertical="top" wrapText="1"/>
    </xf>
    <xf numFmtId="49" fontId="14" fillId="0" borderId="3" xfId="0" applyNumberFormat="1" applyFont="1" applyFill="1" applyBorder="1" applyAlignment="1" applyProtection="1">
      <alignment vertical="top" wrapText="1"/>
    </xf>
    <xf numFmtId="49" fontId="14" fillId="0" borderId="4" xfId="0" applyNumberFormat="1" applyFont="1" applyFill="1" applyBorder="1" applyAlignment="1" applyProtection="1">
      <alignment vertical="top" wrapText="1"/>
    </xf>
    <xf numFmtId="38" fontId="14" fillId="0" borderId="11" xfId="1" applyFont="1" applyFill="1" applyBorder="1" applyAlignment="1" applyProtection="1">
      <alignment vertical="top"/>
    </xf>
    <xf numFmtId="38" fontId="14" fillId="0" borderId="11" xfId="1" applyFont="1" applyFill="1" applyBorder="1" applyAlignment="1" applyProtection="1">
      <alignment horizontal="center" vertical="top"/>
    </xf>
    <xf numFmtId="177" fontId="14" fillId="0" borderId="2" xfId="0" applyNumberFormat="1" applyFont="1" applyFill="1" applyBorder="1" applyAlignment="1" applyProtection="1">
      <alignment horizontal="center" vertical="top" wrapText="1"/>
    </xf>
    <xf numFmtId="177" fontId="14" fillId="0" borderId="3" xfId="0" applyNumberFormat="1" applyFont="1" applyFill="1" applyBorder="1" applyAlignment="1" applyProtection="1">
      <alignment horizontal="center" vertical="top" wrapText="1"/>
    </xf>
    <xf numFmtId="177" fontId="14" fillId="0" borderId="4" xfId="0" applyNumberFormat="1" applyFont="1" applyFill="1" applyBorder="1" applyAlignment="1" applyProtection="1">
      <alignment horizontal="center" vertical="top" wrapText="1"/>
    </xf>
    <xf numFmtId="3" fontId="14" fillId="0" borderId="0" xfId="0" applyNumberFormat="1" applyFont="1" applyFill="1" applyBorder="1" applyAlignment="1" applyProtection="1">
      <alignment horizontal="right" vertical="center"/>
    </xf>
    <xf numFmtId="0" fontId="14" fillId="4" borderId="0" xfId="0" applyFont="1" applyFill="1" applyBorder="1" applyAlignment="1" applyProtection="1">
      <alignment horizontal="center" vertical="center"/>
    </xf>
    <xf numFmtId="0" fontId="14" fillId="4" borderId="0" xfId="0" applyFont="1" applyFill="1" applyBorder="1" applyAlignment="1" applyProtection="1">
      <alignment horizontal="left" vertical="top"/>
    </xf>
    <xf numFmtId="0" fontId="14" fillId="4" borderId="0" xfId="0" applyFont="1" applyFill="1" applyBorder="1" applyAlignment="1" applyProtection="1">
      <alignment vertical="top"/>
    </xf>
    <xf numFmtId="38" fontId="14" fillId="4" borderId="0" xfId="1" applyFont="1" applyFill="1" applyBorder="1" applyAlignment="1" applyProtection="1">
      <alignment vertical="top"/>
    </xf>
    <xf numFmtId="0" fontId="14" fillId="4" borderId="8" xfId="0" applyFont="1" applyFill="1" applyBorder="1" applyAlignment="1" applyProtection="1">
      <alignment vertical="center"/>
    </xf>
    <xf numFmtId="0" fontId="14" fillId="4" borderId="9" xfId="0" applyFont="1" applyFill="1" applyBorder="1" applyAlignment="1" applyProtection="1">
      <alignment vertical="center"/>
    </xf>
    <xf numFmtId="49" fontId="22" fillId="4" borderId="0" xfId="0" applyNumberFormat="1" applyFont="1" applyFill="1" applyBorder="1" applyAlignment="1" applyProtection="1">
      <alignment horizontal="center" vertical="top" wrapText="1"/>
    </xf>
    <xf numFmtId="0" fontId="0" fillId="0" borderId="0" xfId="0" applyProtection="1">
      <alignment vertical="center"/>
    </xf>
    <xf numFmtId="0" fontId="0" fillId="0" borderId="8" xfId="0" applyBorder="1" applyProtection="1">
      <alignment vertical="center"/>
    </xf>
    <xf numFmtId="0" fontId="14" fillId="0" borderId="0" xfId="0" applyFont="1" applyProtection="1">
      <alignment vertical="center"/>
    </xf>
    <xf numFmtId="0" fontId="0" fillId="0" borderId="9" xfId="0" applyBorder="1" applyProtection="1">
      <alignment vertical="center"/>
    </xf>
    <xf numFmtId="0" fontId="14" fillId="0" borderId="8" xfId="0" applyFont="1" applyBorder="1" applyAlignment="1" applyProtection="1">
      <alignment horizontal="left" vertical="center"/>
    </xf>
    <xf numFmtId="0" fontId="0" fillId="0" borderId="10" xfId="0" applyBorder="1" applyProtection="1">
      <alignment vertical="center"/>
    </xf>
    <xf numFmtId="0" fontId="14" fillId="0" borderId="11" xfId="0" applyFont="1" applyBorder="1" applyAlignment="1" applyProtection="1">
      <alignment horizontal="center" vertical="top"/>
    </xf>
    <xf numFmtId="0" fontId="14" fillId="0" borderId="11" xfId="0" applyFont="1" applyBorder="1" applyAlignment="1" applyProtection="1">
      <alignment vertical="top"/>
    </xf>
    <xf numFmtId="0" fontId="0" fillId="0" borderId="12" xfId="0" applyBorder="1" applyProtection="1">
      <alignment vertical="center"/>
    </xf>
    <xf numFmtId="0" fontId="14" fillId="0" borderId="5" xfId="0" applyFont="1" applyBorder="1" applyProtection="1">
      <alignment vertical="center"/>
    </xf>
    <xf numFmtId="0" fontId="14" fillId="0" borderId="6" xfId="0" applyFont="1" applyBorder="1" applyProtection="1">
      <alignment vertical="center"/>
    </xf>
    <xf numFmtId="0" fontId="14" fillId="0" borderId="7" xfId="0" applyFont="1" applyBorder="1" applyProtection="1">
      <alignment vertical="center"/>
    </xf>
    <xf numFmtId="0" fontId="14" fillId="0" borderId="8" xfId="0" applyFont="1" applyBorder="1" applyProtection="1">
      <alignment vertical="center"/>
    </xf>
    <xf numFmtId="0" fontId="14" fillId="0" borderId="9" xfId="0" applyFont="1" applyBorder="1" applyProtection="1">
      <alignment vertical="center"/>
    </xf>
    <xf numFmtId="49" fontId="14" fillId="0" borderId="3" xfId="0" applyNumberFormat="1" applyFont="1" applyBorder="1" applyAlignment="1" applyProtection="1">
      <alignment vertical="top" wrapText="1"/>
    </xf>
    <xf numFmtId="49" fontId="14" fillId="0" borderId="4" xfId="0" applyNumberFormat="1" applyFont="1" applyBorder="1" applyAlignment="1" applyProtection="1">
      <alignment vertical="top" wrapText="1"/>
    </xf>
    <xf numFmtId="0" fontId="14" fillId="0" borderId="10" xfId="0" applyFont="1" applyBorder="1" applyProtection="1">
      <alignment vertical="center"/>
    </xf>
    <xf numFmtId="0" fontId="14" fillId="0" borderId="11" xfId="0" applyFont="1" applyBorder="1" applyProtection="1">
      <alignment vertical="center"/>
    </xf>
    <xf numFmtId="0" fontId="14" fillId="0" borderId="12" xfId="0" applyFont="1" applyBorder="1" applyProtection="1">
      <alignment vertical="center"/>
    </xf>
    <xf numFmtId="0" fontId="0" fillId="0" borderId="0" xfId="0" applyBorder="1" applyProtection="1">
      <alignment vertical="center"/>
    </xf>
    <xf numFmtId="0" fontId="14" fillId="0" borderId="0" xfId="0" applyFont="1" applyBorder="1" applyAlignment="1" applyProtection="1">
      <alignment horizontal="center" vertical="top"/>
    </xf>
    <xf numFmtId="0" fontId="14" fillId="0" borderId="0" xfId="0" applyFont="1" applyBorder="1" applyAlignment="1" applyProtection="1">
      <alignment vertical="top"/>
    </xf>
    <xf numFmtId="38" fontId="14" fillId="0" borderId="0" xfId="1" applyFont="1" applyFill="1" applyBorder="1" applyAlignment="1" applyProtection="1">
      <alignment vertical="top"/>
    </xf>
    <xf numFmtId="38" fontId="14" fillId="0" borderId="0" xfId="1" applyFont="1" applyFill="1" applyBorder="1" applyAlignment="1" applyProtection="1">
      <alignment horizontal="center" vertical="top"/>
    </xf>
    <xf numFmtId="49" fontId="14" fillId="0" borderId="2" xfId="0" applyNumberFormat="1" applyFont="1" applyFill="1" applyBorder="1" applyAlignment="1" applyProtection="1">
      <alignment horizontal="center" vertical="top" wrapText="1"/>
    </xf>
    <xf numFmtId="49" fontId="14" fillId="0" borderId="3" xfId="0" applyNumberFormat="1" applyFont="1" applyFill="1" applyBorder="1" applyAlignment="1" applyProtection="1">
      <alignment horizontal="center" vertical="top" wrapText="1"/>
    </xf>
    <xf numFmtId="49" fontId="14" fillId="0" borderId="4" xfId="0" applyNumberFormat="1" applyFont="1" applyFill="1" applyBorder="1" applyAlignment="1" applyProtection="1">
      <alignment horizontal="center" vertical="top" wrapText="1"/>
    </xf>
    <xf numFmtId="49" fontId="22" fillId="2" borderId="2" xfId="0" applyNumberFormat="1" applyFont="1" applyFill="1" applyBorder="1" applyAlignment="1" applyProtection="1">
      <alignment horizontal="center" vertical="top" wrapText="1"/>
    </xf>
    <xf numFmtId="49" fontId="22" fillId="2" borderId="3" xfId="0" applyNumberFormat="1" applyFont="1" applyFill="1" applyBorder="1" applyAlignment="1" applyProtection="1">
      <alignment horizontal="center" vertical="top" wrapText="1"/>
    </xf>
    <xf numFmtId="49" fontId="22" fillId="2" borderId="4" xfId="0" applyNumberFormat="1" applyFont="1" applyFill="1" applyBorder="1" applyAlignment="1" applyProtection="1">
      <alignment horizontal="center" vertical="top" wrapText="1"/>
    </xf>
    <xf numFmtId="49" fontId="14" fillId="0" borderId="2" xfId="0" applyNumberFormat="1" applyFont="1" applyFill="1" applyBorder="1" applyAlignment="1" applyProtection="1">
      <alignment horizontal="left" vertical="top" wrapText="1"/>
    </xf>
    <xf numFmtId="49" fontId="14" fillId="0" borderId="3" xfId="0" applyNumberFormat="1" applyFont="1" applyFill="1" applyBorder="1" applyAlignment="1" applyProtection="1">
      <alignment horizontal="left" vertical="top" wrapText="1"/>
    </xf>
    <xf numFmtId="49" fontId="14" fillId="0" borderId="4" xfId="0" applyNumberFormat="1" applyFont="1" applyFill="1" applyBorder="1" applyAlignment="1" applyProtection="1">
      <alignment horizontal="left" vertical="top" wrapText="1"/>
    </xf>
    <xf numFmtId="0" fontId="14" fillId="0" borderId="2" xfId="0" applyFont="1" applyFill="1" applyBorder="1" applyAlignment="1" applyProtection="1">
      <alignment horizontal="center" vertical="top" wrapText="1"/>
    </xf>
    <xf numFmtId="0" fontId="14" fillId="0" borderId="3" xfId="0" applyFont="1" applyFill="1" applyBorder="1" applyAlignment="1" applyProtection="1">
      <alignment horizontal="center" vertical="top" wrapText="1"/>
    </xf>
    <xf numFmtId="0" fontId="14" fillId="0" borderId="4" xfId="0" applyFont="1" applyFill="1" applyBorder="1" applyAlignment="1" applyProtection="1">
      <alignment horizontal="center" vertical="top" wrapText="1"/>
    </xf>
    <xf numFmtId="49" fontId="22" fillId="0" borderId="2" xfId="0" applyNumberFormat="1" applyFont="1" applyFill="1" applyBorder="1" applyAlignment="1" applyProtection="1">
      <alignment horizontal="left" vertical="top" wrapText="1"/>
    </xf>
    <xf numFmtId="49" fontId="22" fillId="0" borderId="3" xfId="0" applyNumberFormat="1" applyFont="1" applyFill="1" applyBorder="1" applyAlignment="1" applyProtection="1">
      <alignment horizontal="left" vertical="top" wrapText="1"/>
    </xf>
    <xf numFmtId="49" fontId="22" fillId="0" borderId="4" xfId="0" applyNumberFormat="1" applyFont="1" applyFill="1" applyBorder="1" applyAlignment="1" applyProtection="1">
      <alignment horizontal="left" vertical="top" wrapText="1"/>
    </xf>
    <xf numFmtId="49" fontId="22" fillId="0" borderId="2" xfId="0" applyNumberFormat="1" applyFont="1" applyFill="1" applyBorder="1" applyAlignment="1" applyProtection="1">
      <alignment horizontal="center" vertical="top" wrapText="1"/>
    </xf>
    <xf numFmtId="49" fontId="22" fillId="0" borderId="3" xfId="0" applyNumberFormat="1" applyFont="1" applyFill="1" applyBorder="1" applyAlignment="1" applyProtection="1">
      <alignment horizontal="center" vertical="top" wrapText="1"/>
    </xf>
    <xf numFmtId="49" fontId="22" fillId="0" borderId="4" xfId="0" applyNumberFormat="1" applyFont="1" applyFill="1" applyBorder="1" applyAlignment="1" applyProtection="1">
      <alignment horizontal="center" vertical="top" wrapText="1"/>
    </xf>
    <xf numFmtId="38" fontId="14" fillId="0" borderId="2" xfId="1" applyFont="1" applyFill="1" applyBorder="1" applyAlignment="1" applyProtection="1">
      <alignment horizontal="right" vertical="top" wrapText="1"/>
    </xf>
    <xf numFmtId="38" fontId="14" fillId="0" borderId="3" xfId="1" applyFont="1" applyFill="1" applyBorder="1" applyAlignment="1" applyProtection="1">
      <alignment horizontal="right" vertical="top" wrapText="1"/>
    </xf>
    <xf numFmtId="38" fontId="14" fillId="0" borderId="4" xfId="1" applyFont="1" applyFill="1" applyBorder="1" applyAlignment="1" applyProtection="1">
      <alignment horizontal="right" vertical="top" wrapText="1"/>
    </xf>
    <xf numFmtId="38" fontId="14" fillId="2" borderId="2" xfId="1" applyFont="1" applyFill="1" applyBorder="1" applyAlignment="1" applyProtection="1">
      <alignment vertical="top"/>
    </xf>
    <xf numFmtId="38" fontId="14" fillId="2" borderId="3" xfId="1" applyFont="1" applyFill="1" applyBorder="1" applyAlignment="1" applyProtection="1">
      <alignment vertical="top"/>
    </xf>
    <xf numFmtId="38" fontId="14" fillId="0" borderId="1" xfId="1" applyFont="1" applyFill="1" applyBorder="1" applyAlignment="1" applyProtection="1">
      <alignment vertical="top" wrapText="1"/>
    </xf>
    <xf numFmtId="38" fontId="14" fillId="0" borderId="1" xfId="1" applyFont="1" applyFill="1" applyBorder="1" applyAlignment="1" applyProtection="1">
      <alignment vertical="top"/>
    </xf>
    <xf numFmtId="38" fontId="14" fillId="0" borderId="2" xfId="1" applyFont="1" applyFill="1" applyBorder="1" applyAlignment="1" applyProtection="1">
      <alignment vertical="top"/>
    </xf>
    <xf numFmtId="38" fontId="14" fillId="0" borderId="3" xfId="1" applyFont="1" applyFill="1" applyBorder="1" applyAlignment="1" applyProtection="1">
      <alignment vertical="top"/>
    </xf>
    <xf numFmtId="38" fontId="14" fillId="0" borderId="4" xfId="1" applyFont="1" applyFill="1" applyBorder="1" applyAlignment="1" applyProtection="1">
      <alignment vertical="top"/>
    </xf>
    <xf numFmtId="38" fontId="14" fillId="0" borderId="2" xfId="1" applyFont="1" applyFill="1" applyBorder="1" applyAlignment="1" applyProtection="1">
      <alignment vertical="top" wrapText="1"/>
    </xf>
    <xf numFmtId="38" fontId="14" fillId="0" borderId="3" xfId="1" applyFont="1" applyFill="1" applyBorder="1" applyAlignment="1" applyProtection="1">
      <alignment vertical="top" wrapText="1"/>
    </xf>
    <xf numFmtId="38" fontId="14" fillId="0" borderId="4" xfId="1" applyFont="1" applyFill="1" applyBorder="1" applyAlignment="1" applyProtection="1">
      <alignment vertical="top" wrapText="1"/>
    </xf>
    <xf numFmtId="0" fontId="14" fillId="2" borderId="1" xfId="0" applyFont="1" applyFill="1" applyBorder="1" applyAlignment="1" applyProtection="1">
      <alignment horizontal="center" vertical="center"/>
    </xf>
    <xf numFmtId="0" fontId="14" fillId="2" borderId="2" xfId="0" applyFont="1" applyFill="1" applyBorder="1" applyAlignment="1" applyProtection="1">
      <alignment horizontal="left" vertical="top"/>
    </xf>
    <xf numFmtId="0" fontId="14" fillId="2" borderId="3" xfId="0" applyFont="1" applyFill="1" applyBorder="1" applyAlignment="1" applyProtection="1">
      <alignment horizontal="left" vertical="top"/>
    </xf>
    <xf numFmtId="0" fontId="14" fillId="2" borderId="4" xfId="0" applyFont="1" applyFill="1" applyBorder="1" applyAlignment="1" applyProtection="1">
      <alignment horizontal="left" vertical="top"/>
    </xf>
    <xf numFmtId="0" fontId="14" fillId="2" borderId="1" xfId="0" applyFont="1" applyFill="1" applyBorder="1" applyAlignment="1" applyProtection="1">
      <alignment vertical="top"/>
    </xf>
    <xf numFmtId="38" fontId="14" fillId="2" borderId="1" xfId="1" applyFont="1" applyFill="1" applyBorder="1" applyAlignment="1" applyProtection="1">
      <alignment vertical="top"/>
    </xf>
    <xf numFmtId="0" fontId="14" fillId="2" borderId="1" xfId="0" applyFont="1" applyFill="1" applyBorder="1" applyAlignment="1" applyProtection="1">
      <alignment horizontal="center" vertical="top" wrapText="1"/>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2" xfId="0" applyFont="1" applyFill="1" applyBorder="1" applyAlignment="1" applyProtection="1">
      <alignment horizontal="center" vertical="top"/>
    </xf>
    <xf numFmtId="0" fontId="14" fillId="0" borderId="3" xfId="0" applyFont="1" applyFill="1" applyBorder="1" applyAlignment="1" applyProtection="1">
      <alignment horizontal="center" vertical="top"/>
    </xf>
    <xf numFmtId="0" fontId="14" fillId="0" borderId="4" xfId="0" applyFont="1" applyFill="1" applyBorder="1" applyAlignment="1" applyProtection="1">
      <alignment horizontal="center" vertical="top"/>
    </xf>
    <xf numFmtId="38" fontId="14" fillId="0" borderId="2" xfId="1" applyFont="1" applyFill="1" applyBorder="1" applyAlignment="1" applyProtection="1">
      <alignment horizontal="center" vertical="top"/>
    </xf>
    <xf numFmtId="38" fontId="14" fillId="0" borderId="3" xfId="1" applyFont="1" applyFill="1" applyBorder="1" applyAlignment="1" applyProtection="1">
      <alignment horizontal="center" vertical="top"/>
    </xf>
    <xf numFmtId="38" fontId="14" fillId="0" borderId="4" xfId="1" applyFont="1" applyFill="1" applyBorder="1" applyAlignment="1" applyProtection="1">
      <alignment horizontal="center" vertical="top"/>
    </xf>
    <xf numFmtId="0" fontId="14" fillId="0" borderId="1" xfId="0" applyFont="1" applyFill="1" applyBorder="1" applyAlignment="1" applyProtection="1">
      <alignment horizontal="center" vertical="top" wrapText="1"/>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177" fontId="14" fillId="0" borderId="2" xfId="0" applyNumberFormat="1" applyFont="1" applyFill="1" applyBorder="1" applyAlignment="1" applyProtection="1">
      <alignment horizontal="center" vertical="top" wrapText="1"/>
    </xf>
    <xf numFmtId="177" fontId="14" fillId="0" borderId="3" xfId="0" applyNumberFormat="1" applyFont="1" applyFill="1" applyBorder="1" applyAlignment="1" applyProtection="1">
      <alignment horizontal="center" vertical="top" wrapText="1"/>
    </xf>
    <xf numFmtId="177" fontId="14" fillId="0" borderId="4" xfId="0" applyNumberFormat="1" applyFont="1" applyFill="1" applyBorder="1" applyAlignment="1" applyProtection="1">
      <alignment horizontal="center" vertical="top" wrapText="1"/>
    </xf>
    <xf numFmtId="177" fontId="14" fillId="3" borderId="2" xfId="0" applyNumberFormat="1" applyFont="1" applyFill="1" applyBorder="1" applyAlignment="1" applyProtection="1">
      <alignment horizontal="left" vertical="top" wrapText="1"/>
    </xf>
    <xf numFmtId="177" fontId="14" fillId="3" borderId="3" xfId="0" applyNumberFormat="1" applyFont="1" applyFill="1" applyBorder="1" applyAlignment="1" applyProtection="1">
      <alignment horizontal="left" vertical="top" wrapText="1"/>
    </xf>
    <xf numFmtId="177" fontId="14" fillId="3" borderId="4" xfId="0" applyNumberFormat="1" applyFont="1" applyFill="1" applyBorder="1" applyAlignment="1" applyProtection="1">
      <alignment horizontal="left" vertical="top" wrapText="1"/>
    </xf>
    <xf numFmtId="0" fontId="14"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3" fontId="14" fillId="0" borderId="0" xfId="0" applyNumberFormat="1" applyFont="1" applyFill="1" applyBorder="1" applyAlignment="1" applyProtection="1">
      <alignment horizontal="right" vertical="center"/>
    </xf>
    <xf numFmtId="0" fontId="14" fillId="0" borderId="2"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left" vertical="top" wrapText="1"/>
    </xf>
    <xf numFmtId="0" fontId="14" fillId="0" borderId="3" xfId="0" applyFont="1" applyBorder="1" applyAlignment="1" applyProtection="1">
      <alignment horizontal="center" vertical="top"/>
    </xf>
    <xf numFmtId="0" fontId="14" fillId="0" borderId="3" xfId="0" applyFont="1" applyBorder="1" applyAlignment="1" applyProtection="1">
      <alignment vertical="top"/>
    </xf>
    <xf numFmtId="38" fontId="14" fillId="0" borderId="1" xfId="1" applyFont="1" applyFill="1" applyBorder="1" applyAlignment="1" applyProtection="1">
      <alignment horizontal="left" vertical="top"/>
    </xf>
    <xf numFmtId="0" fontId="14" fillId="0" borderId="2"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17" fillId="0" borderId="3" xfId="0" applyFont="1" applyBorder="1" applyAlignment="1" applyProtection="1">
      <alignment horizontal="left" vertical="top" wrapText="1"/>
    </xf>
    <xf numFmtId="0" fontId="14" fillId="2" borderId="1" xfId="0" applyFont="1" applyFill="1" applyBorder="1" applyAlignment="1" applyProtection="1">
      <alignment horizontal="center" vertical="top"/>
    </xf>
    <xf numFmtId="0" fontId="14" fillId="2" borderId="2" xfId="0" applyFont="1" applyFill="1" applyBorder="1" applyAlignment="1" applyProtection="1">
      <alignment horizontal="center" vertical="top"/>
    </xf>
    <xf numFmtId="0" fontId="14" fillId="2" borderId="3" xfId="0" applyFont="1" applyFill="1" applyBorder="1" applyAlignment="1" applyProtection="1">
      <alignment vertical="top"/>
    </xf>
    <xf numFmtId="38" fontId="14" fillId="2" borderId="4" xfId="1" applyFont="1" applyFill="1" applyBorder="1" applyAlignment="1" applyProtection="1">
      <alignment vertical="top"/>
    </xf>
    <xf numFmtId="49" fontId="17" fillId="0" borderId="3" xfId="0" applyNumberFormat="1" applyFont="1" applyBorder="1" applyAlignment="1" applyProtection="1">
      <alignment horizontal="left" vertical="top" wrapText="1"/>
    </xf>
    <xf numFmtId="49" fontId="14" fillId="0" borderId="2" xfId="0" applyNumberFormat="1" applyFont="1" applyBorder="1" applyAlignment="1" applyProtection="1">
      <alignment horizontal="left" vertical="top" wrapText="1"/>
    </xf>
    <xf numFmtId="49" fontId="14" fillId="0" borderId="3" xfId="0" applyNumberFormat="1" applyFont="1" applyBorder="1" applyAlignment="1" applyProtection="1">
      <alignment horizontal="left" vertical="top" wrapText="1"/>
    </xf>
    <xf numFmtId="49" fontId="14" fillId="0" borderId="4" xfId="0" applyNumberFormat="1" applyFont="1" applyBorder="1" applyAlignment="1" applyProtection="1">
      <alignment horizontal="left" vertical="top" wrapText="1"/>
    </xf>
    <xf numFmtId="0" fontId="14" fillId="2" borderId="3" xfId="0" applyFont="1" applyFill="1" applyBorder="1" applyAlignment="1" applyProtection="1">
      <alignment horizontal="center" vertical="top"/>
    </xf>
    <xf numFmtId="38" fontId="14" fillId="2" borderId="1" xfId="1" applyFont="1" applyFill="1" applyBorder="1" applyAlignment="1" applyProtection="1">
      <alignment horizontal="center" vertical="top"/>
    </xf>
    <xf numFmtId="0" fontId="14" fillId="0" borderId="8" xfId="0" applyFont="1" applyBorder="1" applyAlignment="1" applyProtection="1">
      <alignment horizontal="left" vertical="center"/>
    </xf>
    <xf numFmtId="0" fontId="14" fillId="0" borderId="0" xfId="0" applyFont="1" applyAlignment="1" applyProtection="1">
      <alignment horizontal="left" vertical="center"/>
    </xf>
    <xf numFmtId="0" fontId="14" fillId="0" borderId="2" xfId="0" applyFont="1" applyFill="1" applyBorder="1" applyAlignment="1" applyProtection="1">
      <alignment horizontal="left" vertical="top" wrapText="1"/>
    </xf>
    <xf numFmtId="0" fontId="14" fillId="0" borderId="3" xfId="0" applyFont="1" applyFill="1" applyBorder="1" applyAlignment="1" applyProtection="1">
      <alignment horizontal="left" vertical="top" wrapText="1"/>
    </xf>
    <xf numFmtId="0" fontId="14" fillId="0" borderId="4" xfId="0" applyFont="1" applyFill="1" applyBorder="1" applyAlignment="1" applyProtection="1">
      <alignment horizontal="left" vertical="top" wrapText="1"/>
    </xf>
    <xf numFmtId="0" fontId="14" fillId="0" borderId="1" xfId="0" applyFont="1" applyFill="1" applyBorder="1" applyAlignment="1" applyProtection="1">
      <alignment vertical="top"/>
    </xf>
    <xf numFmtId="0" fontId="18" fillId="0" borderId="2" xfId="0" applyFont="1" applyFill="1" applyBorder="1" applyAlignment="1" applyProtection="1">
      <alignment horizontal="left" vertical="top" wrapText="1"/>
    </xf>
    <xf numFmtId="0" fontId="18" fillId="0" borderId="3" xfId="0" applyFont="1" applyFill="1" applyBorder="1" applyAlignment="1" applyProtection="1">
      <alignment horizontal="left" vertical="top"/>
    </xf>
    <xf numFmtId="0" fontId="18" fillId="0" borderId="4" xfId="0" applyFont="1" applyFill="1" applyBorder="1" applyAlignment="1" applyProtection="1">
      <alignment horizontal="left" vertical="top"/>
    </xf>
    <xf numFmtId="0" fontId="14" fillId="3" borderId="1" xfId="0" applyFont="1" applyFill="1" applyBorder="1" applyAlignment="1" applyProtection="1">
      <alignment horizontal="center" vertical="top" wrapText="1"/>
    </xf>
    <xf numFmtId="0" fontId="14" fillId="3" borderId="2"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4" fillId="3" borderId="2" xfId="0" applyFont="1" applyFill="1" applyBorder="1" applyAlignment="1" applyProtection="1">
      <alignment horizontal="left" vertical="top" wrapText="1"/>
    </xf>
    <xf numFmtId="0" fontId="14" fillId="3" borderId="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 xfId="0" applyFont="1" applyFill="1" applyBorder="1" applyAlignment="1" applyProtection="1">
      <alignment vertical="top"/>
    </xf>
    <xf numFmtId="38" fontId="14" fillId="3" borderId="1" xfId="1" applyFont="1" applyFill="1" applyBorder="1" applyAlignment="1" applyProtection="1">
      <alignment vertical="top"/>
    </xf>
    <xf numFmtId="38" fontId="14" fillId="3" borderId="1" xfId="1" applyFont="1" applyFill="1" applyBorder="1" applyAlignment="1" applyProtection="1">
      <alignment vertical="top" wrapText="1"/>
    </xf>
    <xf numFmtId="0" fontId="18" fillId="0" borderId="3" xfId="0" applyFont="1" applyFill="1" applyBorder="1" applyAlignment="1" applyProtection="1">
      <alignment horizontal="left" vertical="top" wrapText="1"/>
    </xf>
    <xf numFmtId="0" fontId="18" fillId="0" borderId="4" xfId="0" applyFont="1" applyFill="1" applyBorder="1" applyAlignment="1" applyProtection="1">
      <alignment horizontal="left" vertical="top" wrapText="1"/>
    </xf>
    <xf numFmtId="0" fontId="14" fillId="0" borderId="2" xfId="0" applyFont="1" applyFill="1" applyBorder="1" applyAlignment="1" applyProtection="1">
      <alignment vertical="top"/>
    </xf>
    <xf numFmtId="0" fontId="14" fillId="0" borderId="3" xfId="0" applyFont="1" applyFill="1" applyBorder="1" applyAlignment="1" applyProtection="1">
      <alignment vertical="top"/>
    </xf>
    <xf numFmtId="0" fontId="14" fillId="0" borderId="4" xfId="0" applyFont="1" applyFill="1" applyBorder="1" applyAlignment="1" applyProtection="1">
      <alignment vertical="top"/>
    </xf>
    <xf numFmtId="0" fontId="14" fillId="0" borderId="2" xfId="0" applyFont="1" applyFill="1" applyBorder="1" applyAlignment="1" applyProtection="1">
      <alignment horizontal="left" vertical="top"/>
    </xf>
    <xf numFmtId="0" fontId="14" fillId="0" borderId="3" xfId="0" applyFont="1" applyFill="1" applyBorder="1" applyAlignment="1" applyProtection="1">
      <alignment horizontal="left" vertical="top"/>
    </xf>
    <xf numFmtId="0" fontId="14" fillId="0" borderId="4" xfId="0" applyFont="1" applyFill="1" applyBorder="1" applyAlignment="1" applyProtection="1">
      <alignment horizontal="left" vertical="top"/>
    </xf>
    <xf numFmtId="0" fontId="14" fillId="0" borderId="5" xfId="0" applyFont="1" applyBorder="1" applyAlignment="1" applyProtection="1">
      <alignment horizontal="left" vertical="top"/>
    </xf>
    <xf numFmtId="0" fontId="14" fillId="0" borderId="6" xfId="0" applyFont="1" applyBorder="1" applyAlignment="1" applyProtection="1">
      <alignment horizontal="left" vertical="top"/>
    </xf>
    <xf numFmtId="0" fontId="14" fillId="0" borderId="7" xfId="0" applyFont="1" applyBorder="1" applyAlignment="1" applyProtection="1">
      <alignment horizontal="left" vertical="top"/>
    </xf>
    <xf numFmtId="0" fontId="14" fillId="0" borderId="8" xfId="0" applyFont="1" applyBorder="1" applyAlignment="1" applyProtection="1">
      <alignment horizontal="left" vertical="top"/>
    </xf>
    <xf numFmtId="0" fontId="14" fillId="0" borderId="0" xfId="0" applyFont="1" applyBorder="1" applyAlignment="1" applyProtection="1">
      <alignment horizontal="left" vertical="top"/>
    </xf>
    <xf numFmtId="0" fontId="14" fillId="0" borderId="9" xfId="0" applyFont="1" applyBorder="1" applyAlignment="1" applyProtection="1">
      <alignment horizontal="left" vertical="top"/>
    </xf>
    <xf numFmtId="0" fontId="14" fillId="0" borderId="10" xfId="0" applyFont="1" applyBorder="1" applyAlignment="1" applyProtection="1">
      <alignment horizontal="left" vertical="top"/>
    </xf>
    <xf numFmtId="0" fontId="14" fillId="0" borderId="11" xfId="0" applyFont="1" applyBorder="1" applyAlignment="1" applyProtection="1">
      <alignment horizontal="left" vertical="top"/>
    </xf>
    <xf numFmtId="0" fontId="14" fillId="0" borderId="12" xfId="0" applyFont="1" applyBorder="1" applyAlignment="1" applyProtection="1">
      <alignment horizontal="left" vertical="top"/>
    </xf>
    <xf numFmtId="0" fontId="18" fillId="0" borderId="2" xfId="0" applyFont="1" applyBorder="1" applyAlignment="1" applyProtection="1">
      <alignment horizontal="left" vertical="top" wrapText="1"/>
    </xf>
    <xf numFmtId="0" fontId="18" fillId="0" borderId="3" xfId="0" applyFont="1" applyBorder="1" applyAlignment="1" applyProtection="1">
      <alignment horizontal="left" vertical="top" wrapText="1"/>
    </xf>
    <xf numFmtId="0" fontId="18" fillId="0" borderId="4" xfId="0" applyFont="1" applyBorder="1" applyAlignment="1" applyProtection="1">
      <alignment horizontal="left" vertical="top" wrapText="1"/>
    </xf>
    <xf numFmtId="0" fontId="14" fillId="0" borderId="1" xfId="0" applyFont="1" applyBorder="1" applyAlignment="1" applyProtection="1">
      <alignment vertical="top"/>
    </xf>
    <xf numFmtId="49" fontId="14" fillId="0" borderId="2" xfId="0" applyNumberFormat="1" applyFont="1" applyBorder="1" applyAlignment="1" applyProtection="1">
      <alignment horizontal="center" vertical="top" wrapText="1"/>
    </xf>
    <xf numFmtId="49" fontId="14" fillId="0" borderId="3" xfId="0" applyNumberFormat="1" applyFont="1" applyBorder="1" applyAlignment="1" applyProtection="1">
      <alignment horizontal="center" vertical="top" wrapText="1"/>
    </xf>
    <xf numFmtId="49" fontId="14" fillId="0" borderId="4" xfId="0" applyNumberFormat="1" applyFont="1" applyBorder="1" applyAlignment="1" applyProtection="1">
      <alignment horizontal="center" vertical="top" wrapText="1"/>
    </xf>
    <xf numFmtId="0" fontId="14" fillId="0" borderId="2" xfId="0" applyFont="1" applyBorder="1" applyAlignment="1" applyProtection="1">
      <alignment vertical="top"/>
    </xf>
    <xf numFmtId="0" fontId="14" fillId="0" borderId="4" xfId="0" applyFont="1" applyBorder="1" applyAlignment="1" applyProtection="1">
      <alignment vertical="top"/>
    </xf>
    <xf numFmtId="0" fontId="14" fillId="0" borderId="2" xfId="0" applyFont="1" applyBorder="1" applyAlignment="1" applyProtection="1">
      <alignment horizontal="left" vertical="top"/>
    </xf>
    <xf numFmtId="0" fontId="14" fillId="0" borderId="3" xfId="0" applyFont="1" applyBorder="1" applyAlignment="1" applyProtection="1">
      <alignment horizontal="left" vertical="top"/>
    </xf>
    <xf numFmtId="0" fontId="14" fillId="0" borderId="4" xfId="0" applyFont="1" applyBorder="1" applyAlignment="1" applyProtection="1">
      <alignment horizontal="left" vertical="top"/>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center" vertical="top" wrapText="1"/>
    </xf>
    <xf numFmtId="0" fontId="14" fillId="0" borderId="3" xfId="0" applyFont="1" applyBorder="1" applyAlignment="1" applyProtection="1">
      <alignment horizontal="center" vertical="top" wrapText="1"/>
    </xf>
    <xf numFmtId="0" fontId="14" fillId="0" borderId="4" xfId="0" applyFont="1" applyBorder="1" applyAlignment="1" applyProtection="1">
      <alignment horizontal="center" vertical="top" wrapText="1"/>
    </xf>
    <xf numFmtId="0" fontId="14" fillId="0" borderId="0" xfId="0"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right" vertical="center" wrapText="1"/>
      <protection locked="0"/>
    </xf>
    <xf numFmtId="0" fontId="19"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49" fontId="14" fillId="0" borderId="3" xfId="0" applyNumberFormat="1" applyFont="1" applyBorder="1" applyAlignment="1" applyProtection="1">
      <alignment horizontal="center" vertical="top"/>
    </xf>
    <xf numFmtId="49" fontId="14" fillId="0" borderId="2" xfId="1" applyNumberFormat="1" applyFont="1" applyFill="1" applyBorder="1" applyAlignment="1" applyProtection="1">
      <alignment horizontal="left" vertical="top" wrapText="1"/>
      <protection locked="0"/>
    </xf>
    <xf numFmtId="49" fontId="14" fillId="0" borderId="3" xfId="1" applyNumberFormat="1" applyFont="1" applyFill="1" applyBorder="1" applyAlignment="1" applyProtection="1">
      <alignment horizontal="left" vertical="top" wrapText="1"/>
      <protection locked="0"/>
    </xf>
    <xf numFmtId="49" fontId="14" fillId="0" borderId="4" xfId="1" applyNumberFormat="1" applyFont="1" applyFill="1" applyBorder="1" applyAlignment="1" applyProtection="1">
      <alignment horizontal="left" vertical="top" wrapText="1"/>
      <protection locked="0"/>
    </xf>
    <xf numFmtId="49" fontId="14" fillId="0" borderId="2" xfId="0" applyNumberFormat="1" applyFont="1" applyBorder="1" applyAlignment="1" applyProtection="1">
      <alignment horizontal="left" vertical="top" wrapText="1"/>
      <protection locked="0"/>
    </xf>
    <xf numFmtId="49" fontId="14" fillId="0" borderId="3" xfId="0" applyNumberFormat="1" applyFont="1" applyBorder="1" applyAlignment="1" applyProtection="1">
      <alignment horizontal="left" vertical="top" wrapText="1"/>
      <protection locked="0"/>
    </xf>
    <xf numFmtId="49" fontId="14" fillId="0" borderId="4" xfId="0" applyNumberFormat="1" applyFont="1" applyBorder="1" applyAlignment="1" applyProtection="1">
      <alignment horizontal="left" vertical="top" wrapText="1"/>
      <protection locked="0"/>
    </xf>
    <xf numFmtId="0" fontId="14" fillId="0" borderId="6" xfId="0" applyFont="1" applyBorder="1" applyAlignment="1" applyProtection="1">
      <alignment horizontal="left" vertical="center"/>
    </xf>
    <xf numFmtId="0" fontId="14" fillId="0" borderId="5"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14" fillId="0" borderId="7" xfId="0" applyFont="1" applyBorder="1" applyAlignment="1" applyProtection="1">
      <alignment horizontal="left" vertical="top" wrapText="1"/>
    </xf>
    <xf numFmtId="0" fontId="14" fillId="0" borderId="10" xfId="0" applyFont="1" applyBorder="1" applyAlignment="1" applyProtection="1">
      <alignment horizontal="left" vertical="top" wrapText="1"/>
    </xf>
    <xf numFmtId="0" fontId="14" fillId="0" borderId="11" xfId="0" applyFont="1" applyBorder="1" applyAlignment="1" applyProtection="1">
      <alignment horizontal="left" vertical="top" wrapText="1"/>
    </xf>
    <xf numFmtId="0" fontId="14" fillId="0" borderId="12" xfId="0" applyFont="1" applyBorder="1" applyAlignment="1" applyProtection="1">
      <alignment horizontal="left" vertical="top" wrapText="1"/>
    </xf>
    <xf numFmtId="49" fontId="0" fillId="0" borderId="5" xfId="0" applyNumberFormat="1" applyFont="1" applyFill="1" applyBorder="1" applyAlignment="1" applyProtection="1">
      <alignment horizontal="left" vertical="top" wrapText="1"/>
      <protection locked="0"/>
    </xf>
    <xf numFmtId="49" fontId="0" fillId="0" borderId="6" xfId="0" applyNumberFormat="1" applyFont="1" applyFill="1" applyBorder="1" applyAlignment="1" applyProtection="1">
      <alignment horizontal="left" vertical="top" wrapText="1"/>
      <protection locked="0"/>
    </xf>
    <xf numFmtId="49" fontId="0" fillId="0" borderId="7" xfId="0" applyNumberFormat="1" applyFont="1" applyFill="1" applyBorder="1" applyAlignment="1" applyProtection="1">
      <alignment horizontal="left" vertical="top" wrapText="1"/>
      <protection locked="0"/>
    </xf>
    <xf numFmtId="49" fontId="0" fillId="0" borderId="10" xfId="0" applyNumberFormat="1" applyFont="1" applyFill="1" applyBorder="1" applyAlignment="1" applyProtection="1">
      <alignment horizontal="left" vertical="top" wrapText="1"/>
      <protection locked="0"/>
    </xf>
    <xf numFmtId="49" fontId="0" fillId="0" borderId="11" xfId="0" applyNumberFormat="1" applyFont="1" applyFill="1" applyBorder="1" applyAlignment="1" applyProtection="1">
      <alignment horizontal="left" vertical="top" wrapText="1"/>
      <protection locked="0"/>
    </xf>
    <xf numFmtId="49" fontId="0" fillId="0" borderId="12" xfId="0" applyNumberFormat="1" applyFont="1" applyFill="1" applyBorder="1" applyAlignment="1" applyProtection="1">
      <alignment horizontal="left" vertical="top" wrapText="1"/>
      <protection locked="0"/>
    </xf>
    <xf numFmtId="49" fontId="14" fillId="0" borderId="1" xfId="0" applyNumberFormat="1" applyFont="1" applyBorder="1" applyAlignment="1" applyProtection="1">
      <alignment horizontal="center" vertical="top" wrapText="1"/>
      <protection locked="0"/>
    </xf>
    <xf numFmtId="0" fontId="14" fillId="0" borderId="1" xfId="0" applyFont="1" applyBorder="1" applyAlignment="1" applyProtection="1">
      <alignment vertical="top"/>
      <protection locked="0"/>
    </xf>
    <xf numFmtId="49" fontId="14" fillId="0" borderId="1" xfId="0" applyNumberFormat="1" applyFont="1" applyBorder="1" applyAlignment="1" applyProtection="1">
      <alignment vertical="top"/>
      <protection locked="0"/>
    </xf>
    <xf numFmtId="3" fontId="14" fillId="0" borderId="1" xfId="1" applyNumberFormat="1" applyFont="1" applyFill="1" applyBorder="1" applyAlignment="1" applyProtection="1">
      <alignment vertical="top"/>
      <protection locked="0"/>
    </xf>
    <xf numFmtId="38" fontId="14" fillId="0" borderId="1" xfId="1" applyFont="1" applyFill="1" applyBorder="1" applyAlignment="1" applyProtection="1">
      <alignment vertical="top" wrapText="1"/>
      <protection locked="0"/>
    </xf>
    <xf numFmtId="38" fontId="14" fillId="0" borderId="1" xfId="1" applyFont="1" applyFill="1" applyBorder="1" applyAlignment="1" applyProtection="1">
      <alignment vertical="top"/>
      <protection locked="0"/>
    </xf>
    <xf numFmtId="38" fontId="14" fillId="0" borderId="1" xfId="1" applyFont="1" applyFill="1" applyBorder="1" applyAlignment="1" applyProtection="1">
      <alignment horizontal="center" vertical="top" wrapText="1"/>
    </xf>
    <xf numFmtId="0" fontId="14" fillId="2" borderId="1" xfId="0" applyFont="1" applyFill="1" applyBorder="1" applyAlignment="1">
      <alignment horizontal="center" vertical="center"/>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1" xfId="0" applyFont="1" applyFill="1" applyBorder="1" applyAlignment="1">
      <alignment vertical="top"/>
    </xf>
    <xf numFmtId="0" fontId="14" fillId="2" borderId="1" xfId="0" applyFont="1" applyFill="1" applyBorder="1" applyAlignment="1">
      <alignment horizontal="center" vertical="top" wrapText="1"/>
    </xf>
    <xf numFmtId="0" fontId="14" fillId="2" borderId="3" xfId="0" applyFont="1" applyFill="1" applyBorder="1" applyAlignment="1">
      <alignment horizontal="center" vertical="top" wrapText="1"/>
    </xf>
    <xf numFmtId="0" fontId="14" fillId="2" borderId="4" xfId="0" applyFont="1" applyFill="1" applyBorder="1" applyAlignment="1">
      <alignment horizontal="center" vertical="top"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38" fontId="14" fillId="2" borderId="1" xfId="0" applyNumberFormat="1" applyFont="1" applyFill="1" applyBorder="1" applyAlignment="1" applyProtection="1">
      <alignment horizontal="center" vertical="center"/>
    </xf>
    <xf numFmtId="38" fontId="14" fillId="2" borderId="3" xfId="0" applyNumberFormat="1" applyFont="1" applyFill="1" applyBorder="1" applyAlignment="1" applyProtection="1">
      <alignment horizontal="center" vertical="center"/>
    </xf>
    <xf numFmtId="38" fontId="14" fillId="2" borderId="4" xfId="0" applyNumberFormat="1" applyFont="1" applyFill="1" applyBorder="1" applyAlignment="1" applyProtection="1">
      <alignment horizontal="center" vertical="center"/>
    </xf>
    <xf numFmtId="38" fontId="14" fillId="2" borderId="2" xfId="0" applyNumberFormat="1" applyFont="1" applyFill="1" applyBorder="1" applyAlignment="1" applyProtection="1">
      <alignment horizontal="right" vertical="top"/>
    </xf>
    <xf numFmtId="38" fontId="14" fillId="2" borderId="3" xfId="0" applyNumberFormat="1" applyFont="1" applyFill="1" applyBorder="1" applyAlignment="1" applyProtection="1">
      <alignment horizontal="right" vertical="top"/>
    </xf>
    <xf numFmtId="38" fontId="14" fillId="2" borderId="4" xfId="0" applyNumberFormat="1" applyFont="1" applyFill="1" applyBorder="1" applyAlignment="1" applyProtection="1">
      <alignment horizontal="right" vertical="top"/>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8" fillId="0" borderId="2" xfId="0" applyFont="1" applyBorder="1" applyAlignment="1">
      <alignment horizontal="left" vertical="top" wrapText="1"/>
    </xf>
    <xf numFmtId="0" fontId="18" fillId="0" borderId="3" xfId="0" applyFont="1" applyBorder="1" applyAlignment="1">
      <alignment horizontal="left" vertical="top"/>
    </xf>
    <xf numFmtId="0" fontId="18" fillId="0" borderId="4" xfId="0" applyFont="1" applyBorder="1" applyAlignment="1">
      <alignment horizontal="left" vertical="top"/>
    </xf>
    <xf numFmtId="49" fontId="14" fillId="0" borderId="2" xfId="0" applyNumberFormat="1" applyFont="1" applyBorder="1" applyAlignment="1" applyProtection="1">
      <alignment horizontal="left" vertical="top" wrapText="1" shrinkToFit="1"/>
      <protection locked="0"/>
    </xf>
    <xf numFmtId="49" fontId="14" fillId="0" borderId="3" xfId="0" applyNumberFormat="1" applyFont="1" applyBorder="1" applyAlignment="1" applyProtection="1">
      <alignment horizontal="left" vertical="top" wrapText="1" shrinkToFit="1"/>
      <protection locked="0"/>
    </xf>
    <xf numFmtId="49" fontId="14" fillId="0" borderId="4" xfId="0" applyNumberFormat="1" applyFont="1" applyBorder="1" applyAlignment="1" applyProtection="1">
      <alignment horizontal="left" vertical="top" wrapText="1" shrinkToFit="1"/>
      <protection locked="0"/>
    </xf>
    <xf numFmtId="0" fontId="14" fillId="2" borderId="2"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2" xfId="0" applyFont="1" applyFill="1" applyBorder="1" applyAlignment="1" applyProtection="1">
      <alignment vertical="top"/>
    </xf>
    <xf numFmtId="0" fontId="14" fillId="2" borderId="4" xfId="0" applyFont="1" applyFill="1" applyBorder="1" applyAlignment="1" applyProtection="1">
      <alignment vertical="top"/>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14" fillId="0" borderId="2" xfId="0" applyFont="1" applyBorder="1" applyAlignment="1" applyProtection="1">
      <alignment vertical="top"/>
      <protection locked="0"/>
    </xf>
    <xf numFmtId="0" fontId="14" fillId="0" borderId="3" xfId="0" applyFont="1" applyBorder="1" applyAlignment="1" applyProtection="1">
      <alignment vertical="top"/>
      <protection locked="0"/>
    </xf>
    <xf numFmtId="0" fontId="14" fillId="0" borderId="4" xfId="0" applyFont="1" applyBorder="1" applyAlignment="1" applyProtection="1">
      <alignment vertical="top"/>
      <protection locked="0"/>
    </xf>
    <xf numFmtId="49" fontId="14" fillId="0" borderId="2" xfId="0" applyNumberFormat="1" applyFont="1" applyBorder="1" applyAlignment="1" applyProtection="1">
      <alignment vertical="top"/>
      <protection locked="0"/>
    </xf>
    <xf numFmtId="49" fontId="14" fillId="0" borderId="3" xfId="0" applyNumberFormat="1" applyFont="1" applyBorder="1" applyAlignment="1" applyProtection="1">
      <alignment vertical="top"/>
      <protection locked="0"/>
    </xf>
    <xf numFmtId="49" fontId="14" fillId="0" borderId="4" xfId="0" applyNumberFormat="1" applyFont="1" applyBorder="1" applyAlignment="1" applyProtection="1">
      <alignment vertical="top"/>
      <protection locked="0"/>
    </xf>
    <xf numFmtId="3" fontId="14" fillId="0" borderId="2" xfId="1" applyNumberFormat="1" applyFont="1" applyFill="1" applyBorder="1" applyAlignment="1" applyProtection="1">
      <alignment vertical="top"/>
      <protection locked="0"/>
    </xf>
    <xf numFmtId="3" fontId="14" fillId="0" borderId="3" xfId="1" applyNumberFormat="1" applyFont="1" applyFill="1" applyBorder="1" applyAlignment="1" applyProtection="1">
      <alignment vertical="top"/>
      <protection locked="0"/>
    </xf>
    <xf numFmtId="3" fontId="14" fillId="0" borderId="4" xfId="1" applyNumberFormat="1" applyFont="1" applyFill="1" applyBorder="1" applyAlignment="1" applyProtection="1">
      <alignment vertical="top"/>
      <protection locked="0"/>
    </xf>
    <xf numFmtId="0" fontId="14" fillId="0" borderId="0" xfId="0" applyFont="1" applyFill="1" applyBorder="1" applyAlignment="1" applyProtection="1">
      <alignment vertical="top" wrapText="1"/>
    </xf>
    <xf numFmtId="49" fontId="14" fillId="2" borderId="2" xfId="0" applyNumberFormat="1" applyFont="1" applyFill="1" applyBorder="1" applyAlignment="1" applyProtection="1">
      <alignment horizontal="left" vertical="top" wrapText="1"/>
    </xf>
    <xf numFmtId="49" fontId="14" fillId="2" borderId="3" xfId="0" applyNumberFormat="1" applyFont="1" applyFill="1" applyBorder="1" applyAlignment="1" applyProtection="1">
      <alignment horizontal="left" vertical="top" wrapText="1"/>
    </xf>
    <xf numFmtId="49" fontId="14" fillId="2" borderId="4" xfId="0" applyNumberFormat="1" applyFont="1" applyFill="1" applyBorder="1" applyAlignment="1" applyProtection="1">
      <alignment horizontal="left" vertical="top" wrapText="1"/>
    </xf>
  </cellXfs>
  <cellStyles count="37">
    <cellStyle name="Excel Built-in Comma [0] 1" xfId="2" xr:uid="{00000000-0005-0000-0000-000000000000}"/>
    <cellStyle name="Excel Built-in Currency [0] 1" xfId="3" xr:uid="{00000000-0005-0000-0000-000001000000}"/>
    <cellStyle name="Excel Built-in Normal" xfId="4" xr:uid="{00000000-0005-0000-0000-000002000000}"/>
    <cellStyle name="Excel Built-in Normal 1" xfId="5" xr:uid="{00000000-0005-0000-0000-000003000000}"/>
    <cellStyle name="Excel Built-in Normal 1 2" xfId="6" xr:uid="{00000000-0005-0000-0000-000004000000}"/>
    <cellStyle name="Excel Built-in Normal 2" xfId="7" xr:uid="{00000000-0005-0000-0000-000005000000}"/>
    <cellStyle name="パーセント 2" xfId="8" xr:uid="{00000000-0005-0000-0000-000006000000}"/>
    <cellStyle name="パーセント 3" xfId="9" xr:uid="{00000000-0005-0000-0000-000007000000}"/>
    <cellStyle name="ハイパーリンク 2" xfId="10" xr:uid="{00000000-0005-0000-0000-000008000000}"/>
    <cellStyle name="桁区切り" xfId="1" builtinId="6"/>
    <cellStyle name="桁区切り 2" xfId="11" xr:uid="{00000000-0005-0000-0000-00000A000000}"/>
    <cellStyle name="桁区切り 2 2" xfId="12" xr:uid="{00000000-0005-0000-0000-00000B000000}"/>
    <cellStyle name="桁区切り 3" xfId="13" xr:uid="{00000000-0005-0000-0000-00000C000000}"/>
    <cellStyle name="桁区切り 4" xfId="14" xr:uid="{00000000-0005-0000-0000-00000D000000}"/>
    <cellStyle name="桁区切り 5" xfId="15" xr:uid="{00000000-0005-0000-0000-00000E000000}"/>
    <cellStyle name="通貨 2" xfId="16" xr:uid="{00000000-0005-0000-0000-00000F000000}"/>
    <cellStyle name="標準" xfId="0" builtinId="0"/>
    <cellStyle name="標準 10" xfId="17" xr:uid="{00000000-0005-0000-0000-000011000000}"/>
    <cellStyle name="標準 2" xfId="18" xr:uid="{00000000-0005-0000-0000-000012000000}"/>
    <cellStyle name="標準 2 2" xfId="19" xr:uid="{00000000-0005-0000-0000-000013000000}"/>
    <cellStyle name="標準 2 2 2" xfId="20" xr:uid="{00000000-0005-0000-0000-000014000000}"/>
    <cellStyle name="標準 2 3" xfId="21" xr:uid="{00000000-0005-0000-0000-000015000000}"/>
    <cellStyle name="標準 2 3 2" xfId="22" xr:uid="{00000000-0005-0000-0000-000016000000}"/>
    <cellStyle name="標準 2 3 2 2" xfId="23" xr:uid="{00000000-0005-0000-0000-000017000000}"/>
    <cellStyle name="標準 2 4" xfId="24" xr:uid="{00000000-0005-0000-0000-000018000000}"/>
    <cellStyle name="標準 2 5" xfId="25" xr:uid="{00000000-0005-0000-0000-000019000000}"/>
    <cellStyle name="標準 2_システム要件表_0201" xfId="26" xr:uid="{00000000-0005-0000-0000-00001A000000}"/>
    <cellStyle name="標準 3" xfId="27" xr:uid="{00000000-0005-0000-0000-00001B000000}"/>
    <cellStyle name="標準 3 2" xfId="28" xr:uid="{00000000-0005-0000-0000-00001C000000}"/>
    <cellStyle name="標準 4" xfId="29" xr:uid="{00000000-0005-0000-0000-00001D000000}"/>
    <cellStyle name="標準 5" xfId="30" xr:uid="{00000000-0005-0000-0000-00001E000000}"/>
    <cellStyle name="標準 6" xfId="31" xr:uid="{00000000-0005-0000-0000-00001F000000}"/>
    <cellStyle name="標準 63" xfId="32" xr:uid="{00000000-0005-0000-0000-000020000000}"/>
    <cellStyle name="標準 7" xfId="33" xr:uid="{00000000-0005-0000-0000-000021000000}"/>
    <cellStyle name="標準 7 2" xfId="34" xr:uid="{00000000-0005-0000-0000-000022000000}"/>
    <cellStyle name="標準 8" xfId="35" xr:uid="{00000000-0005-0000-0000-000023000000}"/>
    <cellStyle name="標準 9" xfId="36" xr:uid="{00000000-0005-0000-0000-000024000000}"/>
  </cellStyles>
  <dxfs count="30">
    <dxf>
      <fill>
        <patternFill>
          <bgColor theme="5" tint="0.79998168889431442"/>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79998168889431442"/>
        </patternFill>
      </fill>
    </dxf>
    <dxf>
      <fill>
        <patternFill>
          <bgColor theme="5" tint="0.79998168889431442"/>
        </patternFill>
      </fill>
    </dxf>
    <dxf>
      <font>
        <color theme="0"/>
      </font>
      <fill>
        <patternFill>
          <bgColor theme="1" tint="0.499984740745262"/>
        </patternFill>
      </fill>
    </dxf>
    <dxf>
      <font>
        <color theme="0"/>
      </font>
      <fill>
        <patternFill>
          <bgColor theme="1" tint="0.49998474074526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163285</xdr:colOff>
      <xdr:row>168</xdr:row>
      <xdr:rowOff>326572</xdr:rowOff>
    </xdr:from>
    <xdr:to>
      <xdr:col>83</xdr:col>
      <xdr:colOff>17418</xdr:colOff>
      <xdr:row>190</xdr:row>
      <xdr:rowOff>149676</xdr:rowOff>
    </xdr:to>
    <xdr:grpSp>
      <xdr:nvGrpSpPr>
        <xdr:cNvPr id="96" name="グループ化 95">
          <a:extLst>
            <a:ext uri="{FF2B5EF4-FFF2-40B4-BE49-F238E27FC236}">
              <a16:creationId xmlns:a16="http://schemas.microsoft.com/office/drawing/2014/main" id="{FFEEE8E6-A1A7-4C41-86F9-BC3EDAE8D660}"/>
            </a:ext>
          </a:extLst>
        </xdr:cNvPr>
        <xdr:cNvGrpSpPr/>
      </xdr:nvGrpSpPr>
      <xdr:grpSpPr>
        <a:xfrm>
          <a:off x="163285" y="38753143"/>
          <a:ext cx="10173790" cy="1945819"/>
          <a:chOff x="227206" y="11307538"/>
          <a:chExt cx="10467704" cy="1932211"/>
        </a:xfrm>
      </xdr:grpSpPr>
      <xdr:pic>
        <xdr:nvPicPr>
          <xdr:cNvPr id="97" name="図 96">
            <a:extLst>
              <a:ext uri="{FF2B5EF4-FFF2-40B4-BE49-F238E27FC236}">
                <a16:creationId xmlns:a16="http://schemas.microsoft.com/office/drawing/2014/main" id="{9FCDE963-1861-406F-A2B4-96540C95C1F8}"/>
              </a:ext>
            </a:extLst>
          </xdr:cNvPr>
          <xdr:cNvPicPr>
            <a:picLocks noChangeAspect="1"/>
          </xdr:cNvPicPr>
        </xdr:nvPicPr>
        <xdr:blipFill>
          <a:blip xmlns:r="http://schemas.openxmlformats.org/officeDocument/2006/relationships" r:embed="rId1"/>
          <a:stretch>
            <a:fillRect/>
          </a:stretch>
        </xdr:blipFill>
        <xdr:spPr>
          <a:xfrm>
            <a:off x="227206" y="11443606"/>
            <a:ext cx="10463588" cy="1796143"/>
          </a:xfrm>
          <a:prstGeom prst="rect">
            <a:avLst/>
          </a:prstGeom>
        </xdr:spPr>
      </xdr:pic>
      <xdr:pic>
        <xdr:nvPicPr>
          <xdr:cNvPr id="98" name="図 97">
            <a:extLst>
              <a:ext uri="{FF2B5EF4-FFF2-40B4-BE49-F238E27FC236}">
                <a16:creationId xmlns:a16="http://schemas.microsoft.com/office/drawing/2014/main" id="{61243CD7-0480-41E1-A69F-F70FB0DE3CFF}"/>
              </a:ext>
            </a:extLst>
          </xdr:cNvPr>
          <xdr:cNvPicPr>
            <a:picLocks noChangeAspect="1"/>
          </xdr:cNvPicPr>
        </xdr:nvPicPr>
        <xdr:blipFill>
          <a:blip xmlns:r="http://schemas.openxmlformats.org/officeDocument/2006/relationships" r:embed="rId1"/>
          <a:stretch>
            <a:fillRect/>
          </a:stretch>
        </xdr:blipFill>
        <xdr:spPr>
          <a:xfrm>
            <a:off x="231322" y="11307538"/>
            <a:ext cx="10463588" cy="1796143"/>
          </a:xfrm>
          <a:prstGeom prst="rect">
            <a:avLst/>
          </a:prstGeom>
        </xdr:spPr>
      </xdr:pic>
    </xdr:grpSp>
    <xdr:clientData/>
  </xdr:twoCellAnchor>
  <xdr:twoCellAnchor>
    <xdr:from>
      <xdr:col>0</xdr:col>
      <xdr:colOff>176892</xdr:colOff>
      <xdr:row>124</xdr:row>
      <xdr:rowOff>362911</xdr:rowOff>
    </xdr:from>
    <xdr:to>
      <xdr:col>83</xdr:col>
      <xdr:colOff>31025</xdr:colOff>
      <xdr:row>146</xdr:row>
      <xdr:rowOff>186015</xdr:rowOff>
    </xdr:to>
    <xdr:grpSp>
      <xdr:nvGrpSpPr>
        <xdr:cNvPr id="64" name="グループ化 63">
          <a:extLst>
            <a:ext uri="{FF2B5EF4-FFF2-40B4-BE49-F238E27FC236}">
              <a16:creationId xmlns:a16="http://schemas.microsoft.com/office/drawing/2014/main" id="{C4A3302C-E929-4C30-AED8-72036DA62AD2}"/>
            </a:ext>
          </a:extLst>
        </xdr:cNvPr>
        <xdr:cNvGrpSpPr/>
      </xdr:nvGrpSpPr>
      <xdr:grpSpPr>
        <a:xfrm>
          <a:off x="176892" y="29895854"/>
          <a:ext cx="10173790" cy="1945818"/>
          <a:chOff x="227206" y="11307538"/>
          <a:chExt cx="10467704" cy="1932211"/>
        </a:xfrm>
      </xdr:grpSpPr>
      <xdr:pic>
        <xdr:nvPicPr>
          <xdr:cNvPr id="66" name="図 65">
            <a:extLst>
              <a:ext uri="{FF2B5EF4-FFF2-40B4-BE49-F238E27FC236}">
                <a16:creationId xmlns:a16="http://schemas.microsoft.com/office/drawing/2014/main" id="{3A0975D2-9FDD-4974-A6ED-95430A27A1AF}"/>
              </a:ext>
            </a:extLst>
          </xdr:cNvPr>
          <xdr:cNvPicPr>
            <a:picLocks noChangeAspect="1"/>
          </xdr:cNvPicPr>
        </xdr:nvPicPr>
        <xdr:blipFill>
          <a:blip xmlns:r="http://schemas.openxmlformats.org/officeDocument/2006/relationships" r:embed="rId1"/>
          <a:stretch>
            <a:fillRect/>
          </a:stretch>
        </xdr:blipFill>
        <xdr:spPr>
          <a:xfrm>
            <a:off x="227206" y="11443606"/>
            <a:ext cx="10463588" cy="1796143"/>
          </a:xfrm>
          <a:prstGeom prst="rect">
            <a:avLst/>
          </a:prstGeom>
        </xdr:spPr>
      </xdr:pic>
      <xdr:pic>
        <xdr:nvPicPr>
          <xdr:cNvPr id="67" name="図 66">
            <a:extLst>
              <a:ext uri="{FF2B5EF4-FFF2-40B4-BE49-F238E27FC236}">
                <a16:creationId xmlns:a16="http://schemas.microsoft.com/office/drawing/2014/main" id="{72DF73C9-773C-45DA-848A-55E324F169E8}"/>
              </a:ext>
            </a:extLst>
          </xdr:cNvPr>
          <xdr:cNvPicPr>
            <a:picLocks noChangeAspect="1"/>
          </xdr:cNvPicPr>
        </xdr:nvPicPr>
        <xdr:blipFill>
          <a:blip xmlns:r="http://schemas.openxmlformats.org/officeDocument/2006/relationships" r:embed="rId1"/>
          <a:stretch>
            <a:fillRect/>
          </a:stretch>
        </xdr:blipFill>
        <xdr:spPr>
          <a:xfrm>
            <a:off x="231322" y="11307538"/>
            <a:ext cx="10463588" cy="1796143"/>
          </a:xfrm>
          <a:prstGeom prst="rect">
            <a:avLst/>
          </a:prstGeom>
        </xdr:spPr>
      </xdr:pic>
    </xdr:grpSp>
    <xdr:clientData/>
  </xdr:twoCellAnchor>
  <xdr:twoCellAnchor>
    <xdr:from>
      <xdr:col>0</xdr:col>
      <xdr:colOff>176892</xdr:colOff>
      <xdr:row>80</xdr:row>
      <xdr:rowOff>316911</xdr:rowOff>
    </xdr:from>
    <xdr:to>
      <xdr:col>83</xdr:col>
      <xdr:colOff>31025</xdr:colOff>
      <xdr:row>101</xdr:row>
      <xdr:rowOff>134851</xdr:rowOff>
    </xdr:to>
    <xdr:grpSp>
      <xdr:nvGrpSpPr>
        <xdr:cNvPr id="56" name="グループ化 55">
          <a:extLst>
            <a:ext uri="{FF2B5EF4-FFF2-40B4-BE49-F238E27FC236}">
              <a16:creationId xmlns:a16="http://schemas.microsoft.com/office/drawing/2014/main" id="{3E8CCEDF-504D-436A-B5E2-D439EA664A15}"/>
            </a:ext>
          </a:extLst>
        </xdr:cNvPr>
        <xdr:cNvGrpSpPr/>
      </xdr:nvGrpSpPr>
      <xdr:grpSpPr>
        <a:xfrm>
          <a:off x="176892" y="20880025"/>
          <a:ext cx="10173790" cy="1940655"/>
          <a:chOff x="227206" y="11307538"/>
          <a:chExt cx="10467704" cy="1932211"/>
        </a:xfrm>
      </xdr:grpSpPr>
      <xdr:pic>
        <xdr:nvPicPr>
          <xdr:cNvPr id="61" name="図 60">
            <a:extLst>
              <a:ext uri="{FF2B5EF4-FFF2-40B4-BE49-F238E27FC236}">
                <a16:creationId xmlns:a16="http://schemas.microsoft.com/office/drawing/2014/main" id="{07C68675-A085-4202-BDA6-B5951C0B656A}"/>
              </a:ext>
            </a:extLst>
          </xdr:cNvPr>
          <xdr:cNvPicPr>
            <a:picLocks noChangeAspect="1"/>
          </xdr:cNvPicPr>
        </xdr:nvPicPr>
        <xdr:blipFill>
          <a:blip xmlns:r="http://schemas.openxmlformats.org/officeDocument/2006/relationships" r:embed="rId1"/>
          <a:stretch>
            <a:fillRect/>
          </a:stretch>
        </xdr:blipFill>
        <xdr:spPr>
          <a:xfrm>
            <a:off x="227206" y="11443606"/>
            <a:ext cx="10463588" cy="1796143"/>
          </a:xfrm>
          <a:prstGeom prst="rect">
            <a:avLst/>
          </a:prstGeom>
        </xdr:spPr>
      </xdr:pic>
      <xdr:pic>
        <xdr:nvPicPr>
          <xdr:cNvPr id="62" name="図 61">
            <a:extLst>
              <a:ext uri="{FF2B5EF4-FFF2-40B4-BE49-F238E27FC236}">
                <a16:creationId xmlns:a16="http://schemas.microsoft.com/office/drawing/2014/main" id="{75BDBF0A-C315-4B1B-B3EF-22EE6DD53EDA}"/>
              </a:ext>
            </a:extLst>
          </xdr:cNvPr>
          <xdr:cNvPicPr>
            <a:picLocks noChangeAspect="1"/>
          </xdr:cNvPicPr>
        </xdr:nvPicPr>
        <xdr:blipFill>
          <a:blip xmlns:r="http://schemas.openxmlformats.org/officeDocument/2006/relationships" r:embed="rId1"/>
          <a:stretch>
            <a:fillRect/>
          </a:stretch>
        </xdr:blipFill>
        <xdr:spPr>
          <a:xfrm>
            <a:off x="231322" y="11307538"/>
            <a:ext cx="10463588" cy="1796143"/>
          </a:xfrm>
          <a:prstGeom prst="rect">
            <a:avLst/>
          </a:prstGeom>
        </xdr:spPr>
      </xdr:pic>
    </xdr:grpSp>
    <xdr:clientData/>
  </xdr:twoCellAnchor>
  <xdr:twoCellAnchor>
    <xdr:from>
      <xdr:col>2</xdr:col>
      <xdr:colOff>319</xdr:colOff>
      <xdr:row>34</xdr:row>
      <xdr:rowOff>13796</xdr:rowOff>
    </xdr:from>
    <xdr:to>
      <xdr:col>61</xdr:col>
      <xdr:colOff>5</xdr:colOff>
      <xdr:row>46</xdr:row>
      <xdr:rowOff>394607</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76569" y="8042010"/>
          <a:ext cx="7225079" cy="3524061"/>
        </a:xfrm>
        <a:prstGeom prst="rect">
          <a:avLst/>
        </a:prstGeom>
        <a:solidFill>
          <a:srgbClr val="FF0000">
            <a:alpha val="10000"/>
          </a:srgbClr>
        </a:solid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5000">
              <a:solidFill>
                <a:srgbClr val="FF0000"/>
              </a:solidFill>
            </a:rPr>
            <a:t>自動で入力されます。</a:t>
          </a:r>
        </a:p>
      </xdr:txBody>
    </xdr:sp>
    <xdr:clientData/>
  </xdr:twoCellAnchor>
  <xdr:twoCellAnchor>
    <xdr:from>
      <xdr:col>1</xdr:col>
      <xdr:colOff>89647</xdr:colOff>
      <xdr:row>21</xdr:row>
      <xdr:rowOff>224118</xdr:rowOff>
    </xdr:from>
    <xdr:to>
      <xdr:col>30</xdr:col>
      <xdr:colOff>108857</xdr:colOff>
      <xdr:row>26</xdr:row>
      <xdr:rowOff>1360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43433" y="4796118"/>
          <a:ext cx="3570674" cy="1301242"/>
        </a:xfrm>
        <a:prstGeom prst="rect">
          <a:avLst/>
        </a:prstGeom>
        <a:solidFill>
          <a:srgbClr val="FF0000">
            <a:alpha val="10000"/>
          </a:srgbClr>
        </a:solid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500" b="1">
              <a:solidFill>
                <a:srgbClr val="FF0000"/>
              </a:solidFill>
            </a:rPr>
            <a:t>自動で入力されます。</a:t>
          </a:r>
        </a:p>
      </xdr:txBody>
    </xdr:sp>
    <xdr:clientData/>
  </xdr:twoCellAnchor>
  <xdr:twoCellAnchor>
    <xdr:from>
      <xdr:col>1</xdr:col>
      <xdr:colOff>11206</xdr:colOff>
      <xdr:row>5</xdr:row>
      <xdr:rowOff>112060</xdr:rowOff>
    </xdr:from>
    <xdr:to>
      <xdr:col>12</xdr:col>
      <xdr:colOff>22412</xdr:colOff>
      <xdr:row>7</xdr:row>
      <xdr:rowOff>145676</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63631" y="969310"/>
          <a:ext cx="1373281" cy="376516"/>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000" b="1">
              <a:solidFill>
                <a:srgbClr val="FF0000"/>
              </a:solidFill>
            </a:rPr>
            <a:t>１シート目</a:t>
          </a:r>
        </a:p>
      </xdr:txBody>
    </xdr:sp>
    <xdr:clientData/>
  </xdr:twoCellAnchor>
  <xdr:twoCellAnchor>
    <xdr:from>
      <xdr:col>12</xdr:col>
      <xdr:colOff>56030</xdr:colOff>
      <xdr:row>5</xdr:row>
      <xdr:rowOff>112060</xdr:rowOff>
    </xdr:from>
    <xdr:to>
      <xdr:col>23</xdr:col>
      <xdr:colOff>67236</xdr:colOff>
      <xdr:row>7</xdr:row>
      <xdr:rowOff>145676</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70530" y="969310"/>
          <a:ext cx="1373281" cy="376516"/>
        </a:xfrm>
        <a:prstGeom prst="rect">
          <a:avLst/>
        </a:prstGeom>
        <a:noFill/>
        <a:ln w="19050">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表紙</a:t>
          </a:r>
        </a:p>
      </xdr:txBody>
    </xdr:sp>
    <xdr:clientData/>
  </xdr:twoCellAnchor>
  <xdr:twoCellAnchor>
    <xdr:from>
      <xdr:col>0</xdr:col>
      <xdr:colOff>336176</xdr:colOff>
      <xdr:row>2</xdr:row>
      <xdr:rowOff>100855</xdr:rowOff>
    </xdr:from>
    <xdr:to>
      <xdr:col>21</xdr:col>
      <xdr:colOff>33618</xdr:colOff>
      <xdr:row>4</xdr:row>
      <xdr:rowOff>134471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36176" y="443755"/>
          <a:ext cx="2526367" cy="376516"/>
        </a:xfrm>
        <a:prstGeom prst="rect">
          <a:avLst/>
        </a:prstGeom>
        <a:noFill/>
        <a:ln w="19050">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見積書記入例</a:t>
          </a:r>
        </a:p>
      </xdr:txBody>
    </xdr:sp>
    <xdr:clientData/>
  </xdr:twoCellAnchor>
  <xdr:twoCellAnchor>
    <xdr:from>
      <xdr:col>2</xdr:col>
      <xdr:colOff>11206</xdr:colOff>
      <xdr:row>65</xdr:row>
      <xdr:rowOff>112060</xdr:rowOff>
    </xdr:from>
    <xdr:to>
      <xdr:col>13</xdr:col>
      <xdr:colOff>22412</xdr:colOff>
      <xdr:row>67</xdr:row>
      <xdr:rowOff>145676</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7456" y="15228235"/>
          <a:ext cx="1373281" cy="376516"/>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2000" b="1">
              <a:solidFill>
                <a:srgbClr val="FF0000"/>
              </a:solidFill>
            </a:rPr>
            <a:t>2</a:t>
          </a:r>
          <a:r>
            <a:rPr kumimoji="1" lang="ja-JP" altLang="en-US" sz="2000" b="1">
              <a:solidFill>
                <a:srgbClr val="FF0000"/>
              </a:solidFill>
            </a:rPr>
            <a:t>シート目</a:t>
          </a:r>
        </a:p>
      </xdr:txBody>
    </xdr:sp>
    <xdr:clientData/>
  </xdr:twoCellAnchor>
  <xdr:twoCellAnchor>
    <xdr:from>
      <xdr:col>13</xdr:col>
      <xdr:colOff>56029</xdr:colOff>
      <xdr:row>65</xdr:row>
      <xdr:rowOff>112060</xdr:rowOff>
    </xdr:from>
    <xdr:to>
      <xdr:col>45</xdr:col>
      <xdr:colOff>0</xdr:colOff>
      <xdr:row>67</xdr:row>
      <xdr:rowOff>145676</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894354" y="15228235"/>
          <a:ext cx="3906371" cy="376516"/>
        </a:xfrm>
        <a:prstGeom prst="rect">
          <a:avLst/>
        </a:prstGeom>
        <a:noFill/>
        <a:ln w="19050">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１．補助対象経費（設備費）</a:t>
          </a:r>
        </a:p>
      </xdr:txBody>
    </xdr:sp>
    <xdr:clientData/>
  </xdr:twoCellAnchor>
  <xdr:twoCellAnchor>
    <xdr:from>
      <xdr:col>1</xdr:col>
      <xdr:colOff>336176</xdr:colOff>
      <xdr:row>62</xdr:row>
      <xdr:rowOff>100855</xdr:rowOff>
    </xdr:from>
    <xdr:to>
      <xdr:col>22</xdr:col>
      <xdr:colOff>33618</xdr:colOff>
      <xdr:row>64</xdr:row>
      <xdr:rowOff>134471</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79051" y="14702680"/>
          <a:ext cx="2507317" cy="376516"/>
        </a:xfrm>
        <a:prstGeom prst="rect">
          <a:avLst/>
        </a:prstGeom>
        <a:noFill/>
        <a:ln w="19050">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見積書記入例</a:t>
          </a:r>
        </a:p>
      </xdr:txBody>
    </xdr:sp>
    <xdr:clientData/>
  </xdr:twoCellAnchor>
  <xdr:twoCellAnchor>
    <xdr:from>
      <xdr:col>2</xdr:col>
      <xdr:colOff>11206</xdr:colOff>
      <xdr:row>110</xdr:row>
      <xdr:rowOff>112060</xdr:rowOff>
    </xdr:from>
    <xdr:to>
      <xdr:col>13</xdr:col>
      <xdr:colOff>22412</xdr:colOff>
      <xdr:row>112</xdr:row>
      <xdr:rowOff>145676</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7456" y="22514860"/>
          <a:ext cx="1373281" cy="376516"/>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2000" b="1">
              <a:solidFill>
                <a:srgbClr val="FF0000"/>
              </a:solidFill>
            </a:rPr>
            <a:t>3</a:t>
          </a:r>
          <a:r>
            <a:rPr kumimoji="1" lang="ja-JP" altLang="en-US" sz="2000" b="1">
              <a:solidFill>
                <a:srgbClr val="FF0000"/>
              </a:solidFill>
            </a:rPr>
            <a:t>シート目</a:t>
          </a:r>
        </a:p>
      </xdr:txBody>
    </xdr:sp>
    <xdr:clientData/>
  </xdr:twoCellAnchor>
  <xdr:twoCellAnchor>
    <xdr:from>
      <xdr:col>13</xdr:col>
      <xdr:colOff>56029</xdr:colOff>
      <xdr:row>110</xdr:row>
      <xdr:rowOff>112060</xdr:rowOff>
    </xdr:from>
    <xdr:to>
      <xdr:col>75</xdr:col>
      <xdr:colOff>100853</xdr:colOff>
      <xdr:row>112</xdr:row>
      <xdr:rowOff>145676</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94354" y="22514860"/>
          <a:ext cx="7721974" cy="376516"/>
        </a:xfrm>
        <a:prstGeom prst="rect">
          <a:avLst/>
        </a:prstGeom>
        <a:noFill/>
        <a:ln w="19050">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．補助対象外経費</a:t>
          </a:r>
          <a:r>
            <a:rPr kumimoji="1" lang="en-US" altLang="ja-JP"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設備費</a:t>
          </a:r>
          <a:r>
            <a:rPr kumimoji="1" lang="en-US" altLang="ja-JP"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336176</xdr:colOff>
      <xdr:row>107</xdr:row>
      <xdr:rowOff>100855</xdr:rowOff>
    </xdr:from>
    <xdr:to>
      <xdr:col>22</xdr:col>
      <xdr:colOff>33618</xdr:colOff>
      <xdr:row>109</xdr:row>
      <xdr:rowOff>134471</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79051" y="21989305"/>
          <a:ext cx="2507317" cy="376516"/>
        </a:xfrm>
        <a:prstGeom prst="rect">
          <a:avLst/>
        </a:prstGeom>
        <a:noFill/>
        <a:ln w="19050">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見積書記入例</a:t>
          </a:r>
        </a:p>
      </xdr:txBody>
    </xdr:sp>
    <xdr:clientData/>
  </xdr:twoCellAnchor>
  <xdr:twoCellAnchor>
    <xdr:from>
      <xdr:col>55</xdr:col>
      <xdr:colOff>28576</xdr:colOff>
      <xdr:row>14</xdr:row>
      <xdr:rowOff>111058</xdr:rowOff>
    </xdr:from>
    <xdr:to>
      <xdr:col>64</xdr:col>
      <xdr:colOff>108857</xdr:colOff>
      <xdr:row>14</xdr:row>
      <xdr:rowOff>111058</xdr:rowOff>
    </xdr:to>
    <xdr:cxnSp macro="">
      <xdr:nvCxnSpPr>
        <xdr:cNvPr id="34" name="直線矢印コネクタ 33">
          <a:extLst>
            <a:ext uri="{FF2B5EF4-FFF2-40B4-BE49-F238E27FC236}">
              <a16:creationId xmlns:a16="http://schemas.microsoft.com/office/drawing/2014/main" id="{94483E84-D03E-4206-BED9-CC40538A254F}"/>
            </a:ext>
          </a:extLst>
        </xdr:cNvPr>
        <xdr:cNvCxnSpPr>
          <a:stCxn id="6" idx="3"/>
          <a:endCxn id="81" idx="1"/>
        </xdr:cNvCxnSpPr>
      </xdr:nvCxnSpPr>
      <xdr:spPr>
        <a:xfrm>
          <a:off x="7067551" y="2701858"/>
          <a:ext cx="1194706" cy="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28575</xdr:colOff>
      <xdr:row>19</xdr:row>
      <xdr:rowOff>121630</xdr:rowOff>
    </xdr:from>
    <xdr:to>
      <xdr:col>61</xdr:col>
      <xdr:colOff>8060</xdr:colOff>
      <xdr:row>19</xdr:row>
      <xdr:rowOff>121630</xdr:rowOff>
    </xdr:to>
    <xdr:cxnSp macro="">
      <xdr:nvCxnSpPr>
        <xdr:cNvPr id="35" name="直線矢印コネクタ 34">
          <a:extLst>
            <a:ext uri="{FF2B5EF4-FFF2-40B4-BE49-F238E27FC236}">
              <a16:creationId xmlns:a16="http://schemas.microsoft.com/office/drawing/2014/main" id="{D0013318-F348-42C4-909D-322BF283E5F2}"/>
            </a:ext>
          </a:extLst>
        </xdr:cNvPr>
        <xdr:cNvCxnSpPr/>
      </xdr:nvCxnSpPr>
      <xdr:spPr>
        <a:xfrm flipV="1">
          <a:off x="6981825" y="3990245"/>
          <a:ext cx="851389" cy="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114301</xdr:colOff>
      <xdr:row>27</xdr:row>
      <xdr:rowOff>114301</xdr:rowOff>
    </xdr:from>
    <xdr:to>
      <xdr:col>43</xdr:col>
      <xdr:colOff>92448</xdr:colOff>
      <xdr:row>27</xdr:row>
      <xdr:rowOff>114301</xdr:rowOff>
    </xdr:to>
    <xdr:cxnSp macro="">
      <xdr:nvCxnSpPr>
        <xdr:cNvPr id="40" name="直線矢印コネクタ 39">
          <a:extLst>
            <a:ext uri="{FF2B5EF4-FFF2-40B4-BE49-F238E27FC236}">
              <a16:creationId xmlns:a16="http://schemas.microsoft.com/office/drawing/2014/main" id="{1C385FFC-BD65-4E7F-9FAE-B9EE9DA08FA4}"/>
            </a:ext>
          </a:extLst>
        </xdr:cNvPr>
        <xdr:cNvCxnSpPr/>
      </xdr:nvCxnSpPr>
      <xdr:spPr>
        <a:xfrm flipH="1">
          <a:off x="3933826" y="6410326"/>
          <a:ext cx="1711697" cy="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114301</xdr:colOff>
      <xdr:row>29</xdr:row>
      <xdr:rowOff>106456</xdr:rowOff>
    </xdr:from>
    <xdr:to>
      <xdr:col>40</xdr:col>
      <xdr:colOff>92449</xdr:colOff>
      <xdr:row>29</xdr:row>
      <xdr:rowOff>106457</xdr:rowOff>
    </xdr:to>
    <xdr:cxnSp macro="">
      <xdr:nvCxnSpPr>
        <xdr:cNvPr id="43" name="直線矢印コネクタ 42">
          <a:extLst>
            <a:ext uri="{FF2B5EF4-FFF2-40B4-BE49-F238E27FC236}">
              <a16:creationId xmlns:a16="http://schemas.microsoft.com/office/drawing/2014/main" id="{18BFDB74-3B01-4555-A50D-AD80090AC4A9}"/>
            </a:ext>
          </a:extLst>
        </xdr:cNvPr>
        <xdr:cNvCxnSpPr/>
      </xdr:nvCxnSpPr>
      <xdr:spPr>
        <a:xfrm flipH="1">
          <a:off x="3933826" y="6935881"/>
          <a:ext cx="1340223" cy="1"/>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8685</xdr:colOff>
      <xdr:row>63</xdr:row>
      <xdr:rowOff>9525</xdr:rowOff>
    </xdr:from>
    <xdr:to>
      <xdr:col>63</xdr:col>
      <xdr:colOff>8685</xdr:colOff>
      <xdr:row>70</xdr:row>
      <xdr:rowOff>1006</xdr:rowOff>
    </xdr:to>
    <xdr:cxnSp macro="">
      <xdr:nvCxnSpPr>
        <xdr:cNvPr id="51" name="直線矢印コネクタ 50">
          <a:extLst>
            <a:ext uri="{FF2B5EF4-FFF2-40B4-BE49-F238E27FC236}">
              <a16:creationId xmlns:a16="http://schemas.microsoft.com/office/drawing/2014/main" id="{60183170-0F7A-4A40-9FFD-B162DC001BCB}"/>
            </a:ext>
          </a:extLst>
        </xdr:cNvPr>
        <xdr:cNvCxnSpPr/>
      </xdr:nvCxnSpPr>
      <xdr:spPr>
        <a:xfrm>
          <a:off x="7199194" y="14016470"/>
          <a:ext cx="0" cy="1169118"/>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109904</xdr:colOff>
      <xdr:row>70</xdr:row>
      <xdr:rowOff>181708</xdr:rowOff>
    </xdr:from>
    <xdr:to>
      <xdr:col>29</xdr:col>
      <xdr:colOff>109904</xdr:colOff>
      <xdr:row>71</xdr:row>
      <xdr:rowOff>373673</xdr:rowOff>
    </xdr:to>
    <xdr:cxnSp macro="">
      <xdr:nvCxnSpPr>
        <xdr:cNvPr id="54" name="直線矢印コネクタ 53">
          <a:extLst>
            <a:ext uri="{FF2B5EF4-FFF2-40B4-BE49-F238E27FC236}">
              <a16:creationId xmlns:a16="http://schemas.microsoft.com/office/drawing/2014/main" id="{958452CA-C515-4488-9693-128B40C2F26A}"/>
            </a:ext>
          </a:extLst>
        </xdr:cNvPr>
        <xdr:cNvCxnSpPr/>
      </xdr:nvCxnSpPr>
      <xdr:spPr>
        <a:xfrm flipV="1">
          <a:off x="3949212" y="15678150"/>
          <a:ext cx="0" cy="38246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72</xdr:row>
      <xdr:rowOff>9525</xdr:rowOff>
    </xdr:from>
    <xdr:to>
      <xdr:col>22</xdr:col>
      <xdr:colOff>83344</xdr:colOff>
      <xdr:row>78</xdr:row>
      <xdr:rowOff>28575</xdr:rowOff>
    </xdr:to>
    <xdr:sp macro="" textlink="">
      <xdr:nvSpPr>
        <xdr:cNvPr id="57" name="正方形/長方形 56">
          <a:extLst>
            <a:ext uri="{FF2B5EF4-FFF2-40B4-BE49-F238E27FC236}">
              <a16:creationId xmlns:a16="http://schemas.microsoft.com/office/drawing/2014/main" id="{5D419905-3327-4CE7-8CC1-B1A9EE9B58AE}"/>
            </a:ext>
          </a:extLst>
        </xdr:cNvPr>
        <xdr:cNvSpPr/>
      </xdr:nvSpPr>
      <xdr:spPr>
        <a:xfrm>
          <a:off x="697706" y="16142494"/>
          <a:ext cx="2207419" cy="2519362"/>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104775</xdr:colOff>
      <xdr:row>72</xdr:row>
      <xdr:rowOff>9525</xdr:rowOff>
    </xdr:from>
    <xdr:to>
      <xdr:col>38</xdr:col>
      <xdr:colOff>0</xdr:colOff>
      <xdr:row>78</xdr:row>
      <xdr:rowOff>28575</xdr:rowOff>
    </xdr:to>
    <xdr:sp macro="" textlink="">
      <xdr:nvSpPr>
        <xdr:cNvPr id="58" name="正方形/長方形 57">
          <a:extLst>
            <a:ext uri="{FF2B5EF4-FFF2-40B4-BE49-F238E27FC236}">
              <a16:creationId xmlns:a16="http://schemas.microsoft.com/office/drawing/2014/main" id="{2FE1E7D5-AE74-4571-95B3-551C2936A9EA}"/>
            </a:ext>
          </a:extLst>
        </xdr:cNvPr>
        <xdr:cNvSpPr/>
      </xdr:nvSpPr>
      <xdr:spPr>
        <a:xfrm>
          <a:off x="3057525" y="16383000"/>
          <a:ext cx="1876425" cy="25336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117230</xdr:colOff>
      <xdr:row>78</xdr:row>
      <xdr:rowOff>28575</xdr:rowOff>
    </xdr:from>
    <xdr:to>
      <xdr:col>29</xdr:col>
      <xdr:colOff>117230</xdr:colOff>
      <xdr:row>79</xdr:row>
      <xdr:rowOff>219807</xdr:rowOff>
    </xdr:to>
    <xdr:cxnSp macro="">
      <xdr:nvCxnSpPr>
        <xdr:cNvPr id="59" name="直線矢印コネクタ 58">
          <a:extLst>
            <a:ext uri="{FF2B5EF4-FFF2-40B4-BE49-F238E27FC236}">
              <a16:creationId xmlns:a16="http://schemas.microsoft.com/office/drawing/2014/main" id="{9A21FE72-FAC2-4586-BB45-421CDFB9D7C6}"/>
            </a:ext>
          </a:extLst>
        </xdr:cNvPr>
        <xdr:cNvCxnSpPr>
          <a:endCxn id="58" idx="2"/>
        </xdr:cNvCxnSpPr>
      </xdr:nvCxnSpPr>
      <xdr:spPr>
        <a:xfrm flipV="1">
          <a:off x="3956538" y="18792825"/>
          <a:ext cx="0" cy="608867"/>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36634</xdr:colOff>
      <xdr:row>78</xdr:row>
      <xdr:rowOff>9525</xdr:rowOff>
    </xdr:from>
    <xdr:to>
      <xdr:col>13</xdr:col>
      <xdr:colOff>36634</xdr:colOff>
      <xdr:row>79</xdr:row>
      <xdr:rowOff>124557</xdr:rowOff>
    </xdr:to>
    <xdr:cxnSp macro="">
      <xdr:nvCxnSpPr>
        <xdr:cNvPr id="63" name="直線矢印コネクタ 62">
          <a:extLst>
            <a:ext uri="{FF2B5EF4-FFF2-40B4-BE49-F238E27FC236}">
              <a16:creationId xmlns:a16="http://schemas.microsoft.com/office/drawing/2014/main" id="{51A95451-8F85-46E8-977B-FF8B8F8BEFD5}"/>
            </a:ext>
          </a:extLst>
        </xdr:cNvPr>
        <xdr:cNvCxnSpPr/>
      </xdr:nvCxnSpPr>
      <xdr:spPr>
        <a:xfrm flipV="1">
          <a:off x="1883019" y="18773775"/>
          <a:ext cx="0" cy="532667"/>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10322</xdr:colOff>
      <xdr:row>149</xdr:row>
      <xdr:rowOff>32845</xdr:rowOff>
    </xdr:from>
    <xdr:to>
      <xdr:col>61</xdr:col>
      <xdr:colOff>59121</xdr:colOff>
      <xdr:row>149</xdr:row>
      <xdr:rowOff>387569</xdr:rowOff>
    </xdr:to>
    <xdr:sp macro="" textlink="">
      <xdr:nvSpPr>
        <xdr:cNvPr id="65" name="正方形/長方形 64">
          <a:extLst>
            <a:ext uri="{FF2B5EF4-FFF2-40B4-BE49-F238E27FC236}">
              <a16:creationId xmlns:a16="http://schemas.microsoft.com/office/drawing/2014/main" id="{8981AB40-C94E-4003-9F2E-8DEEF6B5B418}"/>
            </a:ext>
          </a:extLst>
        </xdr:cNvPr>
        <xdr:cNvSpPr/>
      </xdr:nvSpPr>
      <xdr:spPr>
        <a:xfrm>
          <a:off x="489856" y="31905466"/>
          <a:ext cx="7412610" cy="354724"/>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122463</xdr:colOff>
      <xdr:row>148</xdr:row>
      <xdr:rowOff>1363</xdr:rowOff>
    </xdr:from>
    <xdr:to>
      <xdr:col>60</xdr:col>
      <xdr:colOff>122463</xdr:colOff>
      <xdr:row>148</xdr:row>
      <xdr:rowOff>381001</xdr:rowOff>
    </xdr:to>
    <xdr:sp macro="" textlink="">
      <xdr:nvSpPr>
        <xdr:cNvPr id="77" name="正方形/長方形 76">
          <a:extLst>
            <a:ext uri="{FF2B5EF4-FFF2-40B4-BE49-F238E27FC236}">
              <a16:creationId xmlns:a16="http://schemas.microsoft.com/office/drawing/2014/main" id="{319777F1-98CD-4434-9375-7B7B0074621C}"/>
            </a:ext>
          </a:extLst>
        </xdr:cNvPr>
        <xdr:cNvSpPr/>
      </xdr:nvSpPr>
      <xdr:spPr>
        <a:xfrm>
          <a:off x="477187" y="31453570"/>
          <a:ext cx="7363810" cy="379638"/>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33618</xdr:colOff>
      <xdr:row>13</xdr:row>
      <xdr:rowOff>31413</xdr:rowOff>
    </xdr:from>
    <xdr:ext cx="2223808" cy="692690"/>
    <xdr:sp macro="" textlink="">
      <xdr:nvSpPr>
        <xdr:cNvPr id="6" name="四角形">
          <a:extLst>
            <a:ext uri="{FF2B5EF4-FFF2-40B4-BE49-F238E27FC236}">
              <a16:creationId xmlns:a16="http://schemas.microsoft.com/office/drawing/2014/main" id="{00000000-0008-0000-0000-000006000000}"/>
            </a:ext>
          </a:extLst>
        </xdr:cNvPr>
        <xdr:cNvSpPr/>
      </xdr:nvSpPr>
      <xdr:spPr>
        <a:xfrm>
          <a:off x="4843743" y="2355513"/>
          <a:ext cx="2223808" cy="69269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ea"/>
            </a:rPr>
            <a:t>公募開始日以降の</a:t>
          </a:r>
          <a:br>
            <a:rPr lang="en-US" altLang="ja-JP" sz="1200">
              <a:solidFill>
                <a:srgbClr val="FF0000"/>
              </a:solidFill>
              <a:effectLst/>
              <a:latin typeface="+mn-ea"/>
            </a:rPr>
          </a:br>
          <a:r>
            <a:rPr lang="en-US" altLang="ja-JP" sz="1200">
              <a:solidFill>
                <a:srgbClr val="FF0000"/>
              </a:solidFill>
              <a:effectLst/>
              <a:latin typeface="+mn-ea"/>
            </a:rPr>
            <a:t>日付になっているか</a:t>
          </a:r>
          <a:r>
            <a:rPr lang="ja-JP" altLang="en-US" sz="1200">
              <a:solidFill>
                <a:srgbClr val="FF0000"/>
              </a:solidFill>
              <a:effectLst/>
              <a:latin typeface="+mn-ea"/>
            </a:rPr>
            <a:t>確認してください。</a:t>
          </a:r>
          <a:endParaRPr lang="ja-JP" altLang="ja-JP" sz="1200">
            <a:solidFill>
              <a:srgbClr val="FF0000"/>
            </a:solidFill>
            <a:effectLst/>
            <a:latin typeface="+mn-ea"/>
          </a:endParaRPr>
        </a:p>
      </xdr:txBody>
    </xdr:sp>
    <xdr:clientData/>
  </xdr:oneCellAnchor>
  <xdr:oneCellAnchor>
    <xdr:from>
      <xdr:col>39</xdr:col>
      <xdr:colOff>81242</xdr:colOff>
      <xdr:row>26</xdr:row>
      <xdr:rowOff>282468</xdr:rowOff>
    </xdr:from>
    <xdr:ext cx="2442883" cy="292452"/>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5139017" y="6264168"/>
          <a:ext cx="2442883" cy="292452"/>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ea"/>
              <a:ea typeface="+mn-ea"/>
            </a:rPr>
            <a:t>納期は適正か確認してください。</a:t>
          </a:r>
          <a:endParaRPr lang="ja-JP" altLang="ja-JP" sz="1200">
            <a:solidFill>
              <a:srgbClr val="FF0000"/>
            </a:solidFill>
            <a:effectLst/>
            <a:latin typeface="+mn-ea"/>
            <a:ea typeface="+mn-ea"/>
          </a:endParaRPr>
        </a:p>
      </xdr:txBody>
    </xdr:sp>
    <xdr:clientData/>
  </xdr:oneCellAnchor>
  <xdr:oneCellAnchor>
    <xdr:from>
      <xdr:col>39</xdr:col>
      <xdr:colOff>81242</xdr:colOff>
      <xdr:row>28</xdr:row>
      <xdr:rowOff>201490</xdr:rowOff>
    </xdr:from>
    <xdr:ext cx="4114800" cy="292452"/>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5139017" y="6764215"/>
          <a:ext cx="4114800" cy="292452"/>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latin typeface="+mn-ea"/>
            </a:rPr>
            <a:t>支払い条件が現金払いとなっているか確認してください。</a:t>
          </a:r>
          <a:endParaRPr lang="ja-JP" altLang="ja-JP" sz="1200">
            <a:solidFill>
              <a:srgbClr val="FF0000"/>
            </a:solidFill>
            <a:effectLst/>
            <a:latin typeface="+mn-ea"/>
          </a:endParaRPr>
        </a:p>
      </xdr:txBody>
    </xdr:sp>
    <xdr:clientData/>
  </xdr:oneCellAnchor>
  <xdr:oneCellAnchor>
    <xdr:from>
      <xdr:col>37</xdr:col>
      <xdr:colOff>33617</xdr:colOff>
      <xdr:row>18</xdr:row>
      <xdr:rowOff>99037</xdr:rowOff>
    </xdr:from>
    <xdr:ext cx="2233333" cy="492571"/>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4843742" y="3756637"/>
          <a:ext cx="2233333" cy="492571"/>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ea"/>
            </a:rPr>
            <a:t>記載に誤りがないか確認してください。</a:t>
          </a:r>
          <a:endParaRPr lang="ja-JP" altLang="ja-JP" sz="1200">
            <a:solidFill>
              <a:srgbClr val="FF0000"/>
            </a:solidFill>
            <a:effectLst/>
            <a:latin typeface="+mn-ea"/>
          </a:endParaRPr>
        </a:p>
      </xdr:txBody>
    </xdr:sp>
    <xdr:clientData/>
  </xdr:oneCellAnchor>
  <xdr:oneCellAnchor>
    <xdr:from>
      <xdr:col>23</xdr:col>
      <xdr:colOff>53389</xdr:colOff>
      <xdr:row>71</xdr:row>
      <xdr:rowOff>198103</xdr:rowOff>
    </xdr:from>
    <xdr:ext cx="4728161" cy="292452"/>
    <xdr:sp macro="" textlink="">
      <xdr:nvSpPr>
        <xdr:cNvPr id="18" name="四角形吹き出し 17">
          <a:extLst>
            <a:ext uri="{FF2B5EF4-FFF2-40B4-BE49-F238E27FC236}">
              <a16:creationId xmlns:a16="http://schemas.microsoft.com/office/drawing/2014/main" id="{00000000-0008-0000-0000-000012000000}"/>
            </a:ext>
          </a:extLst>
        </xdr:cNvPr>
        <xdr:cNvSpPr/>
      </xdr:nvSpPr>
      <xdr:spPr>
        <a:xfrm>
          <a:off x="3145351" y="15885045"/>
          <a:ext cx="4728161" cy="292452"/>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latin typeface="+mn-ea"/>
            </a:rPr>
            <a:t>カタログ、仕様書等に記載の型番と一致しているか確認してください。</a:t>
          </a:r>
          <a:endParaRPr lang="ja-JP" altLang="ja-JP" sz="1200">
            <a:solidFill>
              <a:srgbClr val="FF0000"/>
            </a:solidFill>
            <a:effectLst/>
            <a:latin typeface="+mn-ea"/>
          </a:endParaRPr>
        </a:p>
      </xdr:txBody>
    </xdr:sp>
    <xdr:clientData/>
  </xdr:oneCellAnchor>
  <xdr:oneCellAnchor>
    <xdr:from>
      <xdr:col>39</xdr:col>
      <xdr:colOff>55168</xdr:colOff>
      <xdr:row>61</xdr:row>
      <xdr:rowOff>115775</xdr:rowOff>
    </xdr:from>
    <xdr:ext cx="4993821" cy="492571"/>
    <xdr:sp macro="" textlink="">
      <xdr:nvSpPr>
        <xdr:cNvPr id="20" name="四角形吹き出し 19">
          <a:extLst>
            <a:ext uri="{FF2B5EF4-FFF2-40B4-BE49-F238E27FC236}">
              <a16:creationId xmlns:a16="http://schemas.microsoft.com/office/drawing/2014/main" id="{00000000-0008-0000-0000-000014000000}"/>
            </a:ext>
          </a:extLst>
        </xdr:cNvPr>
        <xdr:cNvSpPr/>
      </xdr:nvSpPr>
      <xdr:spPr>
        <a:xfrm>
          <a:off x="4585604" y="13790211"/>
          <a:ext cx="4993821" cy="492571"/>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rgbClr val="FF0000"/>
              </a:solidFill>
              <a:effectLst/>
              <a:latin typeface="+mn-lt"/>
              <a:ea typeface="+mn-ea"/>
              <a:cs typeface="+mn-cs"/>
            </a:rPr>
            <a:t>「●本体」もしくは「○付帯」のどちらかが選択されているか確認してください。</a:t>
          </a:r>
          <a:endParaRPr lang="ja-JP" altLang="ja-JP" sz="1200">
            <a:solidFill>
              <a:srgbClr val="FF0000"/>
            </a:solidFill>
            <a:effectLst/>
          </a:endParaRPr>
        </a:p>
        <a:p>
          <a:pPr marL="171450" indent="-171450">
            <a:buFont typeface="Meiryo UI" panose="020B0604030504040204" pitchFamily="50" charset="-128"/>
            <a:buChar char="※"/>
          </a:pPr>
          <a:r>
            <a:rPr kumimoji="1" lang="ja-JP" altLang="en-US" sz="1200" kern="1200">
              <a:solidFill>
                <a:srgbClr val="FF0000"/>
              </a:solidFill>
              <a:effectLst/>
              <a:latin typeface="+mn-lt"/>
              <a:ea typeface="+mn-ea"/>
              <a:cs typeface="+mn-cs"/>
            </a:rPr>
            <a:t>「●本体」を選択した場合のみ、表記された行に色が付きます。</a:t>
          </a:r>
          <a:endParaRPr kumimoji="1" lang="en-US" altLang="ja-JP" sz="1200" kern="1200">
            <a:solidFill>
              <a:srgbClr val="FF0000"/>
            </a:solidFill>
            <a:effectLst/>
            <a:latin typeface="+mn-lt"/>
            <a:ea typeface="+mn-ea"/>
            <a:cs typeface="+mn-cs"/>
          </a:endParaRPr>
        </a:p>
      </xdr:txBody>
    </xdr:sp>
    <xdr:clientData/>
  </xdr:oneCellAnchor>
  <xdr:oneCellAnchor>
    <xdr:from>
      <xdr:col>4</xdr:col>
      <xdr:colOff>12086</xdr:colOff>
      <xdr:row>78</xdr:row>
      <xdr:rowOff>302558</xdr:rowOff>
    </xdr:from>
    <xdr:ext cx="2035790" cy="1058400"/>
    <xdr:sp macro="" textlink="">
      <xdr:nvSpPr>
        <xdr:cNvPr id="21" name="四角形吹き出し 20">
          <a:extLst>
            <a:ext uri="{FF2B5EF4-FFF2-40B4-BE49-F238E27FC236}">
              <a16:creationId xmlns:a16="http://schemas.microsoft.com/office/drawing/2014/main" id="{00000000-0008-0000-0000-000015000000}"/>
            </a:ext>
          </a:extLst>
        </xdr:cNvPr>
        <xdr:cNvSpPr/>
      </xdr:nvSpPr>
      <xdr:spPr>
        <a:xfrm>
          <a:off x="673233" y="19049999"/>
          <a:ext cx="2035790" cy="105840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kern="1200">
              <a:solidFill>
                <a:srgbClr val="FF0000"/>
              </a:solidFill>
              <a:effectLst/>
              <a:latin typeface="+mn-lt"/>
              <a:ea typeface="+mn-ea"/>
              <a:cs typeface="+mn-cs"/>
            </a:rPr>
            <a:t>メーカー名、製品名</a:t>
          </a:r>
          <a:r>
            <a:rPr kumimoji="1" lang="ja-JP" altLang="ja-JP" sz="1200" kern="1200">
              <a:solidFill>
                <a:srgbClr val="FF0000"/>
              </a:solidFill>
              <a:effectLst/>
              <a:latin typeface="+mn-lt"/>
              <a:ea typeface="+mn-ea"/>
              <a:cs typeface="+mn-cs"/>
            </a:rPr>
            <a:t>が正確に</a:t>
          </a:r>
          <a:r>
            <a:rPr kumimoji="1" lang="ja-JP" altLang="en-US" sz="1200" kern="1200">
              <a:solidFill>
                <a:srgbClr val="FF0000"/>
              </a:solidFill>
              <a:effectLst/>
              <a:latin typeface="+mn-lt"/>
              <a:ea typeface="+mn-ea"/>
              <a:cs typeface="+mn-cs"/>
            </a:rPr>
            <a:t>記入さ</a:t>
          </a:r>
          <a:r>
            <a:rPr kumimoji="1" lang="ja-JP" altLang="ja-JP" sz="1200" kern="1200">
              <a:solidFill>
                <a:srgbClr val="FF0000"/>
              </a:solidFill>
              <a:effectLst/>
              <a:latin typeface="+mn-lt"/>
              <a:ea typeface="+mn-ea"/>
              <a:cs typeface="+mn-cs"/>
            </a:rPr>
            <a:t>れているか</a:t>
          </a:r>
          <a:r>
            <a:rPr kumimoji="1" lang="ja-JP" altLang="en-US" sz="1200" kern="1200">
              <a:solidFill>
                <a:srgbClr val="FF0000"/>
              </a:solidFill>
              <a:effectLst/>
              <a:latin typeface="+mn-lt"/>
              <a:ea typeface="+mn-ea"/>
              <a:cs typeface="+mn-cs"/>
            </a:rPr>
            <a:t>確認してください</a:t>
          </a:r>
          <a:r>
            <a:rPr kumimoji="1" lang="ja-JP" altLang="ja-JP" sz="1200" kern="1200">
              <a:solidFill>
                <a:srgbClr val="FF0000"/>
              </a:solidFill>
              <a:effectLst/>
              <a:latin typeface="+mn-lt"/>
              <a:ea typeface="+mn-ea"/>
              <a:cs typeface="+mn-cs"/>
            </a:rPr>
            <a:t>。</a:t>
          </a:r>
          <a:endParaRPr lang="ja-JP" altLang="ja-JP" sz="1200">
            <a:solidFill>
              <a:srgbClr val="FF0000"/>
            </a:solidFill>
            <a:effectLst/>
            <a:latin typeface="+mn-ea"/>
          </a:endParaRPr>
        </a:p>
      </xdr:txBody>
    </xdr:sp>
    <xdr:clientData/>
  </xdr:oneCellAnchor>
  <xdr:oneCellAnchor>
    <xdr:from>
      <xdr:col>22</xdr:col>
      <xdr:colOff>105974</xdr:colOff>
      <xdr:row>78</xdr:row>
      <xdr:rowOff>302559</xdr:rowOff>
    </xdr:from>
    <xdr:ext cx="1709380" cy="1057689"/>
    <xdr:sp macro="" textlink="">
      <xdr:nvSpPr>
        <xdr:cNvPr id="19" name="四角形吹き出し 18">
          <a:extLst>
            <a:ext uri="{FF2B5EF4-FFF2-40B4-BE49-F238E27FC236}">
              <a16:creationId xmlns:a16="http://schemas.microsoft.com/office/drawing/2014/main" id="{00000000-0008-0000-0000-000013000000}"/>
            </a:ext>
          </a:extLst>
        </xdr:cNvPr>
        <xdr:cNvSpPr/>
      </xdr:nvSpPr>
      <xdr:spPr>
        <a:xfrm>
          <a:off x="2784180" y="19050000"/>
          <a:ext cx="1709380" cy="1057689"/>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200">
              <a:solidFill>
                <a:srgbClr val="FF0000"/>
              </a:solidFill>
              <a:effectLst/>
              <a:latin typeface="+mn-ea"/>
            </a:rPr>
            <a:t>公募要領に記載されている基準値を満たす製品を記入しているか確認してください。</a:t>
          </a:r>
          <a:endParaRPr lang="ja-JP" altLang="ja-JP" sz="1200">
            <a:solidFill>
              <a:srgbClr val="FF0000"/>
            </a:solidFill>
            <a:effectLst/>
            <a:latin typeface="+mn-ea"/>
          </a:endParaRPr>
        </a:p>
      </xdr:txBody>
    </xdr:sp>
    <xdr:clientData/>
  </xdr:oneCellAnchor>
  <xdr:twoCellAnchor>
    <xdr:from>
      <xdr:col>10</xdr:col>
      <xdr:colOff>36022</xdr:colOff>
      <xdr:row>11</xdr:row>
      <xdr:rowOff>152878</xdr:rowOff>
    </xdr:from>
    <xdr:to>
      <xdr:col>10</xdr:col>
      <xdr:colOff>36022</xdr:colOff>
      <xdr:row>13</xdr:row>
      <xdr:rowOff>9525</xdr:rowOff>
    </xdr:to>
    <xdr:cxnSp macro="">
      <xdr:nvCxnSpPr>
        <xdr:cNvPr id="41" name="直線矢印コネクタ 40">
          <a:extLst>
            <a:ext uri="{FF2B5EF4-FFF2-40B4-BE49-F238E27FC236}">
              <a16:creationId xmlns:a16="http://schemas.microsoft.com/office/drawing/2014/main" id="{D009C825-01D6-4430-9F6B-23E8E620FCA9}"/>
            </a:ext>
          </a:extLst>
        </xdr:cNvPr>
        <xdr:cNvCxnSpPr>
          <a:stCxn id="5" idx="2"/>
          <a:endCxn id="82" idx="0"/>
        </xdr:cNvCxnSpPr>
      </xdr:nvCxnSpPr>
      <xdr:spPr>
        <a:xfrm flipH="1">
          <a:off x="1491986" y="2098699"/>
          <a:ext cx="0" cy="305683"/>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89647</xdr:colOff>
      <xdr:row>10</xdr:row>
      <xdr:rowOff>37318</xdr:rowOff>
    </xdr:from>
    <xdr:ext cx="3196478" cy="292452"/>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442072" y="1751818"/>
          <a:ext cx="3196478" cy="292452"/>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latin typeface="+mn-ea"/>
            </a:rPr>
            <a:t>交付申請者名になっているか確認してください。</a:t>
          </a:r>
          <a:endParaRPr lang="ja-JP" altLang="ja-JP" sz="1200">
            <a:solidFill>
              <a:srgbClr val="FF0000"/>
            </a:solidFill>
            <a:effectLst/>
            <a:latin typeface="+mn-ea"/>
          </a:endParaRPr>
        </a:p>
      </xdr:txBody>
    </xdr:sp>
    <xdr:clientData/>
  </xdr:oneCellAnchor>
  <xdr:twoCellAnchor>
    <xdr:from>
      <xdr:col>27</xdr:col>
      <xdr:colOff>85725</xdr:colOff>
      <xdr:row>0</xdr:row>
      <xdr:rowOff>95250</xdr:rowOff>
    </xdr:from>
    <xdr:to>
      <xdr:col>82</xdr:col>
      <xdr:colOff>19050</xdr:colOff>
      <xdr:row>8</xdr:row>
      <xdr:rowOff>23531</xdr:rowOff>
    </xdr:to>
    <xdr:sp macro="" textlink="">
      <xdr:nvSpPr>
        <xdr:cNvPr id="60" name="正方形/長方形 59">
          <a:extLst>
            <a:ext uri="{FF2B5EF4-FFF2-40B4-BE49-F238E27FC236}">
              <a16:creationId xmlns:a16="http://schemas.microsoft.com/office/drawing/2014/main" id="{521A7EFE-5671-44A6-9B4E-39DEE9A88CD5}"/>
            </a:ext>
          </a:extLst>
        </xdr:cNvPr>
        <xdr:cNvSpPr/>
      </xdr:nvSpPr>
      <xdr:spPr>
        <a:xfrm>
          <a:off x="3657600" y="95250"/>
          <a:ext cx="6743700" cy="1299881"/>
        </a:xfrm>
        <a:prstGeom prst="rect">
          <a:avLst/>
        </a:prstGeom>
        <a:solidFill>
          <a:srgbClr val="FF0000">
            <a:alpha val="10000"/>
          </a:srgbClr>
        </a:solid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500" b="1">
              <a:solidFill>
                <a:srgbClr val="FF0000"/>
              </a:solidFill>
            </a:rPr>
            <a:t>一つのメーカーへの見積は</a:t>
          </a:r>
          <a:endParaRPr kumimoji="1" lang="en-US" altLang="ja-JP" sz="2500" b="1">
            <a:solidFill>
              <a:srgbClr val="FF0000"/>
            </a:solidFill>
          </a:endParaRPr>
        </a:p>
        <a:p>
          <a:pPr algn="ctr"/>
          <a:r>
            <a:rPr kumimoji="1" lang="ja-JP" altLang="en-US" sz="2500" b="1">
              <a:solidFill>
                <a:srgbClr val="FF0000"/>
              </a:solidFill>
            </a:rPr>
            <a:t>分割せずに一式でご提出ください。</a:t>
          </a:r>
        </a:p>
      </xdr:txBody>
    </xdr:sp>
    <xdr:clientData/>
  </xdr:twoCellAnchor>
  <xdr:twoCellAnchor>
    <xdr:from>
      <xdr:col>65</xdr:col>
      <xdr:colOff>108857</xdr:colOff>
      <xdr:row>73</xdr:row>
      <xdr:rowOff>4550</xdr:rowOff>
    </xdr:from>
    <xdr:to>
      <xdr:col>81</xdr:col>
      <xdr:colOff>13607</xdr:colOff>
      <xdr:row>73</xdr:row>
      <xdr:rowOff>411358</xdr:rowOff>
    </xdr:to>
    <xdr:sp macro="" textlink="">
      <xdr:nvSpPr>
        <xdr:cNvPr id="71" name="正方形/長方形 70">
          <a:extLst>
            <a:ext uri="{FF2B5EF4-FFF2-40B4-BE49-F238E27FC236}">
              <a16:creationId xmlns:a16="http://schemas.microsoft.com/office/drawing/2014/main" id="{26042C61-FB2B-44FD-9120-C4C94A9F2545}"/>
            </a:ext>
          </a:extLst>
        </xdr:cNvPr>
        <xdr:cNvSpPr/>
      </xdr:nvSpPr>
      <xdr:spPr>
        <a:xfrm>
          <a:off x="8451443" y="16617464"/>
          <a:ext cx="1901716" cy="406808"/>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83127</xdr:colOff>
      <xdr:row>73</xdr:row>
      <xdr:rowOff>390525</xdr:rowOff>
    </xdr:from>
    <xdr:to>
      <xdr:col>69</xdr:col>
      <xdr:colOff>83127</xdr:colOff>
      <xdr:row>78</xdr:row>
      <xdr:rowOff>272143</xdr:rowOff>
    </xdr:to>
    <xdr:cxnSp macro="">
      <xdr:nvCxnSpPr>
        <xdr:cNvPr id="72" name="直線矢印コネクタ 71">
          <a:extLst>
            <a:ext uri="{FF2B5EF4-FFF2-40B4-BE49-F238E27FC236}">
              <a16:creationId xmlns:a16="http://schemas.microsoft.com/office/drawing/2014/main" id="{100CF051-6D9E-4F57-9D60-32E92397B635}"/>
            </a:ext>
          </a:extLst>
        </xdr:cNvPr>
        <xdr:cNvCxnSpPr/>
      </xdr:nvCxnSpPr>
      <xdr:spPr>
        <a:xfrm flipV="1">
          <a:off x="7938654" y="16752743"/>
          <a:ext cx="0" cy="1959800"/>
        </a:xfrm>
        <a:prstGeom prst="straightConnector1">
          <a:avLst/>
        </a:prstGeom>
        <a:noFill/>
        <a:ln w="25400" cap="flat" cmpd="sng" algn="ctr">
          <a:solidFill>
            <a:srgbClr val="FF0000"/>
          </a:solidFill>
          <a:prstDash val="solid"/>
          <a:tailEnd type="triangle"/>
        </a:ln>
        <a:effectLst/>
      </xdr:spPr>
    </xdr:cxnSp>
    <xdr:clientData/>
  </xdr:twoCellAnchor>
  <xdr:oneCellAnchor>
    <xdr:from>
      <xdr:col>39</xdr:col>
      <xdr:colOff>94333</xdr:colOff>
      <xdr:row>78</xdr:row>
      <xdr:rowOff>104047</xdr:rowOff>
    </xdr:from>
    <xdr:ext cx="4956361" cy="1569631"/>
    <xdr:sp macro="" textlink="">
      <xdr:nvSpPr>
        <xdr:cNvPr id="68" name="四角形吹き出し 18">
          <a:extLst>
            <a:ext uri="{FF2B5EF4-FFF2-40B4-BE49-F238E27FC236}">
              <a16:creationId xmlns:a16="http://schemas.microsoft.com/office/drawing/2014/main" id="{1649FCA1-408B-41E1-86DD-F92990282C29}"/>
            </a:ext>
          </a:extLst>
        </xdr:cNvPr>
        <xdr:cNvSpPr/>
      </xdr:nvSpPr>
      <xdr:spPr>
        <a:xfrm>
          <a:off x="4624769" y="18544447"/>
          <a:ext cx="4956361" cy="1569631"/>
        </a:xfrm>
        <a:prstGeom prst="rect">
          <a:avLst/>
        </a:prstGeom>
        <a:solidFill>
          <a:sysClr val="window" lastClr="FFFFFF"/>
        </a:solidFill>
        <a:ln w="25400" cap="flat" cmpd="sng" algn="ctr">
          <a:solidFill>
            <a:srgbClr val="FF0000"/>
          </a:solidFill>
          <a:prstDash val="solid"/>
        </a:ln>
        <a:effectLst/>
      </xdr:spPr>
      <xdr:txBody>
        <a:bodyPr vertOverflow="clip" horzOverflow="clip" wrap="square"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設備の仕様を記入する場合は、備考欄に記入してください。</a:t>
          </a:r>
        </a:p>
        <a:p>
          <a:pPr marL="171450" marR="0" lvl="0" indent="-17145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生産設備</a:t>
          </a:r>
          <a:r>
            <a:rPr kumimoji="1" lang="en-US" altLang="ja-JP"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工作機械等</a:t>
          </a:r>
          <a:r>
            <a:rPr kumimoji="1" lang="en-US" altLang="ja-JP"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の付帯設備に関しては、以下のうち、当てはまる内容を記入してください。</a:t>
          </a:r>
        </a:p>
        <a:p>
          <a:pPr marL="0" marR="0" lvl="0" indent="0" algn="l" defTabSz="914400" rtl="0" eaLnBrk="1" fontAlgn="auto" latinLnBrk="0" hangingPunct="1">
            <a:lnSpc>
              <a:spcPct val="100000"/>
            </a:lnSpc>
            <a:spcBef>
              <a:spcPts val="0"/>
            </a:spcBef>
            <a:spcAft>
              <a:spcPts val="0"/>
            </a:spcAft>
            <a:buClrTx/>
            <a:buSzTx/>
            <a:buFont typeface="Arial" panose="020B0604020202020204" pitchFamily="34" charset="0"/>
            <a:buNone/>
            <a:tabLst/>
            <a:defRPr/>
          </a:pPr>
          <a:r>
            <a:rPr kumimoji="1" lang="ja-JP" altLang="en-US"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　　①本体設備と一体である場合</a:t>
          </a:r>
        </a:p>
        <a:p>
          <a:pPr marL="0" marR="0" lvl="0" indent="0" algn="l" defTabSz="914400" rtl="0" eaLnBrk="1" fontAlgn="auto" latinLnBrk="0" hangingPunct="1">
            <a:lnSpc>
              <a:spcPct val="100000"/>
            </a:lnSpc>
            <a:spcBef>
              <a:spcPts val="0"/>
            </a:spcBef>
            <a:spcAft>
              <a:spcPts val="0"/>
            </a:spcAft>
            <a:buClrTx/>
            <a:buSzTx/>
            <a:buFont typeface="Arial" panose="020B0604020202020204" pitchFamily="34" charset="0"/>
            <a:buNone/>
            <a:tabLst/>
            <a:defRPr/>
          </a:pPr>
          <a:r>
            <a:rPr kumimoji="1" lang="ja-JP" altLang="en-US"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　　　 例：標準搭載　等</a:t>
          </a:r>
          <a:endParaRPr kumimoji="1" lang="en-US" altLang="ja-JP"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 typeface="Arial" panose="020B0604020202020204" pitchFamily="34" charset="0"/>
            <a:buNone/>
            <a:tabLst/>
            <a:defRPr/>
          </a:pPr>
          <a:r>
            <a:rPr kumimoji="1" lang="ja-JP" altLang="en-US"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　  ②本体設備と一体でない場合</a:t>
          </a:r>
          <a:r>
            <a:rPr kumimoji="1" lang="en-US" altLang="ja-JP"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稼働に不可欠なものである</a:t>
          </a:r>
          <a:r>
            <a:rPr kumimoji="1" lang="en-US" altLang="ja-JP"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　　  </a:t>
          </a:r>
          <a:endParaRPr kumimoji="1" lang="en-US" altLang="ja-JP"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algn="l" defTabSz="914400" rtl="0" eaLnBrk="1" fontAlgn="auto" latinLnBrk="0" hangingPunct="1">
            <a:lnSpc>
              <a:spcPct val="100000"/>
            </a:lnSpc>
            <a:spcBef>
              <a:spcPts val="0"/>
            </a:spcBef>
            <a:spcAft>
              <a:spcPts val="0"/>
            </a:spcAft>
            <a:buClrTx/>
            <a:buSzTx/>
            <a:buFont typeface="Arial" panose="020B0604020202020204" pitchFamily="34" charset="0"/>
            <a:buNone/>
            <a:tabLst/>
            <a:defRPr/>
          </a:pPr>
          <a:r>
            <a:rPr kumimoji="1" lang="en-US" altLang="ja-JP"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ja-JP" altLang="en-US" sz="1200" b="0" i="0" u="none" strike="noStrike" kern="1200" cap="none" spc="0" normalizeH="0" baseline="0" noProof="0">
              <a:ln>
                <a:noFill/>
              </a:ln>
              <a:solidFill>
                <a:srgbClr val="FF0000"/>
              </a:solidFill>
              <a:effectLst/>
              <a:uLnTx/>
              <a:uFillTx/>
              <a:latin typeface="ＭＳ Ｐゴシック" panose="020B0600070205080204" pitchFamily="50" charset="-128"/>
              <a:ea typeface="+mn-ea"/>
              <a:cs typeface="+mn-cs"/>
            </a:rPr>
            <a:t>例：標準付属品　等</a:t>
          </a:r>
        </a:p>
      </xdr:txBody>
    </xdr:sp>
    <xdr:clientData/>
  </xdr:oneCellAnchor>
  <xdr:twoCellAnchor>
    <xdr:from>
      <xdr:col>48</xdr:col>
      <xdr:colOff>74997</xdr:colOff>
      <xdr:row>146</xdr:row>
      <xdr:rowOff>54429</xdr:rowOff>
    </xdr:from>
    <xdr:to>
      <xdr:col>48</xdr:col>
      <xdr:colOff>74997</xdr:colOff>
      <xdr:row>147</xdr:row>
      <xdr:rowOff>394607</xdr:rowOff>
    </xdr:to>
    <xdr:cxnSp macro="">
      <xdr:nvCxnSpPr>
        <xdr:cNvPr id="74" name="直線矢印コネクタ 73">
          <a:extLst>
            <a:ext uri="{FF2B5EF4-FFF2-40B4-BE49-F238E27FC236}">
              <a16:creationId xmlns:a16="http://schemas.microsoft.com/office/drawing/2014/main" id="{ACA38049-F2F1-44B1-8085-82A51507E78E}"/>
            </a:ext>
          </a:extLst>
        </xdr:cNvPr>
        <xdr:cNvCxnSpPr/>
      </xdr:nvCxnSpPr>
      <xdr:spPr>
        <a:xfrm>
          <a:off x="6184604" y="30289500"/>
          <a:ext cx="0" cy="7620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54429</xdr:colOff>
      <xdr:row>145</xdr:row>
      <xdr:rowOff>222524</xdr:rowOff>
    </xdr:from>
    <xdr:ext cx="5016793" cy="292452"/>
    <xdr:sp macro="" textlink="">
      <xdr:nvSpPr>
        <xdr:cNvPr id="73" name="四角形吹き出し 29">
          <a:extLst>
            <a:ext uri="{FF2B5EF4-FFF2-40B4-BE49-F238E27FC236}">
              <a16:creationId xmlns:a16="http://schemas.microsoft.com/office/drawing/2014/main" id="{C5F1E89D-8447-4A03-8147-B64D5750E521}"/>
            </a:ext>
          </a:extLst>
        </xdr:cNvPr>
        <xdr:cNvSpPr/>
      </xdr:nvSpPr>
      <xdr:spPr>
        <a:xfrm>
          <a:off x="2612572" y="30634488"/>
          <a:ext cx="5016793" cy="292452"/>
        </a:xfrm>
        <a:prstGeom prst="rect">
          <a:avLst/>
        </a:prstGeom>
        <a:solidFill>
          <a:sysClr val="window" lastClr="FFFFFF"/>
        </a:solidFill>
        <a:ln w="25400" cap="flat" cmpd="sng" algn="ctr">
          <a:solidFill>
            <a:srgbClr val="FF0000"/>
          </a:solidFill>
          <a:prstDash val="solid"/>
        </a:ln>
        <a:effectLst/>
      </xdr:spPr>
      <xdr:txBody>
        <a:bodyPr vertOverflow="clip" horzOverflow="clip" wrap="square"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値引きを行う場合は、金額の頭に「</a:t>
          </a:r>
          <a:r>
            <a:rPr kumimoji="1" lang="en-US" altLang="ja-JP"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マイナス</a:t>
          </a:r>
          <a:r>
            <a:rPr kumimoji="1" lang="en-US" altLang="ja-JP"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」をつけて記入してください。</a:t>
          </a:r>
          <a:endParaRPr kumimoji="1" lang="ja-JP" altLang="ja-JP" sz="1200" b="0" i="0" u="none" strike="noStrike" kern="12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49</xdr:col>
      <xdr:colOff>99935</xdr:colOff>
      <xdr:row>100</xdr:row>
      <xdr:rowOff>250531</xdr:rowOff>
    </xdr:from>
    <xdr:to>
      <xdr:col>49</xdr:col>
      <xdr:colOff>99935</xdr:colOff>
      <xdr:row>101</xdr:row>
      <xdr:rowOff>380199</xdr:rowOff>
    </xdr:to>
    <xdr:cxnSp macro="">
      <xdr:nvCxnSpPr>
        <xdr:cNvPr id="69" name="直線矢印コネクタ 68">
          <a:extLst>
            <a:ext uri="{FF2B5EF4-FFF2-40B4-BE49-F238E27FC236}">
              <a16:creationId xmlns:a16="http://schemas.microsoft.com/office/drawing/2014/main" id="{FF2B3F24-D2A9-46EC-AD31-8BE56B9A1ADD}"/>
            </a:ext>
          </a:extLst>
        </xdr:cNvPr>
        <xdr:cNvCxnSpPr/>
      </xdr:nvCxnSpPr>
      <xdr:spPr>
        <a:xfrm>
          <a:off x="5738735" y="21184749"/>
          <a:ext cx="0" cy="54530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94332</xdr:colOff>
      <xdr:row>84</xdr:row>
      <xdr:rowOff>0</xdr:rowOff>
    </xdr:from>
    <xdr:ext cx="4957200" cy="292452"/>
    <xdr:sp macro="" textlink="">
      <xdr:nvSpPr>
        <xdr:cNvPr id="75" name="四角形吹き出し 29">
          <a:extLst>
            <a:ext uri="{FF2B5EF4-FFF2-40B4-BE49-F238E27FC236}">
              <a16:creationId xmlns:a16="http://schemas.microsoft.com/office/drawing/2014/main" id="{533E9731-1CE5-4944-88EA-1766FE4B84A9}"/>
            </a:ext>
          </a:extLst>
        </xdr:cNvPr>
        <xdr:cNvSpPr/>
      </xdr:nvSpPr>
      <xdr:spPr>
        <a:xfrm>
          <a:off x="4624768" y="20934218"/>
          <a:ext cx="4957200" cy="292452"/>
        </a:xfrm>
        <a:prstGeom prst="rect">
          <a:avLst/>
        </a:prstGeom>
        <a:solidFill>
          <a:sysClr val="window" lastClr="FFFFFF"/>
        </a:solidFill>
        <a:ln w="25400" cap="flat" cmpd="sng" algn="ctr">
          <a:solidFill>
            <a:srgbClr val="FF0000"/>
          </a:solidFill>
          <a:prstDash val="solid"/>
        </a:ln>
        <a:effectLst/>
      </xdr:spPr>
      <xdr:txBody>
        <a:bodyPr vertOverflow="clip" horzOverflow="clip" wrap="square"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値引きを行う場合は、金額の頭に「</a:t>
          </a:r>
          <a:r>
            <a:rPr kumimoji="1" lang="en-US" altLang="ja-JP"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マイナス</a:t>
          </a:r>
          <a:r>
            <a:rPr kumimoji="1" lang="en-US" altLang="ja-JP"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」をつけて記入してください。</a:t>
          </a:r>
          <a:endParaRPr kumimoji="1" lang="ja-JP" altLang="ja-JP" sz="1200" b="0" i="0" u="none" strike="noStrike" kern="12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xdr:col>
      <xdr:colOff>22412</xdr:colOff>
      <xdr:row>101</xdr:row>
      <xdr:rowOff>408215</xdr:rowOff>
    </xdr:from>
    <xdr:to>
      <xdr:col>61</xdr:col>
      <xdr:colOff>22412</xdr:colOff>
      <xdr:row>103</xdr:row>
      <xdr:rowOff>8805</xdr:rowOff>
    </xdr:to>
    <xdr:sp macro="" textlink="">
      <xdr:nvSpPr>
        <xdr:cNvPr id="78" name="正方形/長方形 77">
          <a:extLst>
            <a:ext uri="{FF2B5EF4-FFF2-40B4-BE49-F238E27FC236}">
              <a16:creationId xmlns:a16="http://schemas.microsoft.com/office/drawing/2014/main" id="{F223FE4D-99F8-4EEA-8BDA-B1B320B63779}"/>
            </a:ext>
          </a:extLst>
        </xdr:cNvPr>
        <xdr:cNvSpPr/>
      </xdr:nvSpPr>
      <xdr:spPr>
        <a:xfrm>
          <a:off x="498662" y="22479001"/>
          <a:ext cx="7225393" cy="417018"/>
        </a:xfrm>
        <a:prstGeom prst="rect">
          <a:avLst/>
        </a:prstGeom>
        <a:no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124810</xdr:colOff>
      <xdr:row>48</xdr:row>
      <xdr:rowOff>17318</xdr:rowOff>
    </xdr:from>
    <xdr:to>
      <xdr:col>36</xdr:col>
      <xdr:colOff>39414</xdr:colOff>
      <xdr:row>48</xdr:row>
      <xdr:rowOff>384711</xdr:rowOff>
    </xdr:to>
    <xdr:sp macro="" textlink="">
      <xdr:nvSpPr>
        <xdr:cNvPr id="79" name="正方形/長方形 78">
          <a:extLst>
            <a:ext uri="{FF2B5EF4-FFF2-40B4-BE49-F238E27FC236}">
              <a16:creationId xmlns:a16="http://schemas.microsoft.com/office/drawing/2014/main" id="{E8BB5100-5B6E-46FA-B12A-96050BE4FCBC}"/>
            </a:ext>
          </a:extLst>
        </xdr:cNvPr>
        <xdr:cNvSpPr/>
      </xdr:nvSpPr>
      <xdr:spPr>
        <a:xfrm>
          <a:off x="479534" y="11926852"/>
          <a:ext cx="4282966" cy="367393"/>
        </a:xfrm>
        <a:prstGeom prst="rect">
          <a:avLst/>
        </a:prstGeom>
        <a:no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11206</xdr:colOff>
      <xdr:row>157</xdr:row>
      <xdr:rowOff>112060</xdr:rowOff>
    </xdr:from>
    <xdr:to>
      <xdr:col>13</xdr:col>
      <xdr:colOff>22412</xdr:colOff>
      <xdr:row>159</xdr:row>
      <xdr:rowOff>145676</xdr:rowOff>
    </xdr:to>
    <xdr:sp macro="" textlink="">
      <xdr:nvSpPr>
        <xdr:cNvPr id="87" name="正方形/長方形 86">
          <a:extLst>
            <a:ext uri="{FF2B5EF4-FFF2-40B4-BE49-F238E27FC236}">
              <a16:creationId xmlns:a16="http://schemas.microsoft.com/office/drawing/2014/main" id="{4BB04DC2-E514-4087-82DD-30BA0185DBF2}"/>
            </a:ext>
          </a:extLst>
        </xdr:cNvPr>
        <xdr:cNvSpPr/>
      </xdr:nvSpPr>
      <xdr:spPr>
        <a:xfrm>
          <a:off x="487456" y="32478010"/>
          <a:ext cx="1373281" cy="376516"/>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2000" b="1">
              <a:solidFill>
                <a:srgbClr val="FF0000"/>
              </a:solidFill>
            </a:rPr>
            <a:t>4</a:t>
          </a:r>
          <a:r>
            <a:rPr kumimoji="1" lang="ja-JP" altLang="en-US" sz="2000" b="1">
              <a:solidFill>
                <a:srgbClr val="FF0000"/>
              </a:solidFill>
            </a:rPr>
            <a:t>シート目</a:t>
          </a:r>
        </a:p>
      </xdr:txBody>
    </xdr:sp>
    <xdr:clientData/>
  </xdr:twoCellAnchor>
  <xdr:twoCellAnchor>
    <xdr:from>
      <xdr:col>14</xdr:col>
      <xdr:colOff>15208</xdr:colOff>
      <xdr:row>157</xdr:row>
      <xdr:rowOff>125667</xdr:rowOff>
    </xdr:from>
    <xdr:to>
      <xdr:col>76</xdr:col>
      <xdr:colOff>60032</xdr:colOff>
      <xdr:row>159</xdr:row>
      <xdr:rowOff>159283</xdr:rowOff>
    </xdr:to>
    <xdr:sp macro="" textlink="">
      <xdr:nvSpPr>
        <xdr:cNvPr id="88" name="正方形/長方形 87">
          <a:extLst>
            <a:ext uri="{FF2B5EF4-FFF2-40B4-BE49-F238E27FC236}">
              <a16:creationId xmlns:a16="http://schemas.microsoft.com/office/drawing/2014/main" id="{558B8FF6-6253-4093-BC6A-872950A4E99F}"/>
            </a:ext>
          </a:extLst>
        </xdr:cNvPr>
        <xdr:cNvSpPr/>
      </xdr:nvSpPr>
      <xdr:spPr>
        <a:xfrm>
          <a:off x="1977358" y="32491617"/>
          <a:ext cx="7721974" cy="376516"/>
        </a:xfrm>
        <a:prstGeom prst="rect">
          <a:avLst/>
        </a:prstGeom>
        <a:noFill/>
        <a:ln w="19050">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．補助対象外経費</a:t>
          </a:r>
          <a:r>
            <a:rPr kumimoji="1" lang="en-US" altLang="ja-JP"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工事費</a:t>
          </a:r>
          <a:r>
            <a:rPr kumimoji="1" lang="en-US" altLang="ja-JP"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2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336176</xdr:colOff>
      <xdr:row>154</xdr:row>
      <xdr:rowOff>100855</xdr:rowOff>
    </xdr:from>
    <xdr:to>
      <xdr:col>22</xdr:col>
      <xdr:colOff>33618</xdr:colOff>
      <xdr:row>156</xdr:row>
      <xdr:rowOff>134471</xdr:rowOff>
    </xdr:to>
    <xdr:sp macro="" textlink="">
      <xdr:nvSpPr>
        <xdr:cNvPr id="89" name="正方形/長方形 88">
          <a:extLst>
            <a:ext uri="{FF2B5EF4-FFF2-40B4-BE49-F238E27FC236}">
              <a16:creationId xmlns:a16="http://schemas.microsoft.com/office/drawing/2014/main" id="{E49E261F-A1AC-4C36-B989-DFCCB4C919DB}"/>
            </a:ext>
          </a:extLst>
        </xdr:cNvPr>
        <xdr:cNvSpPr/>
      </xdr:nvSpPr>
      <xdr:spPr>
        <a:xfrm>
          <a:off x="479051" y="31952455"/>
          <a:ext cx="2507317" cy="376516"/>
        </a:xfrm>
        <a:prstGeom prst="rect">
          <a:avLst/>
        </a:prstGeom>
        <a:noFill/>
        <a:ln w="19050">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8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見積書記入例</a:t>
          </a:r>
        </a:p>
      </xdr:txBody>
    </xdr:sp>
    <xdr:clientData/>
  </xdr:twoCellAnchor>
  <xdr:twoCellAnchor>
    <xdr:from>
      <xdr:col>1</xdr:col>
      <xdr:colOff>122463</xdr:colOff>
      <xdr:row>192</xdr:row>
      <xdr:rowOff>1362</xdr:rowOff>
    </xdr:from>
    <xdr:to>
      <xdr:col>60</xdr:col>
      <xdr:colOff>122463</xdr:colOff>
      <xdr:row>193</xdr:row>
      <xdr:rowOff>1361</xdr:rowOff>
    </xdr:to>
    <xdr:sp macro="" textlink="">
      <xdr:nvSpPr>
        <xdr:cNvPr id="90" name="正方形/長方形 89">
          <a:extLst>
            <a:ext uri="{FF2B5EF4-FFF2-40B4-BE49-F238E27FC236}">
              <a16:creationId xmlns:a16="http://schemas.microsoft.com/office/drawing/2014/main" id="{7FBCB9F7-A848-4FEE-9264-AA28414A492E}"/>
            </a:ext>
          </a:extLst>
        </xdr:cNvPr>
        <xdr:cNvSpPr/>
      </xdr:nvSpPr>
      <xdr:spPr>
        <a:xfrm>
          <a:off x="474888" y="38682387"/>
          <a:ext cx="7305675" cy="4190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48</xdr:col>
      <xdr:colOff>74997</xdr:colOff>
      <xdr:row>190</xdr:row>
      <xdr:rowOff>54429</xdr:rowOff>
    </xdr:from>
    <xdr:to>
      <xdr:col>48</xdr:col>
      <xdr:colOff>74997</xdr:colOff>
      <xdr:row>191</xdr:row>
      <xdr:rowOff>394607</xdr:rowOff>
    </xdr:to>
    <xdr:cxnSp macro="">
      <xdr:nvCxnSpPr>
        <xdr:cNvPr id="91" name="直線矢印コネクタ 90">
          <a:extLst>
            <a:ext uri="{FF2B5EF4-FFF2-40B4-BE49-F238E27FC236}">
              <a16:creationId xmlns:a16="http://schemas.microsoft.com/office/drawing/2014/main" id="{9358B8F0-5E5A-4386-9265-3D5D5C9C6E05}"/>
            </a:ext>
          </a:extLst>
        </xdr:cNvPr>
        <xdr:cNvCxnSpPr/>
      </xdr:nvCxnSpPr>
      <xdr:spPr>
        <a:xfrm>
          <a:off x="6247197" y="37897254"/>
          <a:ext cx="0" cy="759278"/>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54428</xdr:colOff>
      <xdr:row>189</xdr:row>
      <xdr:rowOff>222524</xdr:rowOff>
    </xdr:from>
    <xdr:ext cx="5016793" cy="292452"/>
    <xdr:sp macro="" textlink="">
      <xdr:nvSpPr>
        <xdr:cNvPr id="92" name="四角形吹き出し 29">
          <a:extLst>
            <a:ext uri="{FF2B5EF4-FFF2-40B4-BE49-F238E27FC236}">
              <a16:creationId xmlns:a16="http://schemas.microsoft.com/office/drawing/2014/main" id="{D6B572A5-961D-479E-A075-FACF860D69FE}"/>
            </a:ext>
          </a:extLst>
        </xdr:cNvPr>
        <xdr:cNvSpPr/>
      </xdr:nvSpPr>
      <xdr:spPr>
        <a:xfrm>
          <a:off x="2635703" y="37646249"/>
          <a:ext cx="5016793" cy="292452"/>
        </a:xfrm>
        <a:prstGeom prst="rect">
          <a:avLst/>
        </a:prstGeom>
        <a:solidFill>
          <a:sysClr val="window" lastClr="FFFFFF"/>
        </a:solidFill>
        <a:ln w="25400" cap="flat" cmpd="sng" algn="ctr">
          <a:solidFill>
            <a:srgbClr val="FF0000"/>
          </a:solidFill>
          <a:prstDash val="solid"/>
        </a:ln>
        <a:effectLst/>
      </xdr:spPr>
      <xdr:txBody>
        <a:bodyPr vertOverflow="clip" horzOverflow="clip" wrap="square"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値引きを行う際は、金額の頭に「</a:t>
          </a:r>
          <a:r>
            <a:rPr kumimoji="1" lang="en-US" altLang="ja-JP"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マイナス</a:t>
          </a:r>
          <a:r>
            <a:rPr kumimoji="1" lang="en-US" altLang="ja-JP"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」をつけて記入してください。</a:t>
          </a:r>
          <a:endParaRPr kumimoji="1" lang="ja-JP" altLang="ja-JP" sz="1200" b="0" i="0" u="none" strike="noStrike" kern="12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48</xdr:col>
      <xdr:colOff>72259</xdr:colOff>
      <xdr:row>149</xdr:row>
      <xdr:rowOff>407277</xdr:rowOff>
    </xdr:from>
    <xdr:to>
      <xdr:col>48</xdr:col>
      <xdr:colOff>72259</xdr:colOff>
      <xdr:row>151</xdr:row>
      <xdr:rowOff>111673</xdr:rowOff>
    </xdr:to>
    <xdr:cxnSp macro="">
      <xdr:nvCxnSpPr>
        <xdr:cNvPr id="76" name="直線矢印コネクタ 75">
          <a:extLst>
            <a:ext uri="{FF2B5EF4-FFF2-40B4-BE49-F238E27FC236}">
              <a16:creationId xmlns:a16="http://schemas.microsoft.com/office/drawing/2014/main" id="{65465925-CE7A-4F7A-AFEF-1CB4C5D61AEA}"/>
            </a:ext>
          </a:extLst>
        </xdr:cNvPr>
        <xdr:cNvCxnSpPr/>
      </xdr:nvCxnSpPr>
      <xdr:spPr>
        <a:xfrm flipV="1">
          <a:off x="6293069" y="32279898"/>
          <a:ext cx="0" cy="545223"/>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40822</xdr:colOff>
      <xdr:row>150</xdr:row>
      <xdr:rowOff>381001</xdr:rowOff>
    </xdr:from>
    <xdr:to>
      <xdr:col>60</xdr:col>
      <xdr:colOff>50186</xdr:colOff>
      <xdr:row>151</xdr:row>
      <xdr:rowOff>344870</xdr:rowOff>
    </xdr:to>
    <xdr:sp macro="" textlink="">
      <xdr:nvSpPr>
        <xdr:cNvPr id="85" name="テキスト ボックス 84">
          <a:extLst>
            <a:ext uri="{FF2B5EF4-FFF2-40B4-BE49-F238E27FC236}">
              <a16:creationId xmlns:a16="http://schemas.microsoft.com/office/drawing/2014/main" id="{0D7A2ED2-162A-45E6-BF55-8711E92D7337}"/>
            </a:ext>
          </a:extLst>
        </xdr:cNvPr>
        <xdr:cNvSpPr txBox="1"/>
      </xdr:nvSpPr>
      <xdr:spPr>
        <a:xfrm>
          <a:off x="1619251" y="32902072"/>
          <a:ext cx="6010114" cy="385691"/>
        </a:xfrm>
        <a:prstGeom prst="rect">
          <a:avLst/>
        </a:prstGeom>
        <a:solidFill>
          <a:sysClr val="window" lastClr="FFFFFF"/>
        </a:solidFill>
        <a:ln w="25400" cap="flat" cmpd="sng" algn="ctr">
          <a:solidFill>
            <a:srgbClr val="FF0000"/>
          </a:solidFill>
          <a:prstDash val="solid"/>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補助事業ポータルの「補助対象外経費」欄には本シートの合計金額を入力してください。</a:t>
          </a:r>
        </a:p>
      </xdr:txBody>
    </xdr:sp>
    <xdr:clientData/>
  </xdr:twoCellAnchor>
  <xdr:twoCellAnchor>
    <xdr:from>
      <xdr:col>64</xdr:col>
      <xdr:colOff>108857</xdr:colOff>
      <xdr:row>14</xdr:row>
      <xdr:rowOff>0</xdr:rowOff>
    </xdr:from>
    <xdr:to>
      <xdr:col>79</xdr:col>
      <xdr:colOff>81643</xdr:colOff>
      <xdr:row>15</xdr:row>
      <xdr:rowOff>27214</xdr:rowOff>
    </xdr:to>
    <xdr:sp macro="" textlink="">
      <xdr:nvSpPr>
        <xdr:cNvPr id="81" name="正方形/長方形 80">
          <a:extLst>
            <a:ext uri="{FF2B5EF4-FFF2-40B4-BE49-F238E27FC236}">
              <a16:creationId xmlns:a16="http://schemas.microsoft.com/office/drawing/2014/main" id="{5FFA57B8-CEAE-4036-B75C-CCD250CD3856}"/>
            </a:ext>
          </a:extLst>
        </xdr:cNvPr>
        <xdr:cNvSpPr/>
      </xdr:nvSpPr>
      <xdr:spPr>
        <a:xfrm>
          <a:off x="8177893" y="2667000"/>
          <a:ext cx="1809750" cy="299357"/>
        </a:xfrm>
        <a:prstGeom prst="rect">
          <a:avLst/>
        </a:prstGeom>
        <a:no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76200</xdr:colOff>
      <xdr:row>13</xdr:row>
      <xdr:rowOff>9525</xdr:rowOff>
    </xdr:from>
    <xdr:to>
      <xdr:col>18</xdr:col>
      <xdr:colOff>118307</xdr:colOff>
      <xdr:row>14</xdr:row>
      <xdr:rowOff>61382</xdr:rowOff>
    </xdr:to>
    <xdr:sp macro="" textlink="">
      <xdr:nvSpPr>
        <xdr:cNvPr id="82" name="正方形/長方形 81">
          <a:extLst>
            <a:ext uri="{FF2B5EF4-FFF2-40B4-BE49-F238E27FC236}">
              <a16:creationId xmlns:a16="http://schemas.microsoft.com/office/drawing/2014/main" id="{04A3C957-E0AA-4157-B277-E4E887EE9F8C}"/>
            </a:ext>
          </a:extLst>
        </xdr:cNvPr>
        <xdr:cNvSpPr/>
      </xdr:nvSpPr>
      <xdr:spPr>
        <a:xfrm>
          <a:off x="429986" y="2404382"/>
          <a:ext cx="2124000" cy="324000"/>
        </a:xfrm>
        <a:prstGeom prst="rect">
          <a:avLst/>
        </a:prstGeom>
        <a:no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60</xdr:col>
      <xdr:colOff>114300</xdr:colOff>
      <xdr:row>18</xdr:row>
      <xdr:rowOff>247649</xdr:rowOff>
    </xdr:from>
    <xdr:to>
      <xdr:col>78</xdr:col>
      <xdr:colOff>68035</xdr:colOff>
      <xdr:row>22</xdr:row>
      <xdr:rowOff>28574</xdr:rowOff>
    </xdr:to>
    <xdr:sp macro="" textlink="">
      <xdr:nvSpPr>
        <xdr:cNvPr id="84" name="正方形/長方形 83">
          <a:extLst>
            <a:ext uri="{FF2B5EF4-FFF2-40B4-BE49-F238E27FC236}">
              <a16:creationId xmlns:a16="http://schemas.microsoft.com/office/drawing/2014/main" id="{91BFBB7A-89F5-4AF7-978B-A54C3EF5233C}"/>
            </a:ext>
          </a:extLst>
        </xdr:cNvPr>
        <xdr:cNvSpPr/>
      </xdr:nvSpPr>
      <xdr:spPr>
        <a:xfrm>
          <a:off x="7693479" y="4003220"/>
          <a:ext cx="2158092" cy="869497"/>
        </a:xfrm>
        <a:prstGeom prst="rect">
          <a:avLst/>
        </a:prstGeom>
        <a:no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104775</xdr:colOff>
      <xdr:row>26</xdr:row>
      <xdr:rowOff>266700</xdr:rowOff>
    </xdr:from>
    <xdr:to>
      <xdr:col>29</xdr:col>
      <xdr:colOff>104775</xdr:colOff>
      <xdr:row>27</xdr:row>
      <xdr:rowOff>246289</xdr:rowOff>
    </xdr:to>
    <xdr:sp macro="" textlink="">
      <xdr:nvSpPr>
        <xdr:cNvPr id="86" name="正方形/長方形 85">
          <a:extLst>
            <a:ext uri="{FF2B5EF4-FFF2-40B4-BE49-F238E27FC236}">
              <a16:creationId xmlns:a16="http://schemas.microsoft.com/office/drawing/2014/main" id="{4EC4A4DA-2409-4475-98D7-BF8FE55B9773}"/>
            </a:ext>
          </a:extLst>
        </xdr:cNvPr>
        <xdr:cNvSpPr/>
      </xdr:nvSpPr>
      <xdr:spPr>
        <a:xfrm>
          <a:off x="1695450" y="6248400"/>
          <a:ext cx="2228850" cy="293914"/>
        </a:xfrm>
        <a:prstGeom prst="rect">
          <a:avLst/>
        </a:prstGeom>
        <a:no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95250</xdr:colOff>
      <xdr:row>28</xdr:row>
      <xdr:rowOff>238125</xdr:rowOff>
    </xdr:from>
    <xdr:to>
      <xdr:col>29</xdr:col>
      <xdr:colOff>95250</xdr:colOff>
      <xdr:row>29</xdr:row>
      <xdr:rowOff>265339</xdr:rowOff>
    </xdr:to>
    <xdr:sp macro="" textlink="">
      <xdr:nvSpPr>
        <xdr:cNvPr id="93" name="正方形/長方形 92">
          <a:extLst>
            <a:ext uri="{FF2B5EF4-FFF2-40B4-BE49-F238E27FC236}">
              <a16:creationId xmlns:a16="http://schemas.microsoft.com/office/drawing/2014/main" id="{B476AD37-B728-46AD-8010-BE76380C2832}"/>
            </a:ext>
          </a:extLst>
        </xdr:cNvPr>
        <xdr:cNvSpPr/>
      </xdr:nvSpPr>
      <xdr:spPr>
        <a:xfrm>
          <a:off x="1685925" y="6800850"/>
          <a:ext cx="2228850" cy="293914"/>
        </a:xfrm>
        <a:prstGeom prst="rect">
          <a:avLst/>
        </a:prstGeom>
        <a:no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95250</xdr:colOff>
      <xdr:row>30</xdr:row>
      <xdr:rowOff>66675</xdr:rowOff>
    </xdr:from>
    <xdr:to>
      <xdr:col>29</xdr:col>
      <xdr:colOff>95250</xdr:colOff>
      <xdr:row>31</xdr:row>
      <xdr:rowOff>28575</xdr:rowOff>
    </xdr:to>
    <xdr:sp macro="" textlink="">
      <xdr:nvSpPr>
        <xdr:cNvPr id="94" name="正方形/長方形 93">
          <a:extLst>
            <a:ext uri="{FF2B5EF4-FFF2-40B4-BE49-F238E27FC236}">
              <a16:creationId xmlns:a16="http://schemas.microsoft.com/office/drawing/2014/main" id="{A36520F9-49EB-4F2E-96A4-B085C6BE306C}"/>
            </a:ext>
          </a:extLst>
        </xdr:cNvPr>
        <xdr:cNvSpPr/>
      </xdr:nvSpPr>
      <xdr:spPr>
        <a:xfrm>
          <a:off x="1685925" y="7162800"/>
          <a:ext cx="2228850" cy="228600"/>
        </a:xfrm>
        <a:prstGeom prst="rect">
          <a:avLst/>
        </a:prstGeom>
        <a:no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00B05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20200</xdr:colOff>
      <xdr:row>48</xdr:row>
      <xdr:rowOff>384711</xdr:rowOff>
    </xdr:from>
    <xdr:to>
      <xdr:col>19</xdr:col>
      <xdr:colOff>20200</xdr:colOff>
      <xdr:row>49</xdr:row>
      <xdr:rowOff>316923</xdr:rowOff>
    </xdr:to>
    <xdr:cxnSp macro="">
      <xdr:nvCxnSpPr>
        <xdr:cNvPr id="95" name="直線矢印コネクタ 94">
          <a:extLst>
            <a:ext uri="{FF2B5EF4-FFF2-40B4-BE49-F238E27FC236}">
              <a16:creationId xmlns:a16="http://schemas.microsoft.com/office/drawing/2014/main" id="{0437DBC6-D05D-4822-B3E8-C32784468792}"/>
            </a:ext>
          </a:extLst>
        </xdr:cNvPr>
        <xdr:cNvCxnSpPr>
          <a:stCxn id="80" idx="0"/>
          <a:endCxn id="79" idx="2"/>
        </xdr:cNvCxnSpPr>
      </xdr:nvCxnSpPr>
      <xdr:spPr>
        <a:xfrm flipH="1" flipV="1">
          <a:off x="2601475" y="12243336"/>
          <a:ext cx="0" cy="351312"/>
        </a:xfrm>
        <a:prstGeom prst="straightConnector1">
          <a:avLst/>
        </a:prstGeom>
        <a:noFill/>
        <a:ln w="25400" cap="flat" cmpd="sng" algn="ctr">
          <a:solidFill>
            <a:srgbClr val="FF0000"/>
          </a:solidFill>
          <a:prstDash val="solid"/>
          <a:tailEnd type="triangle"/>
        </a:ln>
        <a:effectLst/>
      </xdr:spPr>
    </xdr:cxnSp>
    <xdr:clientData/>
  </xdr:twoCellAnchor>
  <xdr:oneCellAnchor>
    <xdr:from>
      <xdr:col>11</xdr:col>
      <xdr:colOff>3706</xdr:colOff>
      <xdr:row>49</xdr:row>
      <xdr:rowOff>316923</xdr:rowOff>
    </xdr:from>
    <xdr:ext cx="5149319" cy="1578429"/>
    <xdr:sp macro="" textlink="">
      <xdr:nvSpPr>
        <xdr:cNvPr id="80" name="四角形吹き出し 6">
          <a:extLst>
            <a:ext uri="{FF2B5EF4-FFF2-40B4-BE49-F238E27FC236}">
              <a16:creationId xmlns:a16="http://schemas.microsoft.com/office/drawing/2014/main" id="{4D0CC005-4F9E-4821-924E-87D9F5E2CA8F}"/>
            </a:ext>
          </a:extLst>
        </xdr:cNvPr>
        <xdr:cNvSpPr/>
      </xdr:nvSpPr>
      <xdr:spPr>
        <a:xfrm>
          <a:off x="1594381" y="12594648"/>
          <a:ext cx="5149319" cy="1578429"/>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solidFill>
                <a:srgbClr val="FF0000"/>
              </a:solidFill>
              <a:effectLst/>
              <a:latin typeface="+mn-ea"/>
              <a:ea typeface="+mn-ea"/>
            </a:rPr>
            <a:t>梱包や配送に別途費用が発生する場合、その費用を本体価格に含めず、補助対象外経費として「配送費」等の項目とし、補助対象外経費のシートに記入してください。</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solidFill>
                <a:srgbClr val="FF0000"/>
              </a:solidFill>
              <a:effectLst/>
              <a:latin typeface="+mn-ea"/>
              <a:ea typeface="+mn-ea"/>
            </a:rPr>
            <a:t>本事業に係る工事</a:t>
          </a:r>
          <a:r>
            <a:rPr lang="en-US" altLang="ja-JP" sz="1200">
              <a:solidFill>
                <a:srgbClr val="FF0000"/>
              </a:solidFill>
              <a:effectLst/>
              <a:latin typeface="+mn-ea"/>
              <a:ea typeface="+mn-ea"/>
            </a:rPr>
            <a:t>(</a:t>
          </a:r>
          <a:r>
            <a:rPr lang="ja-JP" altLang="en-US" sz="1200">
              <a:solidFill>
                <a:srgbClr val="FF0000"/>
              </a:solidFill>
              <a:effectLst/>
              <a:latin typeface="+mn-ea"/>
              <a:ea typeface="+mn-ea"/>
            </a:rPr>
            <a:t>導入設備の据付、配管・配線工事、撤去等</a:t>
          </a:r>
          <a:r>
            <a:rPr lang="en-US" altLang="ja-JP" sz="1200">
              <a:solidFill>
                <a:srgbClr val="FF0000"/>
              </a:solidFill>
              <a:effectLst/>
              <a:latin typeface="+mn-ea"/>
              <a:ea typeface="+mn-ea"/>
            </a:rPr>
            <a:t>)</a:t>
          </a:r>
          <a:r>
            <a:rPr lang="ja-JP" altLang="en-US" sz="1200">
              <a:solidFill>
                <a:srgbClr val="FF0000"/>
              </a:solidFill>
              <a:effectLst/>
              <a:latin typeface="+mn-ea"/>
              <a:ea typeface="+mn-ea"/>
            </a:rPr>
            <a:t>を別途発注する場合、その旨を特記事項欄に記入いただくよう販売事業者へ依頼してください。</a:t>
          </a:r>
        </a:p>
      </xdr:txBody>
    </xdr:sp>
    <xdr:clientData/>
  </xdr:oneCellAnchor>
  <xdr:twoCellAnchor>
    <xdr:from>
      <xdr:col>29</xdr:col>
      <xdr:colOff>114300</xdr:colOff>
      <xdr:row>30</xdr:row>
      <xdr:rowOff>219075</xdr:rowOff>
    </xdr:from>
    <xdr:to>
      <xdr:col>40</xdr:col>
      <xdr:colOff>92448</xdr:colOff>
      <xdr:row>30</xdr:row>
      <xdr:rowOff>219076</xdr:rowOff>
    </xdr:to>
    <xdr:cxnSp macro="">
      <xdr:nvCxnSpPr>
        <xdr:cNvPr id="99" name="直線矢印コネクタ 98">
          <a:extLst>
            <a:ext uri="{FF2B5EF4-FFF2-40B4-BE49-F238E27FC236}">
              <a16:creationId xmlns:a16="http://schemas.microsoft.com/office/drawing/2014/main" id="{5A29380C-7913-426C-A7AA-8F35D05787F8}"/>
            </a:ext>
          </a:extLst>
        </xdr:cNvPr>
        <xdr:cNvCxnSpPr/>
      </xdr:nvCxnSpPr>
      <xdr:spPr>
        <a:xfrm flipH="1">
          <a:off x="3933825" y="7315200"/>
          <a:ext cx="1340223" cy="1"/>
        </a:xfrm>
        <a:prstGeom prst="straightConnector1">
          <a:avLst/>
        </a:prstGeom>
        <a:noFill/>
        <a:ln w="25400" cap="flat" cmpd="sng" algn="ctr">
          <a:solidFill>
            <a:srgbClr val="FF0000"/>
          </a:solidFill>
          <a:prstDash val="solid"/>
          <a:tailEnd type="triangle"/>
        </a:ln>
        <a:effectLst/>
      </xdr:spPr>
    </xdr:cxnSp>
    <xdr:clientData/>
  </xdr:twoCellAnchor>
  <xdr:oneCellAnchor>
    <xdr:from>
      <xdr:col>39</xdr:col>
      <xdr:colOff>81241</xdr:colOff>
      <xdr:row>30</xdr:row>
      <xdr:rowOff>90024</xdr:rowOff>
    </xdr:from>
    <xdr:ext cx="4138333" cy="492571"/>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5139016" y="7186149"/>
          <a:ext cx="4138333" cy="492571"/>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rgbClr val="FF0000"/>
              </a:solidFill>
              <a:effectLst/>
              <a:latin typeface="+mn-ea"/>
            </a:rPr>
            <a:t>見積有効期限は適正か確認してください。</a:t>
          </a:r>
          <a:endParaRPr lang="en-US" altLang="ja-JP" sz="1200">
            <a:solidFill>
              <a:srgbClr val="FF0000"/>
            </a:solidFill>
            <a:effectLst/>
            <a:latin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lang="en-US" altLang="ja-JP" sz="1200">
              <a:solidFill>
                <a:srgbClr val="FF0000"/>
              </a:solidFill>
              <a:effectLst/>
              <a:latin typeface="+mn-ea"/>
            </a:rPr>
            <a:t>※</a:t>
          </a:r>
          <a:r>
            <a:rPr lang="ja-JP" altLang="en-US" sz="1200">
              <a:solidFill>
                <a:srgbClr val="FF0000"/>
              </a:solidFill>
              <a:effectLst/>
              <a:latin typeface="+mn-ea"/>
            </a:rPr>
            <a:t>交付申請時点で有効な見積書であること。</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82</xdr:col>
      <xdr:colOff>3201</xdr:colOff>
      <xdr:row>0</xdr:row>
      <xdr:rowOff>33617</xdr:rowOff>
    </xdr:from>
    <xdr:to>
      <xdr:col>157</xdr:col>
      <xdr:colOff>86591</xdr:colOff>
      <xdr:row>39</xdr:row>
      <xdr:rowOff>387928</xdr:rowOff>
    </xdr:to>
    <xdr:sp macro="" textlink="">
      <xdr:nvSpPr>
        <xdr:cNvPr id="6" name="正方形/長方形 5">
          <a:extLst>
            <a:ext uri="{FF2B5EF4-FFF2-40B4-BE49-F238E27FC236}">
              <a16:creationId xmlns:a16="http://schemas.microsoft.com/office/drawing/2014/main" id="{268DBBEE-BDCC-448F-A5EB-847E6F2E86CD}"/>
            </a:ext>
          </a:extLst>
        </xdr:cNvPr>
        <xdr:cNvSpPr/>
      </xdr:nvSpPr>
      <xdr:spPr>
        <a:xfrm>
          <a:off x="9077928" y="33617"/>
          <a:ext cx="9587608" cy="10371147"/>
        </a:xfrm>
        <a:prstGeom prst="rect">
          <a:avLst/>
        </a:prstGeom>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2400" b="1" u="sng">
              <a:solidFill>
                <a:sysClr val="windowText" lastClr="000000"/>
              </a:solidFill>
            </a:rPr>
            <a:t>※</a:t>
          </a:r>
          <a:r>
            <a:rPr kumimoji="1" lang="ja-JP" altLang="en-US" sz="2400" b="1" u="sng">
              <a:solidFill>
                <a:sysClr val="windowText" lastClr="000000"/>
              </a:solidFill>
            </a:rPr>
            <a:t>このシートは、表紙となるものです。</a:t>
          </a:r>
          <a:endParaRPr kumimoji="1" lang="en-US" altLang="ja-JP" sz="2400" b="1" u="sng">
            <a:solidFill>
              <a:sysClr val="windowText" lastClr="000000"/>
            </a:solidFill>
          </a:endParaRPr>
        </a:p>
        <a:p>
          <a:pPr algn="l"/>
          <a:r>
            <a:rPr kumimoji="1" lang="en-US" altLang="ja-JP" sz="2400" b="1" u="sng">
              <a:solidFill>
                <a:sysClr val="windowText" lastClr="000000"/>
              </a:solidFill>
            </a:rPr>
            <a:t>※</a:t>
          </a:r>
          <a:r>
            <a:rPr kumimoji="1" lang="ja-JP" altLang="en-US" sz="2400" b="1" u="sng">
              <a:solidFill>
                <a:sysClr val="windowText" lastClr="000000"/>
              </a:solidFill>
            </a:rPr>
            <a:t>一つのメーカーへの見積は分割せずに１式でご提出ください。</a:t>
          </a:r>
        </a:p>
        <a:p>
          <a:pPr algn="l"/>
          <a:endParaRPr kumimoji="1" lang="en-US" altLang="ja-JP" sz="2400" b="1" u="sng">
            <a:solidFill>
              <a:sysClr val="windowText" lastClr="000000"/>
            </a:solidFill>
          </a:endParaRPr>
        </a:p>
        <a:p>
          <a:pPr algn="l"/>
          <a:endParaRPr kumimoji="1" lang="en-US" altLang="ja-JP" sz="2400"/>
        </a:p>
        <a:p>
          <a:pPr algn="l"/>
          <a:r>
            <a:rPr kumimoji="1" lang="en-US" altLang="ja-JP" sz="2400"/>
            <a:t>【</a:t>
          </a:r>
          <a:r>
            <a:rPr kumimoji="1" lang="ja-JP" altLang="en-US" sz="2400"/>
            <a:t>見積合計金額</a:t>
          </a:r>
          <a:r>
            <a:rPr kumimoji="1" lang="en-US" altLang="ja-JP" sz="2400"/>
            <a:t>】</a:t>
          </a:r>
          <a:r>
            <a:rPr kumimoji="1" lang="ja-JP" altLang="en-US" sz="2400"/>
            <a:t>欄について</a:t>
          </a:r>
          <a:endParaRPr kumimoji="1" lang="en-US" altLang="ja-JP" sz="2400"/>
        </a:p>
        <a:p>
          <a:pPr algn="l"/>
          <a:r>
            <a:rPr kumimoji="1" lang="ja-JP" altLang="en-US" sz="2400"/>
            <a:t>総計、消費税、見積合計は自動計算されますので、入力不要です。</a:t>
          </a:r>
          <a:endParaRPr kumimoji="1" lang="en-US" altLang="ja-JP" sz="2400"/>
        </a:p>
        <a:p>
          <a:pPr algn="l"/>
          <a:endParaRPr kumimoji="1" lang="en-US" altLang="ja-JP" sz="2400"/>
        </a:p>
        <a:p>
          <a:pPr algn="l"/>
          <a:r>
            <a:rPr kumimoji="1" lang="ja-JP" altLang="en-US" sz="2400"/>
            <a:t>以下３つの欄は自動反映されるので、入力不要です。</a:t>
          </a:r>
          <a:endParaRPr kumimoji="1" lang="en-US" altLang="ja-JP" sz="2400"/>
        </a:p>
        <a:p>
          <a:pPr algn="l"/>
          <a:r>
            <a:rPr kumimoji="1" lang="ja-JP" altLang="en-US" sz="2400"/>
            <a:t>１．補助対象経費（設備費）　金額　</a:t>
          </a:r>
        </a:p>
        <a:p>
          <a:pPr algn="l"/>
          <a:r>
            <a:rPr kumimoji="1" lang="ja-JP" altLang="en-US" sz="2400"/>
            <a:t>２．補助対象外経費（設備費）　金額　</a:t>
          </a:r>
          <a:endParaRPr kumimoji="1" lang="en-US" altLang="ja-JP" sz="2400"/>
        </a:p>
        <a:p>
          <a:pPr algn="l"/>
          <a:r>
            <a:rPr kumimoji="1" lang="ja-JP" altLang="en-US" sz="2400"/>
            <a:t>３．補助対象外経費（工事費）　金額</a:t>
          </a:r>
          <a:endParaRPr kumimoji="1" lang="en-US" altLang="ja-JP" sz="2400"/>
        </a:p>
        <a:p>
          <a:pPr algn="l"/>
          <a:endParaRPr kumimoji="1" lang="en-US" altLang="ja-JP" sz="2400"/>
        </a:p>
        <a:p>
          <a:pPr algn="l"/>
          <a:r>
            <a:rPr kumimoji="1" lang="en-US" altLang="ja-JP" sz="2400"/>
            <a:t>【※</a:t>
          </a:r>
          <a:r>
            <a:rPr kumimoji="1" lang="ja-JP" altLang="en-US" sz="2400"/>
            <a:t>特記事項</a:t>
          </a:r>
          <a:r>
            <a:rPr kumimoji="1" lang="en-US" altLang="ja-JP" sz="2400"/>
            <a:t>】</a:t>
          </a:r>
          <a:r>
            <a:rPr kumimoji="1" lang="ja-JP" altLang="en-US" sz="2400"/>
            <a:t>欄について</a:t>
          </a:r>
        </a:p>
        <a:p>
          <a:pPr marL="342900" indent="-342900" algn="l">
            <a:buFont typeface="Arial" panose="020B0604020202020204" pitchFamily="34" charset="0"/>
            <a:buChar char="•"/>
          </a:pPr>
          <a:r>
            <a:rPr kumimoji="1" lang="ja-JP" altLang="en-US" sz="2400"/>
            <a:t>梱包や配送に別途費用が発生する場合、その費用を本体価格に含めず、補助対象外経費として「配送費」等の項目とし、補助対象外経費のシートに記入してください。</a:t>
          </a:r>
        </a:p>
        <a:p>
          <a:pPr marL="342900" indent="-342900" algn="l">
            <a:buFont typeface="Arial" panose="020B0604020202020204" pitchFamily="34" charset="0"/>
            <a:buChar char="•"/>
          </a:pPr>
          <a:r>
            <a:rPr kumimoji="1" lang="ja-JP" altLang="en-US" sz="2400"/>
            <a:t>本事業に係る工事</a:t>
          </a:r>
          <a:r>
            <a:rPr kumimoji="1" lang="en-US" altLang="ja-JP" sz="2400"/>
            <a:t>(</a:t>
          </a:r>
          <a:r>
            <a:rPr kumimoji="1" lang="ja-JP" altLang="en-US" sz="2400"/>
            <a:t>導入設備の据付、配管、配線工事、撤去等</a:t>
          </a:r>
          <a:r>
            <a:rPr kumimoji="1" lang="en-US" altLang="ja-JP" sz="2400"/>
            <a:t>)</a:t>
          </a:r>
          <a:r>
            <a:rPr kumimoji="1" lang="ja-JP" altLang="en-US" sz="2400"/>
            <a:t>を別途発注する場合、その旨を特記事項欄に記入いただくよう販売事業者へ依頼してください。</a:t>
          </a:r>
        </a:p>
        <a:p>
          <a:pPr algn="l"/>
          <a:endParaRPr kumimoji="1" lang="ja-JP" altLang="en-US" sz="2400"/>
        </a:p>
        <a:p>
          <a:pPr algn="l"/>
          <a:r>
            <a:rPr kumimoji="1" lang="en-US" altLang="ja-JP" sz="2400"/>
            <a:t>※</a:t>
          </a:r>
          <a:r>
            <a:rPr kumimoji="1" lang="ja-JP" altLang="en-US" sz="2400"/>
            <a:t>補助事業ポータルの「補助対象外経費」欄には、「２．補助対象外経費</a:t>
          </a:r>
          <a:r>
            <a:rPr kumimoji="1" lang="en-US" altLang="ja-JP" sz="2400"/>
            <a:t>(</a:t>
          </a:r>
          <a:r>
            <a:rPr kumimoji="1" lang="ja-JP" altLang="en-US" sz="2400"/>
            <a:t>設備費</a:t>
          </a:r>
          <a:r>
            <a:rPr kumimoji="1" lang="en-US" altLang="ja-JP" sz="2400"/>
            <a:t>)</a:t>
          </a:r>
          <a:r>
            <a:rPr kumimoji="1" lang="ja-JP" altLang="en-US" sz="2400"/>
            <a:t>」の合計金額を入力してください。</a:t>
          </a:r>
        </a:p>
        <a:p>
          <a:pPr algn="l"/>
          <a:endParaRPr kumimoji="1" lang="en-US" altLang="ja-JP" sz="2400"/>
        </a:p>
        <a:p>
          <a:pPr algn="l"/>
          <a:endParaRPr kumimoji="1" lang="ja-JP" altLang="en-US" sz="2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92</xdr:col>
      <xdr:colOff>76200</xdr:colOff>
      <xdr:row>24</xdr:row>
      <xdr:rowOff>147637</xdr:rowOff>
    </xdr:from>
    <xdr:to>
      <xdr:col>201</xdr:col>
      <xdr:colOff>66675</xdr:colOff>
      <xdr:row>35</xdr:row>
      <xdr:rowOff>228600</xdr:rowOff>
    </xdr:to>
    <xdr:sp macro="" textlink="">
      <xdr:nvSpPr>
        <xdr:cNvPr id="8" name="四角形吹き出し 6">
          <a:extLst>
            <a:ext uri="{FF2B5EF4-FFF2-40B4-BE49-F238E27FC236}">
              <a16:creationId xmlns:a16="http://schemas.microsoft.com/office/drawing/2014/main" id="{FC5B9F49-6782-4971-8745-4830C0AADB7E}"/>
            </a:ext>
          </a:extLst>
        </xdr:cNvPr>
        <xdr:cNvSpPr/>
      </xdr:nvSpPr>
      <xdr:spPr>
        <a:xfrm>
          <a:off x="8839200" y="9101137"/>
          <a:ext cx="10372725" cy="4271963"/>
        </a:xfrm>
        <a:prstGeom prst="wedgeRectCallout">
          <a:avLst>
            <a:gd name="adj1" fmla="val -47009"/>
            <a:gd name="adj2" fmla="val -26828"/>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lvl="1" algn="l"/>
          <a:r>
            <a:rPr kumimoji="1" lang="en-US" altLang="ja-JP" sz="2400" b="1" u="sng">
              <a:solidFill>
                <a:sysClr val="windowText" lastClr="000000"/>
              </a:solidFill>
            </a:rPr>
            <a:t>※</a:t>
          </a:r>
          <a:r>
            <a:rPr kumimoji="1" lang="ja-JP" altLang="en-US" sz="2400" b="1" u="sng">
              <a:solidFill>
                <a:sysClr val="windowText" lastClr="000000"/>
              </a:solidFill>
            </a:rPr>
            <a:t>注意</a:t>
          </a:r>
          <a:endParaRPr kumimoji="1" lang="en-US" altLang="ja-JP" sz="2400" b="1" u="sng">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入力した文字列が長い場合、セルに表示しきれないことがあります。</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その場合は、行の幅を調整して、入力した内容が全て表示されるようにしてください。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ただし、印刷した際に右側が切れていないか等を確認してください。正しく印刷できていない場合は、印刷範囲を確認し、用紙が左右にうまく収まるよう設定してください。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同一の型番は、</a:t>
          </a:r>
          <a:r>
            <a:rPr kumimoji="1" lang="en-US" altLang="ja-JP" sz="2400">
              <a:solidFill>
                <a:sysClr val="windowText" lastClr="000000"/>
              </a:solidFill>
            </a:rPr>
            <a:t>1</a:t>
          </a:r>
          <a:r>
            <a:rPr kumimoji="1" lang="ja-JP" altLang="en-US" sz="2400">
              <a:solidFill>
                <a:sysClr val="windowText" lastClr="000000"/>
              </a:solidFill>
            </a:rPr>
            <a:t>行にまとめて入力してください。</a:t>
          </a:r>
          <a:endParaRPr kumimoji="1" lang="en-US" altLang="ja-JP" sz="2400">
            <a:solidFill>
              <a:sysClr val="windowText" lastClr="000000"/>
            </a:solidFill>
          </a:endParaRPr>
        </a:p>
      </xdr:txBody>
    </xdr:sp>
    <xdr:clientData/>
  </xdr:twoCellAnchor>
  <xdr:twoCellAnchor>
    <xdr:from>
      <xdr:col>92</xdr:col>
      <xdr:colOff>76200</xdr:colOff>
      <xdr:row>0</xdr:row>
      <xdr:rowOff>0</xdr:rowOff>
    </xdr:from>
    <xdr:to>
      <xdr:col>202</xdr:col>
      <xdr:colOff>73480</xdr:colOff>
      <xdr:row>24</xdr:row>
      <xdr:rowOff>0</xdr:rowOff>
    </xdr:to>
    <xdr:sp macro="" textlink="">
      <xdr:nvSpPr>
        <xdr:cNvPr id="13" name="正方形/長方形 12">
          <a:extLst>
            <a:ext uri="{FF2B5EF4-FFF2-40B4-BE49-F238E27FC236}">
              <a16:creationId xmlns:a16="http://schemas.microsoft.com/office/drawing/2014/main" id="{FD11AD3B-351B-43CB-9BEC-D39F7E1D7B04}"/>
            </a:ext>
          </a:extLst>
        </xdr:cNvPr>
        <xdr:cNvSpPr/>
      </xdr:nvSpPr>
      <xdr:spPr>
        <a:xfrm>
          <a:off x="8839200" y="0"/>
          <a:ext cx="10474780" cy="8953500"/>
        </a:xfrm>
        <a:prstGeom prst="rect">
          <a:avLst/>
        </a:prstGeom>
        <a:solidFill>
          <a:sysClr val="window" lastClr="FFFFFF"/>
        </a:solidFill>
        <a:ln w="635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このシートには、</a:t>
          </a:r>
          <a:r>
            <a:rPr kumimoji="1" lang="ja-JP" altLang="en-US" sz="24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補助対象経費となる設備（本体・付帯）のみ</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を記入してください。</a:t>
          </a:r>
          <a:endParaRPr kumimoji="1" lang="en-US" altLang="ja-JP" sz="2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各項目の説明</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■品名・名称　：　企業名と製品名を入力して下さい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■型番 　　　　 ：　正確に入力して下さい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■数量  　　　　：　整数を入力して下さい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■単位　　　　  ：　個、セットなどを入力して下さい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■単価　　　　  ：　金額を入力して下さい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金額</a:t>
          </a:r>
          <a:r>
            <a:rPr kumimoji="1" lang="ja-JP"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「数量</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単価」にて</a:t>
          </a:r>
          <a:r>
            <a:rPr kumimoji="1" lang="ja-JP"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自動計算となるので、入力の必要はありません</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■区分　　　　  ：　</a:t>
          </a:r>
          <a:r>
            <a:rPr kumimoji="1" lang="ja-JP" altLang="en-US" sz="24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本体か付帯かを必ず選択して下さい</a:t>
          </a:r>
          <a:endParaRPr kumimoji="1" lang="en-US" altLang="ja-JP" sz="24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■備考　　　　  ：　何か特記事項などがある場合は入力して下さい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設備の仕様を記入する場合は、備考欄に記入してください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 typeface="Meiryo UI" panose="020B0604030504040204" pitchFamily="50" charset="-128"/>
            <a:buNone/>
            <a:tabLst/>
            <a:defRPr/>
          </a:pP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生産設備</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工作機械等</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の付帯設備に関しては、以下のうち、</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 typeface="Meiryo UI" panose="020B0604030504040204" pitchFamily="50" charset="-128"/>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あてはまる内容を記入してください。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①本体設備と一体である場合</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例：標準搭載　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②本体設備と一体でない場合</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稼働に不可欠なものであるか</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例：標準付属品　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■小計　　　　  ：　</a:t>
          </a:r>
          <a:r>
            <a:rPr kumimoji="1" lang="ja-JP"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自動計算となるので、入力の必要はありません</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■値引き　　　 ：　値引きを行う際は、値引き額に「</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マイナス</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」をつけて入力してください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　　　　  ：　自動計算となるので、入力の必要はありません</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92</xdr:col>
      <xdr:colOff>76200</xdr:colOff>
      <xdr:row>61</xdr:row>
      <xdr:rowOff>71437</xdr:rowOff>
    </xdr:from>
    <xdr:to>
      <xdr:col>201</xdr:col>
      <xdr:colOff>66675</xdr:colOff>
      <xdr:row>72</xdr:row>
      <xdr:rowOff>152400</xdr:rowOff>
    </xdr:to>
    <xdr:sp macro="" textlink="">
      <xdr:nvSpPr>
        <xdr:cNvPr id="14" name="四角形吹き出し 6">
          <a:extLst>
            <a:ext uri="{FF2B5EF4-FFF2-40B4-BE49-F238E27FC236}">
              <a16:creationId xmlns:a16="http://schemas.microsoft.com/office/drawing/2014/main" id="{C4FDB8BB-9287-4151-80BF-9D5037B9498A}"/>
            </a:ext>
          </a:extLst>
        </xdr:cNvPr>
        <xdr:cNvSpPr/>
      </xdr:nvSpPr>
      <xdr:spPr>
        <a:xfrm>
          <a:off x="8839200" y="22740937"/>
          <a:ext cx="10372725" cy="4271963"/>
        </a:xfrm>
        <a:prstGeom prst="wedgeRectCallout">
          <a:avLst>
            <a:gd name="adj1" fmla="val -47009"/>
            <a:gd name="adj2" fmla="val -26828"/>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lvl="1" algn="l"/>
          <a:r>
            <a:rPr kumimoji="1" lang="en-US" altLang="ja-JP" sz="2400" b="1" u="sng">
              <a:solidFill>
                <a:sysClr val="windowText" lastClr="000000"/>
              </a:solidFill>
            </a:rPr>
            <a:t>※</a:t>
          </a:r>
          <a:r>
            <a:rPr kumimoji="1" lang="ja-JP" altLang="en-US" sz="2400" b="1" u="sng">
              <a:solidFill>
                <a:sysClr val="windowText" lastClr="000000"/>
              </a:solidFill>
            </a:rPr>
            <a:t>注意</a:t>
          </a:r>
          <a:endParaRPr kumimoji="1" lang="en-US" altLang="ja-JP" sz="2400" b="1" u="sng">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入力した文字列が長い場合、セルに表示しきれないことがあります。</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その場合は、行の幅を調整して、入力した内容が全て表示されるようにしてください。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ただし、印刷した際に右側が切れていないか等を確認してください。正しく印刷できていない場合は、印刷範囲を確認し、用紙が左右にうまく収まるよう設定してください。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同一の型番は、</a:t>
          </a:r>
          <a:r>
            <a:rPr kumimoji="1" lang="en-US" altLang="ja-JP" sz="2400">
              <a:solidFill>
                <a:sysClr val="windowText" lastClr="000000"/>
              </a:solidFill>
            </a:rPr>
            <a:t>1</a:t>
          </a:r>
          <a:r>
            <a:rPr kumimoji="1" lang="ja-JP" altLang="en-US" sz="2400">
              <a:solidFill>
                <a:sysClr val="windowText" lastClr="000000"/>
              </a:solidFill>
            </a:rPr>
            <a:t>行にまとめて入力してください。</a:t>
          </a:r>
          <a:endParaRPr kumimoji="1" lang="en-US" altLang="ja-JP" sz="2400">
            <a:solidFill>
              <a:sysClr val="windowText" lastClr="000000"/>
            </a:solidFill>
          </a:endParaRPr>
        </a:p>
      </xdr:txBody>
    </xdr:sp>
    <xdr:clientData/>
  </xdr:twoCellAnchor>
  <xdr:twoCellAnchor>
    <xdr:from>
      <xdr:col>92</xdr:col>
      <xdr:colOff>76200</xdr:colOff>
      <xdr:row>36</xdr:row>
      <xdr:rowOff>114300</xdr:rowOff>
    </xdr:from>
    <xdr:to>
      <xdr:col>202</xdr:col>
      <xdr:colOff>73480</xdr:colOff>
      <xdr:row>60</xdr:row>
      <xdr:rowOff>304800</xdr:rowOff>
    </xdr:to>
    <xdr:sp macro="" textlink="">
      <xdr:nvSpPr>
        <xdr:cNvPr id="15" name="正方形/長方形 14">
          <a:extLst>
            <a:ext uri="{FF2B5EF4-FFF2-40B4-BE49-F238E27FC236}">
              <a16:creationId xmlns:a16="http://schemas.microsoft.com/office/drawing/2014/main" id="{B430BE6B-E00C-4A07-88A2-C7590ADE724F}"/>
            </a:ext>
          </a:extLst>
        </xdr:cNvPr>
        <xdr:cNvSpPr/>
      </xdr:nvSpPr>
      <xdr:spPr>
        <a:xfrm>
          <a:off x="8839200" y="13639800"/>
          <a:ext cx="10474780" cy="8953500"/>
        </a:xfrm>
        <a:prstGeom prst="rect">
          <a:avLst/>
        </a:prstGeom>
        <a:solidFill>
          <a:sysClr val="window" lastClr="FFFFFF"/>
        </a:solidFill>
        <a:ln w="635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このシートには、</a:t>
          </a:r>
          <a:r>
            <a:rPr kumimoji="1" lang="ja-JP" altLang="en-US" sz="24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補助対象経費となる設備（本体・付帯）のみ</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を記入してください。</a:t>
          </a:r>
          <a:endParaRPr kumimoji="1" lang="en-US" altLang="ja-JP" sz="2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各項目の説明</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■品名・名称　：　企業名と製品名を入力して下さい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■型番 　　　　 ：　正確に入力して下さい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■数量  　　　　：　整数を入力して下さい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■単位　　　　  ：　個、セットなどを入力して下さい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■単価　　　　  ：　金額を入力して下さい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金額</a:t>
          </a:r>
          <a:r>
            <a:rPr kumimoji="1" lang="ja-JP"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「数量</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単価」にて</a:t>
          </a:r>
          <a:r>
            <a:rPr kumimoji="1" lang="ja-JP"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自動計算となるので、入力の必要はありません</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■区分　　　　  ：　</a:t>
          </a:r>
          <a:r>
            <a:rPr kumimoji="1" lang="ja-JP" altLang="en-US" sz="24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本体か付帯かを必ず選択して下さい</a:t>
          </a:r>
          <a:endParaRPr kumimoji="1" lang="en-US" altLang="ja-JP" sz="24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■備考　　　　  ：　何か特記事項などがある場合は入力して下さい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設備の仕様を記入する場合は、備考欄に記入してください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 typeface="Meiryo UI" panose="020B0604030504040204" pitchFamily="50" charset="-128"/>
            <a:buNone/>
            <a:tabLst/>
            <a:defRPr/>
          </a:pP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生産設備</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工作機械等</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の付帯設備に関しては、以下のうち、</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 typeface="Meiryo UI" panose="020B0604030504040204" pitchFamily="50" charset="-128"/>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あてはまる内容を記入してください。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①本体設備と一体である場合</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例：標準搭載　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②本体設備と一体でない場合</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稼働に不可欠なものであるか</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例：標準付属品　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■小計　　　　  ：　</a:t>
          </a:r>
          <a:r>
            <a:rPr kumimoji="1" lang="ja-JP"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自動計算となるので、入力の必要はありません</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■値引き　　　 ：　値引きを行う際は、値引き額に「</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マイナス</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」をつけて入力してください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　　　　  ：　自動計算となるので、入力の必要はありません</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92</xdr:col>
      <xdr:colOff>76200</xdr:colOff>
      <xdr:row>98</xdr:row>
      <xdr:rowOff>147637</xdr:rowOff>
    </xdr:from>
    <xdr:to>
      <xdr:col>201</xdr:col>
      <xdr:colOff>66675</xdr:colOff>
      <xdr:row>109</xdr:row>
      <xdr:rowOff>228600</xdr:rowOff>
    </xdr:to>
    <xdr:sp macro="" textlink="">
      <xdr:nvSpPr>
        <xdr:cNvPr id="16" name="四角形吹き出し 6">
          <a:extLst>
            <a:ext uri="{FF2B5EF4-FFF2-40B4-BE49-F238E27FC236}">
              <a16:creationId xmlns:a16="http://schemas.microsoft.com/office/drawing/2014/main" id="{3773DF65-EA0D-4E0C-A58C-4578AAA0A37B}"/>
            </a:ext>
          </a:extLst>
        </xdr:cNvPr>
        <xdr:cNvSpPr/>
      </xdr:nvSpPr>
      <xdr:spPr>
        <a:xfrm>
          <a:off x="8839200" y="36533137"/>
          <a:ext cx="10372725" cy="4271963"/>
        </a:xfrm>
        <a:prstGeom prst="wedgeRectCallout">
          <a:avLst>
            <a:gd name="adj1" fmla="val -47009"/>
            <a:gd name="adj2" fmla="val -26828"/>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lvl="1" algn="l"/>
          <a:r>
            <a:rPr kumimoji="1" lang="en-US" altLang="ja-JP" sz="2400" b="1" u="sng">
              <a:solidFill>
                <a:sysClr val="windowText" lastClr="000000"/>
              </a:solidFill>
            </a:rPr>
            <a:t>※</a:t>
          </a:r>
          <a:r>
            <a:rPr kumimoji="1" lang="ja-JP" altLang="en-US" sz="2400" b="1" u="sng">
              <a:solidFill>
                <a:sysClr val="windowText" lastClr="000000"/>
              </a:solidFill>
            </a:rPr>
            <a:t>注意</a:t>
          </a:r>
          <a:endParaRPr kumimoji="1" lang="en-US" altLang="ja-JP" sz="2400" b="1" u="sng">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入力した文字列が長い場合、セルに表示しきれないことがあります。</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その場合は、行の幅を調整して、入力した内容が全て表示されるようにしてください。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ただし、印刷した際に右側が切れていないか等を確認してください。正しく印刷できていない場合は、印刷範囲を確認し、用紙が左右にうまく収まるよう設定してください。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同一の型番は、</a:t>
          </a:r>
          <a:r>
            <a:rPr kumimoji="1" lang="en-US" altLang="ja-JP" sz="2400">
              <a:solidFill>
                <a:sysClr val="windowText" lastClr="000000"/>
              </a:solidFill>
            </a:rPr>
            <a:t>1</a:t>
          </a:r>
          <a:r>
            <a:rPr kumimoji="1" lang="ja-JP" altLang="en-US" sz="2400">
              <a:solidFill>
                <a:sysClr val="windowText" lastClr="000000"/>
              </a:solidFill>
            </a:rPr>
            <a:t>行にまとめて入力してください。</a:t>
          </a:r>
          <a:endParaRPr kumimoji="1" lang="en-US" altLang="ja-JP" sz="2400">
            <a:solidFill>
              <a:sysClr val="windowText" lastClr="000000"/>
            </a:solidFill>
          </a:endParaRPr>
        </a:p>
      </xdr:txBody>
    </xdr:sp>
    <xdr:clientData/>
  </xdr:twoCellAnchor>
  <xdr:twoCellAnchor>
    <xdr:from>
      <xdr:col>92</xdr:col>
      <xdr:colOff>76200</xdr:colOff>
      <xdr:row>74</xdr:row>
      <xdr:rowOff>0</xdr:rowOff>
    </xdr:from>
    <xdr:to>
      <xdr:col>202</xdr:col>
      <xdr:colOff>73480</xdr:colOff>
      <xdr:row>98</xdr:row>
      <xdr:rowOff>0</xdr:rowOff>
    </xdr:to>
    <xdr:sp macro="" textlink="">
      <xdr:nvSpPr>
        <xdr:cNvPr id="17" name="正方形/長方形 16">
          <a:extLst>
            <a:ext uri="{FF2B5EF4-FFF2-40B4-BE49-F238E27FC236}">
              <a16:creationId xmlns:a16="http://schemas.microsoft.com/office/drawing/2014/main" id="{CB0B83C5-7D24-4FA7-A4E9-87466F1BD5A5}"/>
            </a:ext>
          </a:extLst>
        </xdr:cNvPr>
        <xdr:cNvSpPr/>
      </xdr:nvSpPr>
      <xdr:spPr>
        <a:xfrm>
          <a:off x="8839200" y="27432000"/>
          <a:ext cx="10474780" cy="8953500"/>
        </a:xfrm>
        <a:prstGeom prst="rect">
          <a:avLst/>
        </a:prstGeom>
        <a:solidFill>
          <a:sysClr val="window" lastClr="FFFFFF"/>
        </a:solidFill>
        <a:ln w="635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このシートには、</a:t>
          </a:r>
          <a:r>
            <a:rPr kumimoji="1" lang="ja-JP" altLang="en-US" sz="24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補助対象経費となる設備（本体・付帯）のみ</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を記入してください。</a:t>
          </a:r>
          <a:endParaRPr kumimoji="1" lang="en-US" altLang="ja-JP" sz="24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各項目の説明</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■品名・名称　：　企業名と製品名を入力して下さい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■型番 　　　　 ：　正確に入力して下さい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■数量  　　　　：　整数を入力して下さい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■単位　　　　  ：　個、セットなどを入力して下さい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■単価　　　　  ：　金額を入力して下さい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金額</a:t>
          </a:r>
          <a:r>
            <a:rPr kumimoji="1" lang="ja-JP"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「数量</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単価」にて</a:t>
          </a:r>
          <a:r>
            <a:rPr kumimoji="1" lang="ja-JP"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自動計算となるので、入力の必要はありません</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■区分　　　　  ：　</a:t>
          </a:r>
          <a:r>
            <a:rPr kumimoji="1" lang="ja-JP" altLang="en-US" sz="24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本体か付帯かを必ず選択して下さい</a:t>
          </a:r>
          <a:endParaRPr kumimoji="1" lang="en-US" altLang="ja-JP" sz="24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■備考　　　　  ：　何か特記事項などがある場合は入力して下さい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設備の仕様を記入する場合は、備考欄に記入してください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 typeface="Meiryo UI" panose="020B0604030504040204" pitchFamily="50" charset="-128"/>
            <a:buNone/>
            <a:tabLst/>
            <a:defRPr/>
          </a:pP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生産設備</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工作機械等</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の付帯設備に関しては、以下のうち、</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 typeface="Meiryo UI" panose="020B0604030504040204" pitchFamily="50" charset="-128"/>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あてはまる内容を記入してください。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①本体設備と一体である場合</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例：標準搭載　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②本体設備と一体でない場合</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稼働に不可欠なものであるか</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例：標準付属品　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■小計　　　　  ：　</a:t>
          </a:r>
          <a:r>
            <a:rPr kumimoji="1" lang="ja-JP"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自動計算となるので、入力の必要はありません</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■値引き　　　 ：　値引きを行う際は、値引き額に「</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マイナス</a:t>
          </a:r>
          <a:r>
            <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」をつけて入力してください</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　　　　  ：　自動計算となるので、入力の必要はありません</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93</xdr:col>
      <xdr:colOff>71437</xdr:colOff>
      <xdr:row>14</xdr:row>
      <xdr:rowOff>314308</xdr:rowOff>
    </xdr:from>
    <xdr:to>
      <xdr:col>180</xdr:col>
      <xdr:colOff>44907</xdr:colOff>
      <xdr:row>28</xdr:row>
      <xdr:rowOff>225119</xdr:rowOff>
    </xdr:to>
    <xdr:sp macro="" textlink="">
      <xdr:nvSpPr>
        <xdr:cNvPr id="2" name="四角形吹き出し 6">
          <a:extLst>
            <a:ext uri="{FF2B5EF4-FFF2-40B4-BE49-F238E27FC236}">
              <a16:creationId xmlns:a16="http://schemas.microsoft.com/office/drawing/2014/main" id="{5ABF4580-BCA8-4C05-9E58-919557CB32F8}"/>
            </a:ext>
          </a:extLst>
        </xdr:cNvPr>
        <xdr:cNvSpPr/>
      </xdr:nvSpPr>
      <xdr:spPr>
        <a:xfrm>
          <a:off x="8929687" y="5553058"/>
          <a:ext cx="8260220" cy="5244811"/>
        </a:xfrm>
        <a:prstGeom prst="wedgeRectCallout">
          <a:avLst>
            <a:gd name="adj1" fmla="val -47009"/>
            <a:gd name="adj2" fmla="val -26828"/>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lvl="1" algn="l"/>
          <a:r>
            <a:rPr kumimoji="1" lang="en-US" altLang="ja-JP" sz="2400" b="1" u="sng">
              <a:solidFill>
                <a:sysClr val="windowText" lastClr="000000"/>
              </a:solidFill>
            </a:rPr>
            <a:t>※</a:t>
          </a:r>
          <a:r>
            <a:rPr kumimoji="1" lang="ja-JP" altLang="en-US" sz="2400" b="1" u="sng">
              <a:solidFill>
                <a:sysClr val="windowText" lastClr="000000"/>
              </a:solidFill>
            </a:rPr>
            <a:t>注意</a:t>
          </a:r>
          <a:endParaRPr kumimoji="1" lang="en-US" altLang="ja-JP" sz="2400" b="1" u="sng">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入力した文字列が長い場合、</a:t>
          </a:r>
          <a:endParaRPr kumimoji="1" lang="en-US" altLang="ja-JP" sz="2400">
            <a:solidFill>
              <a:sysClr val="windowText" lastClr="000000"/>
            </a:solidFill>
          </a:endParaRPr>
        </a:p>
        <a:p>
          <a:pPr lvl="1" algn="l"/>
          <a:r>
            <a:rPr kumimoji="1" lang="ja-JP" altLang="en-US" sz="2400">
              <a:solidFill>
                <a:sysClr val="windowText" lastClr="000000"/>
              </a:solidFill>
            </a:rPr>
            <a:t>セルに表示しきれないことがあります。</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その場合は、行の幅を調整して、</a:t>
          </a:r>
          <a:endParaRPr kumimoji="1" lang="en-US" altLang="ja-JP" sz="2400">
            <a:solidFill>
              <a:sysClr val="windowText" lastClr="000000"/>
            </a:solidFill>
          </a:endParaRPr>
        </a:p>
        <a:p>
          <a:pPr lvl="1" algn="l"/>
          <a:r>
            <a:rPr kumimoji="1" lang="ja-JP" altLang="en-US" sz="2400">
              <a:solidFill>
                <a:sysClr val="windowText" lastClr="000000"/>
              </a:solidFill>
            </a:rPr>
            <a:t>入力した内容が全て表示されるようにしてください。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ただし、印刷した際に右側が切れていないか等を確認してください。正しく印刷できていない場合は、印刷範囲を確認し、用紙が左右にうまく収まるよう設定してください。</a:t>
          </a:r>
          <a:endParaRPr kumimoji="1" lang="en-US" altLang="ja-JP" sz="2400">
            <a:solidFill>
              <a:sysClr val="windowText" lastClr="000000"/>
            </a:solidFill>
          </a:endParaRPr>
        </a:p>
        <a:p>
          <a:pPr lvl="1" algn="l"/>
          <a:endParaRPr kumimoji="1" lang="ja-JP" altLang="en-US" sz="2400">
            <a:solidFill>
              <a:sysClr val="windowText" lastClr="000000"/>
            </a:solidFill>
          </a:endParaRPr>
        </a:p>
      </xdr:txBody>
    </xdr:sp>
    <xdr:clientData/>
  </xdr:twoCellAnchor>
  <xdr:twoCellAnchor>
    <xdr:from>
      <xdr:col>93</xdr:col>
      <xdr:colOff>71437</xdr:colOff>
      <xdr:row>2</xdr:row>
      <xdr:rowOff>0</xdr:rowOff>
    </xdr:from>
    <xdr:to>
      <xdr:col>180</xdr:col>
      <xdr:colOff>38966</xdr:colOff>
      <xdr:row>14</xdr:row>
      <xdr:rowOff>142875</xdr:rowOff>
    </xdr:to>
    <xdr:sp macro="" textlink="">
      <xdr:nvSpPr>
        <xdr:cNvPr id="3" name="正方形/長方形 2">
          <a:extLst>
            <a:ext uri="{FF2B5EF4-FFF2-40B4-BE49-F238E27FC236}">
              <a16:creationId xmlns:a16="http://schemas.microsoft.com/office/drawing/2014/main" id="{AFFC2079-2C05-45E4-95CA-86FF4D311A2E}"/>
            </a:ext>
          </a:extLst>
        </xdr:cNvPr>
        <xdr:cNvSpPr/>
      </xdr:nvSpPr>
      <xdr:spPr>
        <a:xfrm>
          <a:off x="8929687" y="381000"/>
          <a:ext cx="8254279" cy="5000625"/>
        </a:xfrm>
        <a:prstGeom prst="rect">
          <a:avLst/>
        </a:prstGeom>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endParaRPr kumimoji="1" lang="en-US" altLang="ja-JP" sz="2400" b="1" u="sng">
            <a:solidFill>
              <a:srgbClr val="FF0000"/>
            </a:solidFill>
          </a:endParaRPr>
        </a:p>
        <a:p>
          <a:pPr algn="l"/>
          <a:r>
            <a:rPr kumimoji="1" lang="en-US" altLang="ja-JP" sz="2400" b="1" u="sng">
              <a:solidFill>
                <a:sysClr val="windowText" lastClr="000000"/>
              </a:solidFill>
            </a:rPr>
            <a:t>※</a:t>
          </a:r>
          <a:r>
            <a:rPr kumimoji="1" lang="ja-JP" altLang="en-US" sz="2400" b="1" u="sng">
              <a:solidFill>
                <a:sysClr val="windowText" lastClr="000000"/>
              </a:solidFill>
            </a:rPr>
            <a:t>このシートには、</a:t>
          </a:r>
          <a:r>
            <a:rPr kumimoji="1" lang="ja-JP" altLang="en-US" sz="2400" b="1" u="sng">
              <a:solidFill>
                <a:srgbClr val="FF0000"/>
              </a:solidFill>
            </a:rPr>
            <a:t>補助対象外経費</a:t>
          </a:r>
          <a:r>
            <a:rPr kumimoji="1" lang="ja-JP" altLang="en-US" sz="2400" b="1" u="sng">
              <a:solidFill>
                <a:sysClr val="windowText" lastClr="000000"/>
              </a:solidFill>
            </a:rPr>
            <a:t>を記入してください。</a:t>
          </a:r>
          <a:endParaRPr kumimoji="1" lang="en-US" altLang="ja-JP" sz="2400" b="1" u="sng">
            <a:solidFill>
              <a:sysClr val="windowText" lastClr="000000"/>
            </a:solidFill>
          </a:endParaRPr>
        </a:p>
        <a:p>
          <a:pPr algn="l"/>
          <a:endParaRPr kumimoji="1" lang="en-US" altLang="ja-JP" sz="2400"/>
        </a:p>
        <a:p>
          <a:pPr marL="342900" indent="-342900" algn="l">
            <a:buFont typeface="Arial" panose="020B0604020202020204" pitchFamily="34" charset="0"/>
            <a:buChar char="•"/>
          </a:pPr>
          <a:r>
            <a:rPr kumimoji="1" lang="ja-JP" altLang="en-US" sz="2400"/>
            <a:t>本体以外のオプション品等の補助対象外設備は、このシートに記入してください。</a:t>
          </a:r>
          <a:endParaRPr kumimoji="1" lang="en-US" altLang="ja-JP" sz="2400">
            <a:solidFill>
              <a:sysClr val="windowText" lastClr="000000"/>
            </a:solidFill>
          </a:endParaRPr>
        </a:p>
        <a:p>
          <a:pPr marL="342900" indent="-342900" algn="l">
            <a:buFont typeface="Arial" panose="020B0604020202020204" pitchFamily="34" charset="0"/>
            <a:buChar char="•"/>
          </a:pPr>
          <a:endParaRPr kumimoji="1" lang="en-US" altLang="ja-JP" sz="2400">
            <a:solidFill>
              <a:sysClr val="windowText" lastClr="000000"/>
            </a:solidFill>
          </a:endParaRPr>
        </a:p>
        <a:p>
          <a:pPr marL="342900" indent="-342900" algn="l">
            <a:buFont typeface="Arial" panose="020B0604020202020204" pitchFamily="34" charset="0"/>
            <a:buChar char="•"/>
          </a:pPr>
          <a:r>
            <a:rPr kumimoji="1" lang="ja-JP" altLang="en-US" sz="2400">
              <a:solidFill>
                <a:sysClr val="windowText" lastClr="000000"/>
              </a:solidFill>
            </a:rPr>
            <a:t>値引きを行う際は、値引き額に「</a:t>
          </a:r>
          <a:r>
            <a:rPr kumimoji="1" lang="en-US" altLang="ja-JP" sz="2400">
              <a:solidFill>
                <a:sysClr val="windowText" lastClr="000000"/>
              </a:solidFill>
            </a:rPr>
            <a:t>-(</a:t>
          </a:r>
          <a:r>
            <a:rPr kumimoji="1" lang="ja-JP" altLang="en-US" sz="2400">
              <a:solidFill>
                <a:sysClr val="windowText" lastClr="000000"/>
              </a:solidFill>
            </a:rPr>
            <a:t>マイナス</a:t>
          </a:r>
          <a:r>
            <a:rPr kumimoji="1" lang="en-US" altLang="ja-JP" sz="2400">
              <a:solidFill>
                <a:sysClr val="windowText" lastClr="000000"/>
              </a:solidFill>
            </a:rPr>
            <a:t>)</a:t>
          </a:r>
          <a:r>
            <a:rPr kumimoji="1" lang="ja-JP" altLang="en-US" sz="2400">
              <a:solidFill>
                <a:sysClr val="windowText" lastClr="000000"/>
              </a:solidFill>
            </a:rPr>
            <a:t>」をつけて記入してください。</a:t>
          </a:r>
          <a:endParaRPr kumimoji="1" lang="en-US" altLang="ja-JP" sz="2400">
            <a:solidFill>
              <a:sysClr val="windowText" lastClr="000000"/>
            </a:solidFill>
          </a:endParaRPr>
        </a:p>
      </xdr:txBody>
    </xdr:sp>
    <xdr:clientData/>
  </xdr:twoCellAnchor>
  <xdr:twoCellAnchor>
    <xdr:from>
      <xdr:col>93</xdr:col>
      <xdr:colOff>71437</xdr:colOff>
      <xdr:row>51</xdr:row>
      <xdr:rowOff>147620</xdr:rowOff>
    </xdr:from>
    <xdr:to>
      <xdr:col>180</xdr:col>
      <xdr:colOff>21095</xdr:colOff>
      <xdr:row>65</xdr:row>
      <xdr:rowOff>58431</xdr:rowOff>
    </xdr:to>
    <xdr:sp macro="" textlink="">
      <xdr:nvSpPr>
        <xdr:cNvPr id="4" name="四角形吹き出し 6">
          <a:extLst>
            <a:ext uri="{FF2B5EF4-FFF2-40B4-BE49-F238E27FC236}">
              <a16:creationId xmlns:a16="http://schemas.microsoft.com/office/drawing/2014/main" id="{1B08EE5A-6892-487A-AA1B-319FA5562E00}"/>
            </a:ext>
          </a:extLst>
        </xdr:cNvPr>
        <xdr:cNvSpPr/>
      </xdr:nvSpPr>
      <xdr:spPr>
        <a:xfrm>
          <a:off x="8929687" y="19102370"/>
          <a:ext cx="8236408" cy="5244811"/>
        </a:xfrm>
        <a:prstGeom prst="wedgeRectCallout">
          <a:avLst>
            <a:gd name="adj1" fmla="val -47009"/>
            <a:gd name="adj2" fmla="val -26828"/>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lvl="1" algn="l"/>
          <a:r>
            <a:rPr kumimoji="1" lang="en-US" altLang="ja-JP" sz="2400" b="1" u="sng">
              <a:solidFill>
                <a:sysClr val="windowText" lastClr="000000"/>
              </a:solidFill>
            </a:rPr>
            <a:t>※</a:t>
          </a:r>
          <a:r>
            <a:rPr kumimoji="1" lang="ja-JP" altLang="en-US" sz="2400" b="1" u="sng">
              <a:solidFill>
                <a:sysClr val="windowText" lastClr="000000"/>
              </a:solidFill>
            </a:rPr>
            <a:t>注意</a:t>
          </a:r>
          <a:endParaRPr kumimoji="1" lang="en-US" altLang="ja-JP" sz="2400" b="1" u="sng">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入力した文字列が長い場合、</a:t>
          </a:r>
          <a:endParaRPr kumimoji="1" lang="en-US" altLang="ja-JP" sz="2400">
            <a:solidFill>
              <a:sysClr val="windowText" lastClr="000000"/>
            </a:solidFill>
          </a:endParaRPr>
        </a:p>
        <a:p>
          <a:pPr lvl="1" algn="l"/>
          <a:r>
            <a:rPr kumimoji="1" lang="ja-JP" altLang="en-US" sz="2400">
              <a:solidFill>
                <a:sysClr val="windowText" lastClr="000000"/>
              </a:solidFill>
            </a:rPr>
            <a:t>セルに表示しきれないことがあります。</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その場合は、行の幅を調整して、</a:t>
          </a:r>
          <a:endParaRPr kumimoji="1" lang="en-US" altLang="ja-JP" sz="2400">
            <a:solidFill>
              <a:sysClr val="windowText" lastClr="000000"/>
            </a:solidFill>
          </a:endParaRPr>
        </a:p>
        <a:p>
          <a:pPr lvl="1" algn="l"/>
          <a:r>
            <a:rPr kumimoji="1" lang="ja-JP" altLang="en-US" sz="2400">
              <a:solidFill>
                <a:sysClr val="windowText" lastClr="000000"/>
              </a:solidFill>
            </a:rPr>
            <a:t>入力した内容が全て表示されるようにしてください。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ただし、印刷した際に右側が切れていないか等を確認してください。正しく印刷できていない場合は、印刷範囲を確認し、用紙が左右にうまく収まるよう設定してください。</a:t>
          </a:r>
          <a:endParaRPr kumimoji="1" lang="en-US" altLang="ja-JP" sz="2400">
            <a:solidFill>
              <a:sysClr val="windowText" lastClr="000000"/>
            </a:solidFill>
          </a:endParaRPr>
        </a:p>
        <a:p>
          <a:pPr lvl="1" algn="l"/>
          <a:endParaRPr kumimoji="1" lang="ja-JP" altLang="en-US" sz="2400">
            <a:solidFill>
              <a:sysClr val="windowText" lastClr="000000"/>
            </a:solidFill>
          </a:endParaRPr>
        </a:p>
      </xdr:txBody>
    </xdr:sp>
    <xdr:clientData/>
  </xdr:twoCellAnchor>
  <xdr:twoCellAnchor>
    <xdr:from>
      <xdr:col>93</xdr:col>
      <xdr:colOff>71437</xdr:colOff>
      <xdr:row>38</xdr:row>
      <xdr:rowOff>23812</xdr:rowOff>
    </xdr:from>
    <xdr:to>
      <xdr:col>180</xdr:col>
      <xdr:colOff>38966</xdr:colOff>
      <xdr:row>51</xdr:row>
      <xdr:rowOff>23812</xdr:rowOff>
    </xdr:to>
    <xdr:sp macro="" textlink="">
      <xdr:nvSpPr>
        <xdr:cNvPr id="5" name="正方形/長方形 4">
          <a:extLst>
            <a:ext uri="{FF2B5EF4-FFF2-40B4-BE49-F238E27FC236}">
              <a16:creationId xmlns:a16="http://schemas.microsoft.com/office/drawing/2014/main" id="{69DD86F4-1EA6-4D43-8789-F593C22E6948}"/>
            </a:ext>
          </a:extLst>
        </xdr:cNvPr>
        <xdr:cNvSpPr/>
      </xdr:nvSpPr>
      <xdr:spPr>
        <a:xfrm>
          <a:off x="8929687" y="14025562"/>
          <a:ext cx="8254279" cy="4953000"/>
        </a:xfrm>
        <a:prstGeom prst="rect">
          <a:avLst/>
        </a:prstGeom>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endParaRPr kumimoji="1" lang="en-US" altLang="ja-JP" sz="2400" b="1" u="sng">
            <a:solidFill>
              <a:srgbClr val="FF0000"/>
            </a:solidFill>
          </a:endParaRPr>
        </a:p>
        <a:p>
          <a:pPr algn="l"/>
          <a:r>
            <a:rPr kumimoji="1" lang="en-US" altLang="ja-JP" sz="2400" b="1" u="sng">
              <a:solidFill>
                <a:sysClr val="windowText" lastClr="000000"/>
              </a:solidFill>
            </a:rPr>
            <a:t>※</a:t>
          </a:r>
          <a:r>
            <a:rPr kumimoji="1" lang="ja-JP" altLang="en-US" sz="2400" b="1" u="sng">
              <a:solidFill>
                <a:sysClr val="windowText" lastClr="000000"/>
              </a:solidFill>
            </a:rPr>
            <a:t>このシートには、</a:t>
          </a:r>
          <a:r>
            <a:rPr kumimoji="1" lang="ja-JP" altLang="en-US" sz="2400" b="1" u="sng">
              <a:solidFill>
                <a:srgbClr val="FF0000"/>
              </a:solidFill>
            </a:rPr>
            <a:t>補助対象外経費</a:t>
          </a:r>
          <a:r>
            <a:rPr kumimoji="1" lang="ja-JP" altLang="en-US" sz="2400" b="1" u="sng">
              <a:solidFill>
                <a:sysClr val="windowText" lastClr="000000"/>
              </a:solidFill>
            </a:rPr>
            <a:t>を記入してください。</a:t>
          </a:r>
          <a:endParaRPr kumimoji="1" lang="en-US" altLang="ja-JP" sz="2400" b="1" u="sng">
            <a:solidFill>
              <a:sysClr val="windowText" lastClr="000000"/>
            </a:solidFill>
          </a:endParaRPr>
        </a:p>
        <a:p>
          <a:pPr algn="l"/>
          <a:endParaRPr kumimoji="1" lang="en-US" altLang="ja-JP" sz="2400"/>
        </a:p>
        <a:p>
          <a:pPr marL="342900" indent="-342900" algn="l">
            <a:buFont typeface="Arial" panose="020B0604020202020204" pitchFamily="34" charset="0"/>
            <a:buChar char="•"/>
          </a:pPr>
          <a:r>
            <a:rPr kumimoji="1" lang="ja-JP" altLang="en-US" sz="2400"/>
            <a:t>本体以外のオプション品等の補助対象外設備は、このシートに記入してください。</a:t>
          </a:r>
          <a:endParaRPr kumimoji="1" lang="en-US" altLang="ja-JP" sz="2400">
            <a:solidFill>
              <a:sysClr val="windowText" lastClr="000000"/>
            </a:solidFill>
          </a:endParaRPr>
        </a:p>
        <a:p>
          <a:pPr marL="342900" indent="-342900" algn="l">
            <a:buFont typeface="Arial" panose="020B0604020202020204" pitchFamily="34" charset="0"/>
            <a:buChar char="•"/>
          </a:pPr>
          <a:endParaRPr kumimoji="1" lang="en-US" altLang="ja-JP" sz="2400">
            <a:solidFill>
              <a:sysClr val="windowText" lastClr="000000"/>
            </a:solidFill>
          </a:endParaRPr>
        </a:p>
        <a:p>
          <a:pPr marL="342900" indent="-342900" algn="l">
            <a:buFont typeface="Arial" panose="020B0604020202020204" pitchFamily="34" charset="0"/>
            <a:buChar char="•"/>
          </a:pPr>
          <a:r>
            <a:rPr kumimoji="1" lang="ja-JP" altLang="en-US" sz="2400">
              <a:solidFill>
                <a:sysClr val="windowText" lastClr="000000"/>
              </a:solidFill>
            </a:rPr>
            <a:t>値引きを行う際は、値引き額に「</a:t>
          </a:r>
          <a:r>
            <a:rPr kumimoji="1" lang="en-US" altLang="ja-JP" sz="2400">
              <a:solidFill>
                <a:sysClr val="windowText" lastClr="000000"/>
              </a:solidFill>
            </a:rPr>
            <a:t>-(</a:t>
          </a:r>
          <a:r>
            <a:rPr kumimoji="1" lang="ja-JP" altLang="en-US" sz="2400">
              <a:solidFill>
                <a:sysClr val="windowText" lastClr="000000"/>
              </a:solidFill>
            </a:rPr>
            <a:t>マイナス</a:t>
          </a:r>
          <a:r>
            <a:rPr kumimoji="1" lang="en-US" altLang="ja-JP" sz="2400">
              <a:solidFill>
                <a:sysClr val="windowText" lastClr="000000"/>
              </a:solidFill>
            </a:rPr>
            <a:t>)</a:t>
          </a:r>
          <a:r>
            <a:rPr kumimoji="1" lang="ja-JP" altLang="en-US" sz="2400">
              <a:solidFill>
                <a:sysClr val="windowText" lastClr="000000"/>
              </a:solidFill>
            </a:rPr>
            <a:t>」をつけて記入してください。</a:t>
          </a:r>
          <a:endParaRPr kumimoji="1" lang="en-US" altLang="ja-JP" sz="2400">
            <a:solidFill>
              <a:sysClr val="windowText" lastClr="000000"/>
            </a:solidFill>
          </a:endParaRPr>
        </a:p>
      </xdr:txBody>
    </xdr:sp>
    <xdr:clientData/>
  </xdr:twoCellAnchor>
  <xdr:twoCellAnchor>
    <xdr:from>
      <xdr:col>93</xdr:col>
      <xdr:colOff>71437</xdr:colOff>
      <xdr:row>88</xdr:row>
      <xdr:rowOff>123808</xdr:rowOff>
    </xdr:from>
    <xdr:to>
      <xdr:col>180</xdr:col>
      <xdr:colOff>21094</xdr:colOff>
      <xdr:row>102</xdr:row>
      <xdr:rowOff>34619</xdr:rowOff>
    </xdr:to>
    <xdr:sp macro="" textlink="">
      <xdr:nvSpPr>
        <xdr:cNvPr id="6" name="四角形吹き出し 6">
          <a:extLst>
            <a:ext uri="{FF2B5EF4-FFF2-40B4-BE49-F238E27FC236}">
              <a16:creationId xmlns:a16="http://schemas.microsoft.com/office/drawing/2014/main" id="{F63C89E6-E3F5-4006-AA67-6656D6FF7100}"/>
            </a:ext>
          </a:extLst>
        </xdr:cNvPr>
        <xdr:cNvSpPr/>
      </xdr:nvSpPr>
      <xdr:spPr>
        <a:xfrm>
          <a:off x="8929687" y="32794558"/>
          <a:ext cx="8236407" cy="5244811"/>
        </a:xfrm>
        <a:prstGeom prst="wedgeRectCallout">
          <a:avLst>
            <a:gd name="adj1" fmla="val -47009"/>
            <a:gd name="adj2" fmla="val -26828"/>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lvl="1" algn="l"/>
          <a:r>
            <a:rPr kumimoji="1" lang="en-US" altLang="ja-JP" sz="2400" b="1" u="sng">
              <a:solidFill>
                <a:sysClr val="windowText" lastClr="000000"/>
              </a:solidFill>
            </a:rPr>
            <a:t>※</a:t>
          </a:r>
          <a:r>
            <a:rPr kumimoji="1" lang="ja-JP" altLang="en-US" sz="2400" b="1" u="sng">
              <a:solidFill>
                <a:sysClr val="windowText" lastClr="000000"/>
              </a:solidFill>
            </a:rPr>
            <a:t>注意</a:t>
          </a:r>
          <a:endParaRPr kumimoji="1" lang="en-US" altLang="ja-JP" sz="2400" b="1" u="sng">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入力した文字列が長い場合、</a:t>
          </a:r>
          <a:endParaRPr kumimoji="1" lang="en-US" altLang="ja-JP" sz="2400">
            <a:solidFill>
              <a:sysClr val="windowText" lastClr="000000"/>
            </a:solidFill>
          </a:endParaRPr>
        </a:p>
        <a:p>
          <a:pPr lvl="1" algn="l"/>
          <a:r>
            <a:rPr kumimoji="1" lang="ja-JP" altLang="en-US" sz="2400">
              <a:solidFill>
                <a:sysClr val="windowText" lastClr="000000"/>
              </a:solidFill>
            </a:rPr>
            <a:t>セルに表示しきれないことがあります。</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その場合は、行の幅を調整して、</a:t>
          </a:r>
          <a:endParaRPr kumimoji="1" lang="en-US" altLang="ja-JP" sz="2400">
            <a:solidFill>
              <a:sysClr val="windowText" lastClr="000000"/>
            </a:solidFill>
          </a:endParaRPr>
        </a:p>
        <a:p>
          <a:pPr lvl="1" algn="l"/>
          <a:r>
            <a:rPr kumimoji="1" lang="ja-JP" altLang="en-US" sz="2400">
              <a:solidFill>
                <a:sysClr val="windowText" lastClr="000000"/>
              </a:solidFill>
            </a:rPr>
            <a:t>入力した内容が全て表示されるようにしてください。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ただし、印刷した際に右側が切れていないか等を確認してください。正しく印刷できていない場合は、印刷範囲を確認し、用紙が左右にうまく収まるよう設定してください。</a:t>
          </a:r>
          <a:endParaRPr kumimoji="1" lang="en-US" altLang="ja-JP" sz="2400">
            <a:solidFill>
              <a:sysClr val="windowText" lastClr="000000"/>
            </a:solidFill>
          </a:endParaRPr>
        </a:p>
        <a:p>
          <a:pPr lvl="1" algn="l"/>
          <a:endParaRPr kumimoji="1" lang="ja-JP" altLang="en-US" sz="2400">
            <a:solidFill>
              <a:sysClr val="windowText" lastClr="000000"/>
            </a:solidFill>
          </a:endParaRPr>
        </a:p>
      </xdr:txBody>
    </xdr:sp>
    <xdr:clientData/>
  </xdr:twoCellAnchor>
  <xdr:twoCellAnchor>
    <xdr:from>
      <xdr:col>93</xdr:col>
      <xdr:colOff>71437</xdr:colOff>
      <xdr:row>75</xdr:row>
      <xdr:rowOff>0</xdr:rowOff>
    </xdr:from>
    <xdr:to>
      <xdr:col>180</xdr:col>
      <xdr:colOff>62778</xdr:colOff>
      <xdr:row>88</xdr:row>
      <xdr:rowOff>0</xdr:rowOff>
    </xdr:to>
    <xdr:sp macro="" textlink="">
      <xdr:nvSpPr>
        <xdr:cNvPr id="7" name="正方形/長方形 6">
          <a:extLst>
            <a:ext uri="{FF2B5EF4-FFF2-40B4-BE49-F238E27FC236}">
              <a16:creationId xmlns:a16="http://schemas.microsoft.com/office/drawing/2014/main" id="{BCE83184-808E-4348-A642-4D666EF9A0C7}"/>
            </a:ext>
          </a:extLst>
        </xdr:cNvPr>
        <xdr:cNvSpPr/>
      </xdr:nvSpPr>
      <xdr:spPr>
        <a:xfrm>
          <a:off x="8929687" y="27717750"/>
          <a:ext cx="8278091" cy="4953000"/>
        </a:xfrm>
        <a:prstGeom prst="rect">
          <a:avLst/>
        </a:prstGeom>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endParaRPr kumimoji="1" lang="en-US" altLang="ja-JP" sz="2400" b="1" u="sng">
            <a:solidFill>
              <a:srgbClr val="FF0000"/>
            </a:solidFill>
          </a:endParaRPr>
        </a:p>
        <a:p>
          <a:pPr algn="l"/>
          <a:r>
            <a:rPr kumimoji="1" lang="en-US" altLang="ja-JP" sz="2400" b="1" u="sng">
              <a:solidFill>
                <a:sysClr val="windowText" lastClr="000000"/>
              </a:solidFill>
            </a:rPr>
            <a:t>※</a:t>
          </a:r>
          <a:r>
            <a:rPr kumimoji="1" lang="ja-JP" altLang="en-US" sz="2400" b="1" u="sng">
              <a:solidFill>
                <a:sysClr val="windowText" lastClr="000000"/>
              </a:solidFill>
            </a:rPr>
            <a:t>このシートには、</a:t>
          </a:r>
          <a:r>
            <a:rPr kumimoji="1" lang="ja-JP" altLang="en-US" sz="2400" b="1" u="sng">
              <a:solidFill>
                <a:srgbClr val="FF0000"/>
              </a:solidFill>
            </a:rPr>
            <a:t>補助対象外経費</a:t>
          </a:r>
          <a:r>
            <a:rPr kumimoji="1" lang="ja-JP" altLang="en-US" sz="2400" b="1" u="sng">
              <a:solidFill>
                <a:sysClr val="windowText" lastClr="000000"/>
              </a:solidFill>
            </a:rPr>
            <a:t>を記入してください。</a:t>
          </a:r>
          <a:endParaRPr kumimoji="1" lang="en-US" altLang="ja-JP" sz="2400" b="1" u="sng">
            <a:solidFill>
              <a:sysClr val="windowText" lastClr="000000"/>
            </a:solidFill>
          </a:endParaRPr>
        </a:p>
        <a:p>
          <a:pPr algn="l"/>
          <a:endParaRPr kumimoji="1" lang="en-US" altLang="ja-JP" sz="2400"/>
        </a:p>
        <a:p>
          <a:pPr marL="342900" indent="-342900" algn="l">
            <a:buFont typeface="Arial" panose="020B0604020202020204" pitchFamily="34" charset="0"/>
            <a:buChar char="•"/>
          </a:pPr>
          <a:r>
            <a:rPr kumimoji="1" lang="ja-JP" altLang="en-US" sz="2400"/>
            <a:t>本体以外のオプション品等の補助対象外設備は、このシートに記入してください。</a:t>
          </a:r>
          <a:endParaRPr kumimoji="1" lang="en-US" altLang="ja-JP" sz="2400">
            <a:solidFill>
              <a:sysClr val="windowText" lastClr="000000"/>
            </a:solidFill>
          </a:endParaRPr>
        </a:p>
        <a:p>
          <a:pPr marL="342900" indent="-342900" algn="l">
            <a:buFont typeface="Arial" panose="020B0604020202020204" pitchFamily="34" charset="0"/>
            <a:buChar char="•"/>
          </a:pPr>
          <a:endParaRPr kumimoji="1" lang="en-US" altLang="ja-JP" sz="2400">
            <a:solidFill>
              <a:sysClr val="windowText" lastClr="000000"/>
            </a:solidFill>
          </a:endParaRPr>
        </a:p>
        <a:p>
          <a:pPr marL="342900" indent="-342900" algn="l">
            <a:buFont typeface="Arial" panose="020B0604020202020204" pitchFamily="34" charset="0"/>
            <a:buChar char="•"/>
          </a:pPr>
          <a:r>
            <a:rPr kumimoji="1" lang="ja-JP" altLang="en-US" sz="2400">
              <a:solidFill>
                <a:sysClr val="windowText" lastClr="000000"/>
              </a:solidFill>
            </a:rPr>
            <a:t>値引きを行う際は、値引き額に「</a:t>
          </a:r>
          <a:r>
            <a:rPr kumimoji="1" lang="en-US" altLang="ja-JP" sz="2400">
              <a:solidFill>
                <a:sysClr val="windowText" lastClr="000000"/>
              </a:solidFill>
            </a:rPr>
            <a:t>-(</a:t>
          </a:r>
          <a:r>
            <a:rPr kumimoji="1" lang="ja-JP" altLang="en-US" sz="2400">
              <a:solidFill>
                <a:sysClr val="windowText" lastClr="000000"/>
              </a:solidFill>
            </a:rPr>
            <a:t>マイナス</a:t>
          </a:r>
          <a:r>
            <a:rPr kumimoji="1" lang="en-US" altLang="ja-JP" sz="2400">
              <a:solidFill>
                <a:sysClr val="windowText" lastClr="000000"/>
              </a:solidFill>
            </a:rPr>
            <a:t>)</a:t>
          </a:r>
          <a:r>
            <a:rPr kumimoji="1" lang="ja-JP" altLang="en-US" sz="2400">
              <a:solidFill>
                <a:sysClr val="windowText" lastClr="000000"/>
              </a:solidFill>
            </a:rPr>
            <a:t>」をつけて記入してください</a:t>
          </a:r>
          <a:endParaRPr kumimoji="1" lang="en-US" altLang="ja-JP" sz="2400">
            <a:solidFill>
              <a:sysClr val="windowText" lastClr="000000"/>
            </a:solidFill>
          </a:endParaRPr>
        </a:p>
      </xdr:txBody>
    </xdr:sp>
    <xdr:clientData/>
  </xdr:twoCellAnchor>
  <xdr:twoCellAnchor>
    <xdr:from>
      <xdr:col>93</xdr:col>
      <xdr:colOff>71437</xdr:colOff>
      <xdr:row>125</xdr:row>
      <xdr:rowOff>28558</xdr:rowOff>
    </xdr:from>
    <xdr:to>
      <xdr:col>180</xdr:col>
      <xdr:colOff>21095</xdr:colOff>
      <xdr:row>138</xdr:row>
      <xdr:rowOff>320369</xdr:rowOff>
    </xdr:to>
    <xdr:sp macro="" textlink="">
      <xdr:nvSpPr>
        <xdr:cNvPr id="8" name="四角形吹き出し 6">
          <a:extLst>
            <a:ext uri="{FF2B5EF4-FFF2-40B4-BE49-F238E27FC236}">
              <a16:creationId xmlns:a16="http://schemas.microsoft.com/office/drawing/2014/main" id="{57AF6482-CFA9-4D8D-9356-B475719D4344}"/>
            </a:ext>
          </a:extLst>
        </xdr:cNvPr>
        <xdr:cNvSpPr/>
      </xdr:nvSpPr>
      <xdr:spPr>
        <a:xfrm>
          <a:off x="8929687" y="46415308"/>
          <a:ext cx="8236408" cy="5244811"/>
        </a:xfrm>
        <a:prstGeom prst="wedgeRectCallout">
          <a:avLst>
            <a:gd name="adj1" fmla="val -47009"/>
            <a:gd name="adj2" fmla="val -26828"/>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lvl="1" algn="l"/>
          <a:r>
            <a:rPr kumimoji="1" lang="en-US" altLang="ja-JP" sz="2400" b="1" u="sng">
              <a:solidFill>
                <a:sysClr val="windowText" lastClr="000000"/>
              </a:solidFill>
            </a:rPr>
            <a:t>※</a:t>
          </a:r>
          <a:r>
            <a:rPr kumimoji="1" lang="ja-JP" altLang="en-US" sz="2400" b="1" u="sng">
              <a:solidFill>
                <a:sysClr val="windowText" lastClr="000000"/>
              </a:solidFill>
            </a:rPr>
            <a:t>注意</a:t>
          </a:r>
          <a:endParaRPr kumimoji="1" lang="en-US" altLang="ja-JP" sz="2400" b="1" u="sng">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入力した文字列が長い場合、</a:t>
          </a:r>
          <a:endParaRPr kumimoji="1" lang="en-US" altLang="ja-JP" sz="2400">
            <a:solidFill>
              <a:sysClr val="windowText" lastClr="000000"/>
            </a:solidFill>
          </a:endParaRPr>
        </a:p>
        <a:p>
          <a:pPr lvl="1" algn="l"/>
          <a:r>
            <a:rPr kumimoji="1" lang="ja-JP" altLang="en-US" sz="2400">
              <a:solidFill>
                <a:sysClr val="windowText" lastClr="000000"/>
              </a:solidFill>
            </a:rPr>
            <a:t>セルに表示しきれないことがあります。</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その場合は、行の幅を調整して、</a:t>
          </a:r>
          <a:endParaRPr kumimoji="1" lang="en-US" altLang="ja-JP" sz="2400">
            <a:solidFill>
              <a:sysClr val="windowText" lastClr="000000"/>
            </a:solidFill>
          </a:endParaRPr>
        </a:p>
        <a:p>
          <a:pPr lvl="1" algn="l"/>
          <a:r>
            <a:rPr kumimoji="1" lang="ja-JP" altLang="en-US" sz="2400">
              <a:solidFill>
                <a:sysClr val="windowText" lastClr="000000"/>
              </a:solidFill>
            </a:rPr>
            <a:t>入力した内容が全て表示されるようにしてください。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ただし、印刷した際に右側が切れていないか等を確認してください。正しく印刷できていない場合は、印刷範囲を確認し、用紙が左右にうまく収まるよう設定してください。</a:t>
          </a:r>
          <a:endParaRPr kumimoji="1" lang="en-US" altLang="ja-JP" sz="2400">
            <a:solidFill>
              <a:sysClr val="windowText" lastClr="000000"/>
            </a:solidFill>
          </a:endParaRPr>
        </a:p>
        <a:p>
          <a:pPr lvl="1" algn="l"/>
          <a:endParaRPr kumimoji="1" lang="ja-JP" altLang="en-US" sz="2400">
            <a:solidFill>
              <a:sysClr val="windowText" lastClr="000000"/>
            </a:solidFill>
          </a:endParaRPr>
        </a:p>
      </xdr:txBody>
    </xdr:sp>
    <xdr:clientData/>
  </xdr:twoCellAnchor>
  <xdr:twoCellAnchor>
    <xdr:from>
      <xdr:col>93</xdr:col>
      <xdr:colOff>71437</xdr:colOff>
      <xdr:row>111</xdr:row>
      <xdr:rowOff>47625</xdr:rowOff>
    </xdr:from>
    <xdr:to>
      <xdr:col>180</xdr:col>
      <xdr:colOff>38966</xdr:colOff>
      <xdr:row>124</xdr:row>
      <xdr:rowOff>238125</xdr:rowOff>
    </xdr:to>
    <xdr:sp macro="" textlink="">
      <xdr:nvSpPr>
        <xdr:cNvPr id="9" name="正方形/長方形 8">
          <a:extLst>
            <a:ext uri="{FF2B5EF4-FFF2-40B4-BE49-F238E27FC236}">
              <a16:creationId xmlns:a16="http://schemas.microsoft.com/office/drawing/2014/main" id="{B483B036-4735-4754-9E49-81947DA2139F}"/>
            </a:ext>
          </a:extLst>
        </xdr:cNvPr>
        <xdr:cNvSpPr/>
      </xdr:nvSpPr>
      <xdr:spPr>
        <a:xfrm>
          <a:off x="8929687" y="41290875"/>
          <a:ext cx="8254279" cy="4953000"/>
        </a:xfrm>
        <a:prstGeom prst="rect">
          <a:avLst/>
        </a:prstGeom>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endParaRPr kumimoji="1" lang="en-US" altLang="ja-JP" sz="2400" b="1" u="sng">
            <a:solidFill>
              <a:srgbClr val="FF0000"/>
            </a:solidFill>
          </a:endParaRPr>
        </a:p>
        <a:p>
          <a:pPr algn="l"/>
          <a:r>
            <a:rPr kumimoji="1" lang="en-US" altLang="ja-JP" sz="2400" b="1" u="sng">
              <a:solidFill>
                <a:sysClr val="windowText" lastClr="000000"/>
              </a:solidFill>
            </a:rPr>
            <a:t>※</a:t>
          </a:r>
          <a:r>
            <a:rPr kumimoji="1" lang="ja-JP" altLang="en-US" sz="2400" b="1" u="sng">
              <a:solidFill>
                <a:sysClr val="windowText" lastClr="000000"/>
              </a:solidFill>
            </a:rPr>
            <a:t>このシートには、</a:t>
          </a:r>
          <a:r>
            <a:rPr kumimoji="1" lang="ja-JP" altLang="en-US" sz="2400" b="1" u="sng">
              <a:solidFill>
                <a:srgbClr val="FF0000"/>
              </a:solidFill>
            </a:rPr>
            <a:t>補助対象外経費</a:t>
          </a:r>
          <a:r>
            <a:rPr kumimoji="1" lang="ja-JP" altLang="en-US" sz="2400" b="1" u="sng">
              <a:solidFill>
                <a:sysClr val="windowText" lastClr="000000"/>
              </a:solidFill>
            </a:rPr>
            <a:t>を記入してください。</a:t>
          </a:r>
          <a:endParaRPr kumimoji="1" lang="en-US" altLang="ja-JP" sz="2400" b="1" u="sng">
            <a:solidFill>
              <a:sysClr val="windowText" lastClr="000000"/>
            </a:solidFill>
          </a:endParaRPr>
        </a:p>
        <a:p>
          <a:pPr algn="l"/>
          <a:endParaRPr kumimoji="1" lang="en-US" altLang="ja-JP" sz="2400"/>
        </a:p>
        <a:p>
          <a:pPr marL="342900" indent="-342900" algn="l">
            <a:buFont typeface="Arial" panose="020B0604020202020204" pitchFamily="34" charset="0"/>
            <a:buChar char="•"/>
          </a:pPr>
          <a:r>
            <a:rPr kumimoji="1" lang="ja-JP" altLang="en-US" sz="2400"/>
            <a:t>本体以外のオプション品等の補助対象外設備は、このシートに記入してください。</a:t>
          </a:r>
          <a:endParaRPr kumimoji="1" lang="en-US" altLang="ja-JP" sz="2400">
            <a:solidFill>
              <a:sysClr val="windowText" lastClr="000000"/>
            </a:solidFill>
          </a:endParaRPr>
        </a:p>
        <a:p>
          <a:pPr marL="342900" indent="-342900" algn="l">
            <a:buFont typeface="Arial" panose="020B0604020202020204" pitchFamily="34" charset="0"/>
            <a:buChar char="•"/>
          </a:pPr>
          <a:endParaRPr kumimoji="1" lang="en-US" altLang="ja-JP" sz="2400">
            <a:solidFill>
              <a:sysClr val="windowText" lastClr="000000"/>
            </a:solidFill>
          </a:endParaRPr>
        </a:p>
        <a:p>
          <a:pPr marL="342900" indent="-342900" algn="l">
            <a:buFont typeface="Arial" panose="020B0604020202020204" pitchFamily="34" charset="0"/>
            <a:buChar char="•"/>
          </a:pPr>
          <a:r>
            <a:rPr kumimoji="1" lang="ja-JP" altLang="en-US" sz="2400">
              <a:solidFill>
                <a:sysClr val="windowText" lastClr="000000"/>
              </a:solidFill>
            </a:rPr>
            <a:t>値引きを行う際は、値引き額に「</a:t>
          </a:r>
          <a:r>
            <a:rPr kumimoji="1" lang="en-US" altLang="ja-JP" sz="2400">
              <a:solidFill>
                <a:sysClr val="windowText" lastClr="000000"/>
              </a:solidFill>
            </a:rPr>
            <a:t>-(</a:t>
          </a:r>
          <a:r>
            <a:rPr kumimoji="1" lang="ja-JP" altLang="en-US" sz="2400">
              <a:solidFill>
                <a:sysClr val="windowText" lastClr="000000"/>
              </a:solidFill>
            </a:rPr>
            <a:t>マイナス</a:t>
          </a:r>
          <a:r>
            <a:rPr kumimoji="1" lang="en-US" altLang="ja-JP" sz="2400">
              <a:solidFill>
                <a:sysClr val="windowText" lastClr="000000"/>
              </a:solidFill>
            </a:rPr>
            <a:t>)</a:t>
          </a:r>
          <a:r>
            <a:rPr kumimoji="1" lang="ja-JP" altLang="en-US" sz="2400">
              <a:solidFill>
                <a:sysClr val="windowText" lastClr="000000"/>
              </a:solidFill>
            </a:rPr>
            <a:t>」をつけて記入してください。</a:t>
          </a:r>
          <a:endParaRPr kumimoji="1" lang="en-US" altLang="ja-JP" sz="24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93</xdr:col>
      <xdr:colOff>71437</xdr:colOff>
      <xdr:row>14</xdr:row>
      <xdr:rowOff>314308</xdr:rowOff>
    </xdr:from>
    <xdr:to>
      <xdr:col>180</xdr:col>
      <xdr:colOff>44907</xdr:colOff>
      <xdr:row>28</xdr:row>
      <xdr:rowOff>225119</xdr:rowOff>
    </xdr:to>
    <xdr:sp macro="" textlink="">
      <xdr:nvSpPr>
        <xdr:cNvPr id="10" name="四角形吹き出し 6">
          <a:extLst>
            <a:ext uri="{FF2B5EF4-FFF2-40B4-BE49-F238E27FC236}">
              <a16:creationId xmlns:a16="http://schemas.microsoft.com/office/drawing/2014/main" id="{84665375-B717-48E3-929F-EF828586CF55}"/>
            </a:ext>
          </a:extLst>
        </xdr:cNvPr>
        <xdr:cNvSpPr/>
      </xdr:nvSpPr>
      <xdr:spPr>
        <a:xfrm>
          <a:off x="8929687" y="5553058"/>
          <a:ext cx="8260220" cy="5244811"/>
        </a:xfrm>
        <a:prstGeom prst="wedgeRectCallout">
          <a:avLst>
            <a:gd name="adj1" fmla="val -47009"/>
            <a:gd name="adj2" fmla="val -26828"/>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lvl="1" algn="l"/>
          <a:r>
            <a:rPr kumimoji="1" lang="en-US" altLang="ja-JP" sz="2400" b="1" u="sng">
              <a:solidFill>
                <a:sysClr val="windowText" lastClr="000000"/>
              </a:solidFill>
            </a:rPr>
            <a:t>※</a:t>
          </a:r>
          <a:r>
            <a:rPr kumimoji="1" lang="ja-JP" altLang="en-US" sz="2400" b="1" u="sng">
              <a:solidFill>
                <a:sysClr val="windowText" lastClr="000000"/>
              </a:solidFill>
            </a:rPr>
            <a:t>注意</a:t>
          </a:r>
          <a:endParaRPr kumimoji="1" lang="en-US" altLang="ja-JP" sz="2400" b="1" u="sng">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入力した文字列が長い場合、</a:t>
          </a:r>
          <a:endParaRPr kumimoji="1" lang="en-US" altLang="ja-JP" sz="2400">
            <a:solidFill>
              <a:sysClr val="windowText" lastClr="000000"/>
            </a:solidFill>
          </a:endParaRPr>
        </a:p>
        <a:p>
          <a:pPr lvl="1" algn="l"/>
          <a:r>
            <a:rPr kumimoji="1" lang="ja-JP" altLang="en-US" sz="2400">
              <a:solidFill>
                <a:sysClr val="windowText" lastClr="000000"/>
              </a:solidFill>
            </a:rPr>
            <a:t>セルに表示しきれないことがあります。</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その場合は、行の幅を調整して、</a:t>
          </a:r>
          <a:endParaRPr kumimoji="1" lang="en-US" altLang="ja-JP" sz="2400">
            <a:solidFill>
              <a:sysClr val="windowText" lastClr="000000"/>
            </a:solidFill>
          </a:endParaRPr>
        </a:p>
        <a:p>
          <a:pPr lvl="1" algn="l"/>
          <a:r>
            <a:rPr kumimoji="1" lang="ja-JP" altLang="en-US" sz="2400">
              <a:solidFill>
                <a:sysClr val="windowText" lastClr="000000"/>
              </a:solidFill>
            </a:rPr>
            <a:t>入力した内容が全て表示されるようにしてください。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ただし、印刷した際に右側が切れていないか等を確認してください。正しく印刷できていない場合は、印刷範囲を確認し、用紙が左右にうまく収まるよう設定してください。</a:t>
          </a:r>
          <a:endParaRPr kumimoji="1" lang="en-US" altLang="ja-JP" sz="2400">
            <a:solidFill>
              <a:sysClr val="windowText" lastClr="000000"/>
            </a:solidFill>
          </a:endParaRPr>
        </a:p>
        <a:p>
          <a:pPr lvl="1" algn="l"/>
          <a:endParaRPr kumimoji="1" lang="ja-JP" altLang="en-US" sz="2400">
            <a:solidFill>
              <a:sysClr val="windowText" lastClr="000000"/>
            </a:solidFill>
          </a:endParaRPr>
        </a:p>
      </xdr:txBody>
    </xdr:sp>
    <xdr:clientData/>
  </xdr:twoCellAnchor>
  <xdr:twoCellAnchor>
    <xdr:from>
      <xdr:col>93</xdr:col>
      <xdr:colOff>71437</xdr:colOff>
      <xdr:row>2</xdr:row>
      <xdr:rowOff>0</xdr:rowOff>
    </xdr:from>
    <xdr:to>
      <xdr:col>180</xdr:col>
      <xdr:colOff>38966</xdr:colOff>
      <xdr:row>14</xdr:row>
      <xdr:rowOff>142875</xdr:rowOff>
    </xdr:to>
    <xdr:sp macro="" textlink="">
      <xdr:nvSpPr>
        <xdr:cNvPr id="11" name="正方形/長方形 10">
          <a:extLst>
            <a:ext uri="{FF2B5EF4-FFF2-40B4-BE49-F238E27FC236}">
              <a16:creationId xmlns:a16="http://schemas.microsoft.com/office/drawing/2014/main" id="{5693C3F4-A01B-44CD-8E03-73FD4FA9D642}"/>
            </a:ext>
          </a:extLst>
        </xdr:cNvPr>
        <xdr:cNvSpPr/>
      </xdr:nvSpPr>
      <xdr:spPr>
        <a:xfrm>
          <a:off x="8929687" y="381000"/>
          <a:ext cx="8254279" cy="5000625"/>
        </a:xfrm>
        <a:prstGeom prst="rect">
          <a:avLst/>
        </a:prstGeom>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endParaRPr kumimoji="1" lang="en-US" altLang="ja-JP" sz="2400" b="1" u="sng">
            <a:solidFill>
              <a:srgbClr val="FF0000"/>
            </a:solidFill>
          </a:endParaRPr>
        </a:p>
        <a:p>
          <a:pPr algn="l"/>
          <a:r>
            <a:rPr kumimoji="1" lang="en-US" altLang="ja-JP" sz="2400" b="1" u="sng">
              <a:solidFill>
                <a:sysClr val="windowText" lastClr="000000"/>
              </a:solidFill>
            </a:rPr>
            <a:t>※</a:t>
          </a:r>
          <a:r>
            <a:rPr kumimoji="1" lang="ja-JP" altLang="en-US" sz="2400" b="1" u="sng">
              <a:solidFill>
                <a:sysClr val="windowText" lastClr="000000"/>
              </a:solidFill>
            </a:rPr>
            <a:t>このシートには、</a:t>
          </a:r>
          <a:r>
            <a:rPr kumimoji="1" lang="ja-JP" altLang="en-US" sz="2400" b="1" u="sng">
              <a:solidFill>
                <a:srgbClr val="FF0000"/>
              </a:solidFill>
            </a:rPr>
            <a:t>補助対象外経費</a:t>
          </a:r>
          <a:r>
            <a:rPr kumimoji="1" lang="ja-JP" altLang="en-US" sz="2400" b="1" u="sng">
              <a:solidFill>
                <a:sysClr val="windowText" lastClr="000000"/>
              </a:solidFill>
            </a:rPr>
            <a:t>を記入ください。</a:t>
          </a:r>
          <a:endParaRPr kumimoji="1" lang="en-US" altLang="ja-JP" sz="2400" b="1" u="sng">
            <a:solidFill>
              <a:sysClr val="windowText" lastClr="000000"/>
            </a:solidFill>
          </a:endParaRPr>
        </a:p>
        <a:p>
          <a:pPr algn="l"/>
          <a:endParaRPr kumimoji="1" lang="en-US" altLang="ja-JP" sz="2400"/>
        </a:p>
        <a:p>
          <a:pPr marL="342900" indent="-342900" algn="l">
            <a:buFont typeface="Arial" panose="020B0604020202020204" pitchFamily="34" charset="0"/>
            <a:buChar char="•"/>
          </a:pPr>
          <a:r>
            <a:rPr kumimoji="1" lang="ja-JP" altLang="en-US" sz="2400">
              <a:solidFill>
                <a:sysClr val="windowText" lastClr="000000"/>
              </a:solidFill>
            </a:rPr>
            <a:t>補助事業設備の導入に係る工事費は、本シートに記入してください。</a:t>
          </a:r>
          <a:endParaRPr kumimoji="1" lang="en-US" altLang="ja-JP" sz="2400">
            <a:solidFill>
              <a:sysClr val="windowText" lastClr="000000"/>
            </a:solidFill>
          </a:endParaRPr>
        </a:p>
        <a:p>
          <a:pPr marL="342900" indent="-342900" algn="l">
            <a:buFont typeface="Arial" panose="020B0604020202020204" pitchFamily="34" charset="0"/>
            <a:buChar char="•"/>
          </a:pPr>
          <a:endParaRPr kumimoji="1" lang="en-US" altLang="ja-JP" sz="2400">
            <a:solidFill>
              <a:sysClr val="windowText" lastClr="000000"/>
            </a:solidFill>
          </a:endParaRPr>
        </a:p>
        <a:p>
          <a:pPr marL="342900" indent="-342900" algn="l">
            <a:buFont typeface="Arial" panose="020B0604020202020204" pitchFamily="34" charset="0"/>
            <a:buChar char="•"/>
          </a:pPr>
          <a:r>
            <a:rPr kumimoji="1" lang="ja-JP" altLang="en-US" sz="2400">
              <a:solidFill>
                <a:sysClr val="windowText" lastClr="000000"/>
              </a:solidFill>
            </a:rPr>
            <a:t>値引きを行う際は、値引き額に「</a:t>
          </a:r>
          <a:r>
            <a:rPr kumimoji="1" lang="en-US" altLang="ja-JP" sz="2400">
              <a:solidFill>
                <a:sysClr val="windowText" lastClr="000000"/>
              </a:solidFill>
            </a:rPr>
            <a:t>-(</a:t>
          </a:r>
          <a:r>
            <a:rPr kumimoji="1" lang="ja-JP" altLang="en-US" sz="2400">
              <a:solidFill>
                <a:sysClr val="windowText" lastClr="000000"/>
              </a:solidFill>
            </a:rPr>
            <a:t>マイナス</a:t>
          </a:r>
          <a:r>
            <a:rPr kumimoji="1" lang="en-US" altLang="ja-JP" sz="2400">
              <a:solidFill>
                <a:sysClr val="windowText" lastClr="000000"/>
              </a:solidFill>
            </a:rPr>
            <a:t>)</a:t>
          </a:r>
          <a:r>
            <a:rPr kumimoji="1" lang="ja-JP" altLang="en-US" sz="2400">
              <a:solidFill>
                <a:sysClr val="windowText" lastClr="000000"/>
              </a:solidFill>
            </a:rPr>
            <a:t>」をつけて記入してください</a:t>
          </a:r>
          <a:endParaRPr kumimoji="1" lang="en-US" altLang="ja-JP" sz="2400">
            <a:solidFill>
              <a:sysClr val="windowText" lastClr="000000"/>
            </a:solidFill>
          </a:endParaRPr>
        </a:p>
      </xdr:txBody>
    </xdr:sp>
    <xdr:clientData/>
  </xdr:twoCellAnchor>
  <xdr:twoCellAnchor>
    <xdr:from>
      <xdr:col>93</xdr:col>
      <xdr:colOff>71437</xdr:colOff>
      <xdr:row>51</xdr:row>
      <xdr:rowOff>147620</xdr:rowOff>
    </xdr:from>
    <xdr:to>
      <xdr:col>180</xdr:col>
      <xdr:colOff>21095</xdr:colOff>
      <xdr:row>65</xdr:row>
      <xdr:rowOff>58431</xdr:rowOff>
    </xdr:to>
    <xdr:sp macro="" textlink="">
      <xdr:nvSpPr>
        <xdr:cNvPr id="12" name="四角形吹き出し 6">
          <a:extLst>
            <a:ext uri="{FF2B5EF4-FFF2-40B4-BE49-F238E27FC236}">
              <a16:creationId xmlns:a16="http://schemas.microsoft.com/office/drawing/2014/main" id="{047D3EF4-5D66-4031-85DF-C9199CC9DB52}"/>
            </a:ext>
          </a:extLst>
        </xdr:cNvPr>
        <xdr:cNvSpPr/>
      </xdr:nvSpPr>
      <xdr:spPr>
        <a:xfrm>
          <a:off x="8929687" y="19102370"/>
          <a:ext cx="8236408" cy="5244811"/>
        </a:xfrm>
        <a:prstGeom prst="wedgeRectCallout">
          <a:avLst>
            <a:gd name="adj1" fmla="val -47009"/>
            <a:gd name="adj2" fmla="val -26828"/>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lvl="1" algn="l"/>
          <a:r>
            <a:rPr kumimoji="1" lang="en-US" altLang="ja-JP" sz="2400" b="1" u="sng">
              <a:solidFill>
                <a:sysClr val="windowText" lastClr="000000"/>
              </a:solidFill>
            </a:rPr>
            <a:t>※</a:t>
          </a:r>
          <a:r>
            <a:rPr kumimoji="1" lang="ja-JP" altLang="en-US" sz="2400" b="1" u="sng">
              <a:solidFill>
                <a:sysClr val="windowText" lastClr="000000"/>
              </a:solidFill>
            </a:rPr>
            <a:t>注意</a:t>
          </a:r>
          <a:endParaRPr kumimoji="1" lang="en-US" altLang="ja-JP" sz="2400" b="1" u="sng">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入力した文字列が長い場合、</a:t>
          </a:r>
          <a:endParaRPr kumimoji="1" lang="en-US" altLang="ja-JP" sz="2400">
            <a:solidFill>
              <a:sysClr val="windowText" lastClr="000000"/>
            </a:solidFill>
          </a:endParaRPr>
        </a:p>
        <a:p>
          <a:pPr lvl="1" algn="l"/>
          <a:r>
            <a:rPr kumimoji="1" lang="ja-JP" altLang="en-US" sz="2400">
              <a:solidFill>
                <a:sysClr val="windowText" lastClr="000000"/>
              </a:solidFill>
            </a:rPr>
            <a:t>セルに表示しきれないことがあります。</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その場合は、行の幅を調整して、</a:t>
          </a:r>
          <a:endParaRPr kumimoji="1" lang="en-US" altLang="ja-JP" sz="2400">
            <a:solidFill>
              <a:sysClr val="windowText" lastClr="000000"/>
            </a:solidFill>
          </a:endParaRPr>
        </a:p>
        <a:p>
          <a:pPr lvl="1" algn="l"/>
          <a:r>
            <a:rPr kumimoji="1" lang="ja-JP" altLang="en-US" sz="2400">
              <a:solidFill>
                <a:sysClr val="windowText" lastClr="000000"/>
              </a:solidFill>
            </a:rPr>
            <a:t>入力した内容が全て表示されるようにしてください。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ただし、印刷した際に右側が切れていないか等を確認してください。正しく印刷できていない場合は、印刷範囲を確認し、用紙が左右にうまく収まるよう設定してください。</a:t>
          </a:r>
          <a:endParaRPr kumimoji="1" lang="en-US" altLang="ja-JP" sz="2400">
            <a:solidFill>
              <a:sysClr val="windowText" lastClr="000000"/>
            </a:solidFill>
          </a:endParaRPr>
        </a:p>
        <a:p>
          <a:pPr lvl="1" algn="l"/>
          <a:endParaRPr kumimoji="1" lang="ja-JP" altLang="en-US" sz="2400">
            <a:solidFill>
              <a:sysClr val="windowText" lastClr="000000"/>
            </a:solidFill>
          </a:endParaRPr>
        </a:p>
      </xdr:txBody>
    </xdr:sp>
    <xdr:clientData/>
  </xdr:twoCellAnchor>
  <xdr:twoCellAnchor>
    <xdr:from>
      <xdr:col>93</xdr:col>
      <xdr:colOff>71437</xdr:colOff>
      <xdr:row>38</xdr:row>
      <xdr:rowOff>23812</xdr:rowOff>
    </xdr:from>
    <xdr:to>
      <xdr:col>180</xdr:col>
      <xdr:colOff>38966</xdr:colOff>
      <xdr:row>51</xdr:row>
      <xdr:rowOff>23812</xdr:rowOff>
    </xdr:to>
    <xdr:sp macro="" textlink="">
      <xdr:nvSpPr>
        <xdr:cNvPr id="13" name="正方形/長方形 12">
          <a:extLst>
            <a:ext uri="{FF2B5EF4-FFF2-40B4-BE49-F238E27FC236}">
              <a16:creationId xmlns:a16="http://schemas.microsoft.com/office/drawing/2014/main" id="{611D3894-6D75-462A-BA8A-838AF09F4FF9}"/>
            </a:ext>
          </a:extLst>
        </xdr:cNvPr>
        <xdr:cNvSpPr/>
      </xdr:nvSpPr>
      <xdr:spPr>
        <a:xfrm>
          <a:off x="8929687" y="14025562"/>
          <a:ext cx="8254279" cy="4953000"/>
        </a:xfrm>
        <a:prstGeom prst="rect">
          <a:avLst/>
        </a:prstGeom>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endParaRPr kumimoji="1" lang="en-US" altLang="ja-JP" sz="2400" b="1" u="sng">
            <a:solidFill>
              <a:srgbClr val="FF0000"/>
            </a:solidFill>
          </a:endParaRPr>
        </a:p>
        <a:p>
          <a:pPr algn="l"/>
          <a:r>
            <a:rPr kumimoji="1" lang="en-US" altLang="ja-JP" sz="2400" b="1" u="sng">
              <a:solidFill>
                <a:sysClr val="windowText" lastClr="000000"/>
              </a:solidFill>
            </a:rPr>
            <a:t>※</a:t>
          </a:r>
          <a:r>
            <a:rPr kumimoji="1" lang="ja-JP" altLang="en-US" sz="2400" b="1" u="sng">
              <a:solidFill>
                <a:sysClr val="windowText" lastClr="000000"/>
              </a:solidFill>
            </a:rPr>
            <a:t>このシートには、</a:t>
          </a:r>
          <a:r>
            <a:rPr kumimoji="1" lang="ja-JP" altLang="en-US" sz="2400" b="1" u="sng">
              <a:solidFill>
                <a:srgbClr val="FF0000"/>
              </a:solidFill>
            </a:rPr>
            <a:t>補助対象外経費</a:t>
          </a:r>
          <a:r>
            <a:rPr kumimoji="1" lang="ja-JP" altLang="en-US" sz="2400" b="1" u="sng">
              <a:solidFill>
                <a:sysClr val="windowText" lastClr="000000"/>
              </a:solidFill>
            </a:rPr>
            <a:t>を記入下さい。</a:t>
          </a:r>
          <a:endParaRPr kumimoji="1" lang="en-US" altLang="ja-JP" sz="2400" b="1" u="sng">
            <a:solidFill>
              <a:sysClr val="windowText" lastClr="000000"/>
            </a:solidFill>
          </a:endParaRPr>
        </a:p>
        <a:p>
          <a:pPr algn="l"/>
          <a:endParaRPr kumimoji="1" lang="en-US" altLang="ja-JP" sz="2400"/>
        </a:p>
        <a:p>
          <a:pPr marL="342900" indent="-342900" algn="l">
            <a:buFont typeface="Arial" panose="020B0604020202020204" pitchFamily="34" charset="0"/>
            <a:buChar char="•"/>
          </a:pPr>
          <a:r>
            <a:rPr kumimoji="1" lang="ja-JP" altLang="en-US" sz="2400"/>
            <a:t>補助事業設備の導入に係る工事費は、本シートに記入してください。</a:t>
          </a:r>
        </a:p>
        <a:p>
          <a:pPr marL="342900" indent="-342900" algn="l">
            <a:buFont typeface="Arial" panose="020B0604020202020204" pitchFamily="34" charset="0"/>
            <a:buChar char="•"/>
          </a:pPr>
          <a:endParaRPr kumimoji="1" lang="en-US" altLang="ja-JP" sz="2400">
            <a:solidFill>
              <a:sysClr val="windowText" lastClr="000000"/>
            </a:solidFill>
          </a:endParaRPr>
        </a:p>
        <a:p>
          <a:pPr marL="342900" indent="-342900" algn="l">
            <a:buFont typeface="Arial" panose="020B0604020202020204" pitchFamily="34" charset="0"/>
            <a:buChar char="•"/>
          </a:pPr>
          <a:r>
            <a:rPr kumimoji="1" lang="ja-JP" altLang="en-US" sz="2400">
              <a:solidFill>
                <a:sysClr val="windowText" lastClr="000000"/>
              </a:solidFill>
            </a:rPr>
            <a:t>値引きを行う際は、値引き額に「</a:t>
          </a:r>
          <a:r>
            <a:rPr kumimoji="1" lang="en-US" altLang="ja-JP" sz="2400">
              <a:solidFill>
                <a:sysClr val="windowText" lastClr="000000"/>
              </a:solidFill>
            </a:rPr>
            <a:t>-(</a:t>
          </a:r>
          <a:r>
            <a:rPr kumimoji="1" lang="ja-JP" altLang="en-US" sz="2400">
              <a:solidFill>
                <a:sysClr val="windowText" lastClr="000000"/>
              </a:solidFill>
            </a:rPr>
            <a:t>マイナス</a:t>
          </a:r>
          <a:r>
            <a:rPr kumimoji="1" lang="en-US" altLang="ja-JP" sz="2400">
              <a:solidFill>
                <a:sysClr val="windowText" lastClr="000000"/>
              </a:solidFill>
            </a:rPr>
            <a:t>)</a:t>
          </a:r>
          <a:r>
            <a:rPr kumimoji="1" lang="ja-JP" altLang="en-US" sz="2400">
              <a:solidFill>
                <a:sysClr val="windowText" lastClr="000000"/>
              </a:solidFill>
            </a:rPr>
            <a:t>」をつけて入力してください</a:t>
          </a:r>
          <a:endParaRPr kumimoji="1" lang="en-US" altLang="ja-JP" sz="2400">
            <a:solidFill>
              <a:sysClr val="windowText" lastClr="000000"/>
            </a:solidFill>
          </a:endParaRPr>
        </a:p>
      </xdr:txBody>
    </xdr:sp>
    <xdr:clientData/>
  </xdr:twoCellAnchor>
  <xdr:twoCellAnchor>
    <xdr:from>
      <xdr:col>93</xdr:col>
      <xdr:colOff>71437</xdr:colOff>
      <xdr:row>88</xdr:row>
      <xdr:rowOff>123808</xdr:rowOff>
    </xdr:from>
    <xdr:to>
      <xdr:col>180</xdr:col>
      <xdr:colOff>21094</xdr:colOff>
      <xdr:row>102</xdr:row>
      <xdr:rowOff>34619</xdr:rowOff>
    </xdr:to>
    <xdr:sp macro="" textlink="">
      <xdr:nvSpPr>
        <xdr:cNvPr id="14" name="四角形吹き出し 6">
          <a:extLst>
            <a:ext uri="{FF2B5EF4-FFF2-40B4-BE49-F238E27FC236}">
              <a16:creationId xmlns:a16="http://schemas.microsoft.com/office/drawing/2014/main" id="{D32D9CD1-5464-4D06-8586-57B76D6AAE8C}"/>
            </a:ext>
          </a:extLst>
        </xdr:cNvPr>
        <xdr:cNvSpPr/>
      </xdr:nvSpPr>
      <xdr:spPr>
        <a:xfrm>
          <a:off x="8929687" y="32794558"/>
          <a:ext cx="8236407" cy="5244811"/>
        </a:xfrm>
        <a:prstGeom prst="wedgeRectCallout">
          <a:avLst>
            <a:gd name="adj1" fmla="val -47009"/>
            <a:gd name="adj2" fmla="val -26828"/>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lvl="1" algn="l"/>
          <a:r>
            <a:rPr kumimoji="1" lang="en-US" altLang="ja-JP" sz="2400" b="1" u="sng">
              <a:solidFill>
                <a:sysClr val="windowText" lastClr="000000"/>
              </a:solidFill>
            </a:rPr>
            <a:t>※</a:t>
          </a:r>
          <a:r>
            <a:rPr kumimoji="1" lang="ja-JP" altLang="en-US" sz="2400" b="1" u="sng">
              <a:solidFill>
                <a:sysClr val="windowText" lastClr="000000"/>
              </a:solidFill>
            </a:rPr>
            <a:t>注意</a:t>
          </a:r>
          <a:endParaRPr kumimoji="1" lang="en-US" altLang="ja-JP" sz="2400" b="1" u="sng">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入力した文字列が長い場合、</a:t>
          </a:r>
          <a:endParaRPr kumimoji="1" lang="en-US" altLang="ja-JP" sz="2400">
            <a:solidFill>
              <a:sysClr val="windowText" lastClr="000000"/>
            </a:solidFill>
          </a:endParaRPr>
        </a:p>
        <a:p>
          <a:pPr lvl="1" algn="l"/>
          <a:r>
            <a:rPr kumimoji="1" lang="ja-JP" altLang="en-US" sz="2400">
              <a:solidFill>
                <a:sysClr val="windowText" lastClr="000000"/>
              </a:solidFill>
            </a:rPr>
            <a:t>セルに表示しきれないことがあります。</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その場合は、行の幅を調整して、</a:t>
          </a:r>
          <a:endParaRPr kumimoji="1" lang="en-US" altLang="ja-JP" sz="2400">
            <a:solidFill>
              <a:sysClr val="windowText" lastClr="000000"/>
            </a:solidFill>
          </a:endParaRPr>
        </a:p>
        <a:p>
          <a:pPr lvl="1" algn="l"/>
          <a:r>
            <a:rPr kumimoji="1" lang="ja-JP" altLang="en-US" sz="2400">
              <a:solidFill>
                <a:sysClr val="windowText" lastClr="000000"/>
              </a:solidFill>
            </a:rPr>
            <a:t>入力した内容が全て表示されるようにしてください。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ただし、印刷した際に右側が切れていないか等を確認してください。正しく印刷できていない場合は、印刷範囲を確認し、用紙が左右にうまく収まるよう設定してください。</a:t>
          </a:r>
          <a:endParaRPr kumimoji="1" lang="en-US" altLang="ja-JP" sz="2400">
            <a:solidFill>
              <a:sysClr val="windowText" lastClr="000000"/>
            </a:solidFill>
          </a:endParaRPr>
        </a:p>
        <a:p>
          <a:pPr lvl="1" algn="l"/>
          <a:endParaRPr kumimoji="1" lang="ja-JP" altLang="en-US" sz="2400">
            <a:solidFill>
              <a:sysClr val="windowText" lastClr="000000"/>
            </a:solidFill>
          </a:endParaRPr>
        </a:p>
      </xdr:txBody>
    </xdr:sp>
    <xdr:clientData/>
  </xdr:twoCellAnchor>
  <xdr:twoCellAnchor>
    <xdr:from>
      <xdr:col>93</xdr:col>
      <xdr:colOff>71437</xdr:colOff>
      <xdr:row>75</xdr:row>
      <xdr:rowOff>0</xdr:rowOff>
    </xdr:from>
    <xdr:to>
      <xdr:col>180</xdr:col>
      <xdr:colOff>62778</xdr:colOff>
      <xdr:row>88</xdr:row>
      <xdr:rowOff>0</xdr:rowOff>
    </xdr:to>
    <xdr:sp macro="" textlink="">
      <xdr:nvSpPr>
        <xdr:cNvPr id="22" name="正方形/長方形 21">
          <a:extLst>
            <a:ext uri="{FF2B5EF4-FFF2-40B4-BE49-F238E27FC236}">
              <a16:creationId xmlns:a16="http://schemas.microsoft.com/office/drawing/2014/main" id="{744F57CA-064D-4CB1-83CA-7ADBB09F8F81}"/>
            </a:ext>
          </a:extLst>
        </xdr:cNvPr>
        <xdr:cNvSpPr/>
      </xdr:nvSpPr>
      <xdr:spPr>
        <a:xfrm>
          <a:off x="8929687" y="27717750"/>
          <a:ext cx="8278091" cy="4953000"/>
        </a:xfrm>
        <a:prstGeom prst="rect">
          <a:avLst/>
        </a:prstGeom>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endParaRPr kumimoji="1" lang="en-US" altLang="ja-JP" sz="2400" b="1" u="sng">
            <a:solidFill>
              <a:srgbClr val="FF0000"/>
            </a:solidFill>
          </a:endParaRPr>
        </a:p>
        <a:p>
          <a:pPr algn="l"/>
          <a:r>
            <a:rPr kumimoji="1" lang="en-US" altLang="ja-JP" sz="2400" b="1" u="sng">
              <a:solidFill>
                <a:sysClr val="windowText" lastClr="000000"/>
              </a:solidFill>
            </a:rPr>
            <a:t>※</a:t>
          </a:r>
          <a:r>
            <a:rPr kumimoji="1" lang="ja-JP" altLang="en-US" sz="2400" b="1" u="sng">
              <a:solidFill>
                <a:sysClr val="windowText" lastClr="000000"/>
              </a:solidFill>
            </a:rPr>
            <a:t>このシートには、</a:t>
          </a:r>
          <a:r>
            <a:rPr kumimoji="1" lang="ja-JP" altLang="en-US" sz="2400" b="1" u="sng">
              <a:solidFill>
                <a:srgbClr val="FF0000"/>
              </a:solidFill>
            </a:rPr>
            <a:t>補助対象外経費</a:t>
          </a:r>
          <a:r>
            <a:rPr kumimoji="1" lang="ja-JP" altLang="en-US" sz="2400" b="1" u="sng">
              <a:solidFill>
                <a:sysClr val="windowText" lastClr="000000"/>
              </a:solidFill>
            </a:rPr>
            <a:t>を記入下さい。</a:t>
          </a:r>
          <a:endParaRPr kumimoji="1" lang="en-US" altLang="ja-JP" sz="2400" b="1" u="sng">
            <a:solidFill>
              <a:sysClr val="windowText" lastClr="000000"/>
            </a:solidFill>
          </a:endParaRPr>
        </a:p>
        <a:p>
          <a:pPr algn="l"/>
          <a:endParaRPr kumimoji="1" lang="en-US" altLang="ja-JP" sz="2400"/>
        </a:p>
        <a:p>
          <a:pPr marL="342900" indent="-342900" algn="l">
            <a:buFont typeface="Arial" panose="020B0604020202020204" pitchFamily="34" charset="0"/>
            <a:buChar char="•"/>
          </a:pPr>
          <a:r>
            <a:rPr kumimoji="1" lang="ja-JP" altLang="en-US" sz="2400"/>
            <a:t>補助事業設備の導入に係る工事費は、本シートに記入してください。</a:t>
          </a:r>
          <a:endParaRPr kumimoji="1" lang="en-US" altLang="ja-JP" sz="2400"/>
        </a:p>
        <a:p>
          <a:pPr marL="342900" indent="-342900" algn="l">
            <a:buFont typeface="Arial" panose="020B0604020202020204" pitchFamily="34" charset="0"/>
            <a:buChar char="•"/>
          </a:pPr>
          <a:endParaRPr kumimoji="1" lang="ja-JP" altLang="en-US" sz="2400"/>
        </a:p>
        <a:p>
          <a:pPr marL="342900" indent="-342900" algn="l">
            <a:buFont typeface="Arial" panose="020B0604020202020204" pitchFamily="34" charset="0"/>
            <a:buChar char="•"/>
          </a:pPr>
          <a:r>
            <a:rPr kumimoji="1" lang="ja-JP" altLang="en-US" sz="2400">
              <a:solidFill>
                <a:sysClr val="windowText" lastClr="000000"/>
              </a:solidFill>
            </a:rPr>
            <a:t>値引きを行う際は、値引き額に「</a:t>
          </a:r>
          <a:r>
            <a:rPr kumimoji="1" lang="en-US" altLang="ja-JP" sz="2400">
              <a:solidFill>
                <a:sysClr val="windowText" lastClr="000000"/>
              </a:solidFill>
            </a:rPr>
            <a:t>-(</a:t>
          </a:r>
          <a:r>
            <a:rPr kumimoji="1" lang="ja-JP" altLang="en-US" sz="2400">
              <a:solidFill>
                <a:sysClr val="windowText" lastClr="000000"/>
              </a:solidFill>
            </a:rPr>
            <a:t>マイナス</a:t>
          </a:r>
          <a:r>
            <a:rPr kumimoji="1" lang="en-US" altLang="ja-JP" sz="2400">
              <a:solidFill>
                <a:sysClr val="windowText" lastClr="000000"/>
              </a:solidFill>
            </a:rPr>
            <a:t>)</a:t>
          </a:r>
          <a:r>
            <a:rPr kumimoji="1" lang="ja-JP" altLang="en-US" sz="2400">
              <a:solidFill>
                <a:sysClr val="windowText" lastClr="000000"/>
              </a:solidFill>
            </a:rPr>
            <a:t>」をつけて入力してください</a:t>
          </a:r>
          <a:endParaRPr kumimoji="1" lang="en-US" altLang="ja-JP" sz="2400">
            <a:solidFill>
              <a:sysClr val="windowText" lastClr="000000"/>
            </a:solidFill>
          </a:endParaRPr>
        </a:p>
      </xdr:txBody>
    </xdr:sp>
    <xdr:clientData/>
  </xdr:twoCellAnchor>
  <xdr:twoCellAnchor>
    <xdr:from>
      <xdr:col>93</xdr:col>
      <xdr:colOff>71437</xdr:colOff>
      <xdr:row>125</xdr:row>
      <xdr:rowOff>28558</xdr:rowOff>
    </xdr:from>
    <xdr:to>
      <xdr:col>180</xdr:col>
      <xdr:colOff>21095</xdr:colOff>
      <xdr:row>138</xdr:row>
      <xdr:rowOff>320369</xdr:rowOff>
    </xdr:to>
    <xdr:sp macro="" textlink="">
      <xdr:nvSpPr>
        <xdr:cNvPr id="23" name="四角形吹き出し 6">
          <a:extLst>
            <a:ext uri="{FF2B5EF4-FFF2-40B4-BE49-F238E27FC236}">
              <a16:creationId xmlns:a16="http://schemas.microsoft.com/office/drawing/2014/main" id="{2E30832E-D299-4D26-B40C-728F8142C5FB}"/>
            </a:ext>
          </a:extLst>
        </xdr:cNvPr>
        <xdr:cNvSpPr/>
      </xdr:nvSpPr>
      <xdr:spPr>
        <a:xfrm>
          <a:off x="8929687" y="46415308"/>
          <a:ext cx="8236408" cy="5244811"/>
        </a:xfrm>
        <a:prstGeom prst="wedgeRectCallout">
          <a:avLst>
            <a:gd name="adj1" fmla="val -47009"/>
            <a:gd name="adj2" fmla="val -26828"/>
          </a:avLst>
        </a:prstGeom>
        <a:solidFill>
          <a:srgbClr val="FFFF00"/>
        </a:solidFill>
        <a:ln>
          <a:solidFill>
            <a:srgbClr val="FF0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lvl="1" algn="l"/>
          <a:r>
            <a:rPr kumimoji="1" lang="en-US" altLang="ja-JP" sz="2400" b="1" u="sng">
              <a:solidFill>
                <a:sysClr val="windowText" lastClr="000000"/>
              </a:solidFill>
            </a:rPr>
            <a:t>※</a:t>
          </a:r>
          <a:r>
            <a:rPr kumimoji="1" lang="ja-JP" altLang="en-US" sz="2400" b="1" u="sng">
              <a:solidFill>
                <a:sysClr val="windowText" lastClr="000000"/>
              </a:solidFill>
            </a:rPr>
            <a:t>注意</a:t>
          </a:r>
          <a:endParaRPr kumimoji="1" lang="en-US" altLang="ja-JP" sz="2400" b="1" u="sng">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入力した文字列が長い場合、</a:t>
          </a:r>
          <a:endParaRPr kumimoji="1" lang="en-US" altLang="ja-JP" sz="2400">
            <a:solidFill>
              <a:sysClr val="windowText" lastClr="000000"/>
            </a:solidFill>
          </a:endParaRPr>
        </a:p>
        <a:p>
          <a:pPr lvl="1" algn="l"/>
          <a:r>
            <a:rPr kumimoji="1" lang="ja-JP" altLang="en-US" sz="2400">
              <a:solidFill>
                <a:sysClr val="windowText" lastClr="000000"/>
              </a:solidFill>
            </a:rPr>
            <a:t>セルに表示しきれないことがあります。</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その場合は、行の幅を調整して、</a:t>
          </a:r>
          <a:endParaRPr kumimoji="1" lang="en-US" altLang="ja-JP" sz="2400">
            <a:solidFill>
              <a:sysClr val="windowText" lastClr="000000"/>
            </a:solidFill>
          </a:endParaRPr>
        </a:p>
        <a:p>
          <a:pPr lvl="1" algn="l"/>
          <a:r>
            <a:rPr kumimoji="1" lang="ja-JP" altLang="en-US" sz="2400">
              <a:solidFill>
                <a:sysClr val="windowText" lastClr="000000"/>
              </a:solidFill>
            </a:rPr>
            <a:t>入力した内容が全て表示されるようにしてください。</a:t>
          </a:r>
          <a:endParaRPr kumimoji="1" lang="en-US" altLang="ja-JP" sz="2400">
            <a:solidFill>
              <a:sysClr val="windowText" lastClr="000000"/>
            </a:solidFill>
          </a:endParaRPr>
        </a:p>
        <a:p>
          <a:pPr lvl="1" algn="l"/>
          <a:endParaRPr kumimoji="1" lang="en-US" altLang="ja-JP" sz="2400">
            <a:solidFill>
              <a:sysClr val="windowText" lastClr="000000"/>
            </a:solidFill>
          </a:endParaRPr>
        </a:p>
        <a:p>
          <a:pPr lvl="1" algn="l"/>
          <a:r>
            <a:rPr kumimoji="1" lang="ja-JP" altLang="en-US" sz="2400">
              <a:solidFill>
                <a:sysClr val="windowText" lastClr="000000"/>
              </a:solidFill>
            </a:rPr>
            <a:t>ただし、印刷した際に右側が切れていないか等を確認してください。正しく印刷できていない場合は、印刷範囲を確認し、用紙が左右にうまく収まるよう設定してください。</a:t>
          </a:r>
          <a:endParaRPr kumimoji="1" lang="en-US" altLang="ja-JP" sz="2400">
            <a:solidFill>
              <a:sysClr val="windowText" lastClr="000000"/>
            </a:solidFill>
          </a:endParaRPr>
        </a:p>
        <a:p>
          <a:pPr lvl="1" algn="l"/>
          <a:endParaRPr kumimoji="1" lang="ja-JP" altLang="en-US" sz="2400">
            <a:solidFill>
              <a:sysClr val="windowText" lastClr="000000"/>
            </a:solidFill>
          </a:endParaRPr>
        </a:p>
      </xdr:txBody>
    </xdr:sp>
    <xdr:clientData/>
  </xdr:twoCellAnchor>
  <xdr:twoCellAnchor>
    <xdr:from>
      <xdr:col>93</xdr:col>
      <xdr:colOff>71437</xdr:colOff>
      <xdr:row>111</xdr:row>
      <xdr:rowOff>47625</xdr:rowOff>
    </xdr:from>
    <xdr:to>
      <xdr:col>180</xdr:col>
      <xdr:colOff>38966</xdr:colOff>
      <xdr:row>124</xdr:row>
      <xdr:rowOff>238125</xdr:rowOff>
    </xdr:to>
    <xdr:sp macro="" textlink="">
      <xdr:nvSpPr>
        <xdr:cNvPr id="24" name="正方形/長方形 23">
          <a:extLst>
            <a:ext uri="{FF2B5EF4-FFF2-40B4-BE49-F238E27FC236}">
              <a16:creationId xmlns:a16="http://schemas.microsoft.com/office/drawing/2014/main" id="{1CC0CD50-AB85-4491-88BB-5200F1D7E3B7}"/>
            </a:ext>
          </a:extLst>
        </xdr:cNvPr>
        <xdr:cNvSpPr/>
      </xdr:nvSpPr>
      <xdr:spPr>
        <a:xfrm>
          <a:off x="8929687" y="41290875"/>
          <a:ext cx="8254279" cy="4953000"/>
        </a:xfrm>
        <a:prstGeom prst="rect">
          <a:avLst/>
        </a:prstGeom>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endParaRPr kumimoji="1" lang="en-US" altLang="ja-JP" sz="2400" b="1" u="sng">
            <a:solidFill>
              <a:srgbClr val="FF0000"/>
            </a:solidFill>
          </a:endParaRPr>
        </a:p>
        <a:p>
          <a:pPr algn="l"/>
          <a:r>
            <a:rPr kumimoji="1" lang="en-US" altLang="ja-JP" sz="2400" b="1" u="sng">
              <a:solidFill>
                <a:sysClr val="windowText" lastClr="000000"/>
              </a:solidFill>
            </a:rPr>
            <a:t>※</a:t>
          </a:r>
          <a:r>
            <a:rPr kumimoji="1" lang="ja-JP" altLang="en-US" sz="2400" b="1" u="sng">
              <a:solidFill>
                <a:sysClr val="windowText" lastClr="000000"/>
              </a:solidFill>
            </a:rPr>
            <a:t>このシートには、</a:t>
          </a:r>
          <a:r>
            <a:rPr kumimoji="1" lang="ja-JP" altLang="en-US" sz="2400" b="1" u="sng">
              <a:solidFill>
                <a:srgbClr val="FF0000"/>
              </a:solidFill>
            </a:rPr>
            <a:t>補助対象外経費</a:t>
          </a:r>
          <a:r>
            <a:rPr kumimoji="1" lang="ja-JP" altLang="en-US" sz="2400" b="1" u="sng">
              <a:solidFill>
                <a:sysClr val="windowText" lastClr="000000"/>
              </a:solidFill>
            </a:rPr>
            <a:t>を記入下さい。</a:t>
          </a:r>
          <a:endParaRPr kumimoji="1" lang="en-US" altLang="ja-JP" sz="2400" b="1" u="sng">
            <a:solidFill>
              <a:sysClr val="windowText" lastClr="000000"/>
            </a:solidFill>
          </a:endParaRPr>
        </a:p>
        <a:p>
          <a:pPr algn="l"/>
          <a:endParaRPr kumimoji="1" lang="en-US" altLang="ja-JP" sz="2400"/>
        </a:p>
        <a:p>
          <a:pPr marL="342900" indent="-342900" algn="l">
            <a:buFont typeface="Arial" panose="020B0604020202020204" pitchFamily="34" charset="0"/>
            <a:buChar char="•"/>
          </a:pPr>
          <a:r>
            <a:rPr kumimoji="1" lang="ja-JP" altLang="en-US" sz="2400"/>
            <a:t>補助事業設備の導入に係る工事費は、本シートに記入してください。</a:t>
          </a:r>
        </a:p>
        <a:p>
          <a:pPr marL="342900" indent="-342900" algn="l">
            <a:buFont typeface="Arial" panose="020B0604020202020204" pitchFamily="34" charset="0"/>
            <a:buChar char="•"/>
          </a:pPr>
          <a:endParaRPr kumimoji="1" lang="en-US" altLang="ja-JP" sz="2400">
            <a:solidFill>
              <a:sysClr val="windowText" lastClr="000000"/>
            </a:solidFill>
          </a:endParaRPr>
        </a:p>
        <a:p>
          <a:pPr marL="342900" indent="-342900" algn="l">
            <a:buFont typeface="Arial" panose="020B0604020202020204" pitchFamily="34" charset="0"/>
            <a:buChar char="•"/>
          </a:pPr>
          <a:r>
            <a:rPr kumimoji="1" lang="ja-JP" altLang="en-US" sz="2400">
              <a:solidFill>
                <a:sysClr val="windowText" lastClr="000000"/>
              </a:solidFill>
            </a:rPr>
            <a:t>値引きを行う際は、値引き額に「</a:t>
          </a:r>
          <a:r>
            <a:rPr kumimoji="1" lang="en-US" altLang="ja-JP" sz="2400">
              <a:solidFill>
                <a:sysClr val="windowText" lastClr="000000"/>
              </a:solidFill>
            </a:rPr>
            <a:t>-(</a:t>
          </a:r>
          <a:r>
            <a:rPr kumimoji="1" lang="ja-JP" altLang="en-US" sz="2400">
              <a:solidFill>
                <a:sysClr val="windowText" lastClr="000000"/>
              </a:solidFill>
            </a:rPr>
            <a:t>マイナス</a:t>
          </a:r>
          <a:r>
            <a:rPr kumimoji="1" lang="en-US" altLang="ja-JP" sz="2400">
              <a:solidFill>
                <a:sysClr val="windowText" lastClr="000000"/>
              </a:solidFill>
            </a:rPr>
            <a:t>)</a:t>
          </a:r>
          <a:r>
            <a:rPr kumimoji="1" lang="ja-JP" altLang="en-US" sz="2400">
              <a:solidFill>
                <a:sysClr val="windowText" lastClr="000000"/>
              </a:solidFill>
            </a:rPr>
            <a:t>」をつけて入力してください</a:t>
          </a:r>
          <a:endParaRPr kumimoji="1" lang="en-US" altLang="ja-JP" sz="24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i276\Downloads\&#12304;POST&#35373;&#20633;&#21336;&#20301;&#12305;&#35211;&#31309;&#26360;&#12469;&#12531;&#12503;&#12523;_201801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65320;&#65298;&#65305;&#24180;&#24230;%20&#35036;&#27491;&#65288;&#29983;&#29987;&#24615;&#38761;&#21629;&#65289;\03&#12288;&#35506;&#38988;&#12539;&#12479;&#12473;&#12463;\&#26908;&#35342;&#27573;&#38542;\&#35211;&#31309;&#26360;&#12539;&#22411;&#30058;&#12510;&#12473;&#12479;&#26908;&#35342;\&#20132;&#20184;&#30003;&#35531;&#26360;&#65288;&#21336;&#29420;&#30003;&#35531;&#65289;_20160127_24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37736\AppData\Roaming\Microsoft\Excel\CP20139999-0SD-C&#12513;&#12522;&#12483;&#12488;&#35336;&#31639;&#26360;&#12304;Ver316&#1230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WXLD205\share\Users\pc109\Downloads\6.&#12471;&#12473;&#12486;&#12512;&#27010;&#35201;&#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既設器具消費電力テーブル"/>
      <sheetName val="見積書_入力方法"/>
      <sheetName val="見積書_入力方法 (記入例)"/>
      <sheetName val="入力項目案"/>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交付申請書"/>
      <sheetName val="１交付申請書（2枚目）"/>
      <sheetName val="補助金及び交付申請に関する同意書"/>
      <sheetName val="２-１事業概要"/>
      <sheetName val="（別紙）共同申請者情報"/>
      <sheetName val="２-２資金調達計画、２-３事業実施に関"/>
      <sheetName val="２-４発注区分表"/>
      <sheetName val="２-５事業スケジュール"/>
      <sheetName val="２－６　省エネルギー効果計算書（総括表）"/>
      <sheetName val="２－７　省エネルギー効果計算書（更新範囲別）"/>
      <sheetName val="２－８　省エネルギー効果計算書（設備毎）_既存"/>
      <sheetName val="既設器具消費電力テーブル"/>
      <sheetName val="２－８　省エネルギー効果計算書（設備毎）_更新"/>
      <sheetName val="＠２－８　省エネルギー効果計算書（設備毎）(照明付随型"/>
      <sheetName val="２-９旧設備の撤去範囲"/>
      <sheetName val="２-１０新設備の配置図"/>
      <sheetName val="３-１見積依頼仕様書"/>
      <sheetName val="３-２見積仕様・金額一覧表"/>
      <sheetName val="３-３ 見積書"/>
    </sheetNames>
    <sheetDataSet>
      <sheetData sheetId="0"/>
      <sheetData sheetId="1"/>
      <sheetData sheetId="2"/>
      <sheetData sheetId="3"/>
      <sheetData sheetId="4"/>
      <sheetData sheetId="5"/>
      <sheetData sheetId="6"/>
      <sheetData sheetId="7"/>
      <sheetData sheetId="8"/>
      <sheetData sheetId="9"/>
      <sheetData sheetId="10"/>
      <sheetData sheetId="11">
        <row r="5">
          <cell r="I5" t="str">
            <v>直管蛍光ランプ</v>
          </cell>
          <cell r="T5" t="str">
            <v>定格出力</v>
          </cell>
        </row>
        <row r="6">
          <cell r="I6" t="str">
            <v>円形蛍光ランプ</v>
          </cell>
          <cell r="T6" t="str">
            <v>高出力</v>
          </cell>
        </row>
        <row r="7">
          <cell r="I7" t="str">
            <v>コンパクト蛍光ランプ</v>
          </cell>
          <cell r="T7" t="str">
            <v>不明</v>
          </cell>
        </row>
        <row r="8">
          <cell r="I8" t="str">
            <v>HIDランプ</v>
          </cell>
        </row>
        <row r="9">
          <cell r="I9" t="str">
            <v>電球形蛍光ランプ</v>
          </cell>
        </row>
        <row r="10">
          <cell r="I10" t="str">
            <v>クリプトン電球</v>
          </cell>
        </row>
        <row r="11">
          <cell r="I11" t="str">
            <v>白熱電球</v>
          </cell>
        </row>
        <row r="12">
          <cell r="I12" t="str">
            <v>ハロゲン電球_JD110V</v>
          </cell>
        </row>
      </sheetData>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条件"/>
      <sheetName val="シミュ条件"/>
      <sheetName val="計算"/>
      <sheetName val="R（区別無し）"/>
      <sheetName val="R（平日・休日）"/>
      <sheetName val="R（区別無し） (木屑・蒸気購入用)"/>
      <sheetName val="R（区別無し (新設CP)）"/>
      <sheetName val="R（平日・休日） (新設CP)"/>
      <sheetName val="事例作成"/>
      <sheetName val="省エネ効果(old)"/>
      <sheetName val="省エネ効果 (加来)"/>
      <sheetName val="省エネ効果"/>
      <sheetName val="燃料評価単価"/>
      <sheetName val="エネバラ"/>
      <sheetName val="Ver管理"/>
    </sheetNames>
    <sheetDataSet>
      <sheetData sheetId="0">
        <row r="8">
          <cell r="E8" t="str">
            <v>CP1</v>
          </cell>
          <cell r="F8" t="str">
            <v>CP2</v>
          </cell>
          <cell r="G8" t="str">
            <v>CP3</v>
          </cell>
          <cell r="H8" t="str">
            <v>CP4</v>
          </cell>
          <cell r="I8" t="str">
            <v>CP5</v>
          </cell>
          <cell r="J8" t="str">
            <v>CP6</v>
          </cell>
          <cell r="K8" t="str">
            <v>CP7</v>
          </cell>
          <cell r="L8" t="str">
            <v>CP8</v>
          </cell>
          <cell r="O8" t="str">
            <v>既設システム</v>
          </cell>
          <cell r="Q8" t="str">
            <v>VS1400ADⅡ-75</v>
          </cell>
        </row>
      </sheetData>
      <sheetData sheetId="1">
        <row r="37">
          <cell r="K37" t="str">
            <v>SD-770CF</v>
          </cell>
        </row>
      </sheetData>
      <sheetData sheetId="2">
        <row r="66">
          <cell r="P66">
            <v>7.7</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概要図"/>
      <sheetName val="masta"/>
      <sheetName val="&lt;GHP&gt;マスタ"/>
    </sheetNames>
    <sheetDataSet>
      <sheetData sheetId="0"/>
      <sheetData sheetId="1">
        <row r="2">
          <cell r="B2" t="str">
            <v>空調</v>
          </cell>
        </row>
        <row r="5">
          <cell r="B5"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0:CE196"/>
  <sheetViews>
    <sheetView showGridLines="0" tabSelected="1" view="pageBreakPreview" zoomScale="70" zoomScaleNormal="70" zoomScaleSheetLayoutView="70" zoomScalePageLayoutView="70" workbookViewId="0"/>
  </sheetViews>
  <sheetFormatPr defaultColWidth="1.44140625" defaultRowHeight="13.2"/>
  <cols>
    <col min="1" max="1" width="4.6640625" style="4" customWidth="1"/>
    <col min="2" max="82" width="1.6640625" style="4" customWidth="1"/>
    <col min="83" max="83" width="4.44140625" style="4" customWidth="1"/>
    <col min="84" max="16384" width="1.44140625" style="4"/>
  </cols>
  <sheetData>
    <row r="10" spans="2:82">
      <c r="B10" s="1"/>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3"/>
    </row>
    <row r="11" spans="2:82" ht="13.5" customHeight="1">
      <c r="B11" s="5"/>
      <c r="C11" s="128" t="s">
        <v>57</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6"/>
    </row>
    <row r="12" spans="2:82" ht="13.5" customHeight="1">
      <c r="B12" s="5"/>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6"/>
    </row>
    <row r="13" spans="2:82" ht="21" customHeight="1">
      <c r="B13" s="5"/>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6"/>
    </row>
    <row r="14" spans="2:82" ht="21" customHeight="1">
      <c r="B14" s="5"/>
      <c r="C14" s="7" t="s">
        <v>34</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127" t="s">
        <v>64</v>
      </c>
      <c r="BO14" s="127"/>
      <c r="BP14" s="127"/>
      <c r="BQ14" s="127"/>
      <c r="BR14" s="127"/>
      <c r="BS14" s="127"/>
      <c r="BT14" s="127"/>
      <c r="BU14" s="127"/>
      <c r="BV14" s="127"/>
      <c r="BW14" s="127"/>
      <c r="BX14" s="127"/>
      <c r="BY14" s="127"/>
      <c r="BZ14" s="127"/>
      <c r="CA14" s="127"/>
      <c r="CB14" s="7"/>
      <c r="CC14" s="7"/>
      <c r="CD14" s="6"/>
    </row>
    <row r="15" spans="2:82" ht="21" customHeight="1">
      <c r="B15" s="5"/>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127" t="s">
        <v>65</v>
      </c>
      <c r="BO15" s="127"/>
      <c r="BP15" s="127"/>
      <c r="BQ15" s="127"/>
      <c r="BR15" s="127"/>
      <c r="BS15" s="127"/>
      <c r="BT15" s="127"/>
      <c r="BU15" s="127"/>
      <c r="BV15" s="127"/>
      <c r="BW15" s="127"/>
      <c r="BX15" s="127"/>
      <c r="BY15" s="127"/>
      <c r="BZ15" s="127"/>
      <c r="CA15" s="127"/>
      <c r="CB15" s="7"/>
      <c r="CD15" s="6"/>
    </row>
    <row r="16" spans="2:82" ht="21" customHeight="1">
      <c r="B16" s="5"/>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6"/>
    </row>
    <row r="17" spans="2:82" ht="21" customHeight="1">
      <c r="B17" s="5"/>
      <c r="C17" s="7" t="s">
        <v>0</v>
      </c>
      <c r="D17" s="7"/>
      <c r="E17" s="7"/>
      <c r="F17" s="7"/>
      <c r="G17" s="7"/>
      <c r="H17" s="7"/>
      <c r="I17" s="7"/>
      <c r="J17" s="7"/>
      <c r="K17" s="7" t="s">
        <v>58</v>
      </c>
      <c r="L17" s="7"/>
      <c r="M17" s="7" t="s">
        <v>79</v>
      </c>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6"/>
    </row>
    <row r="18" spans="2:82" ht="21" customHeight="1">
      <c r="B18" s="5"/>
      <c r="C18" s="7" t="s">
        <v>1</v>
      </c>
      <c r="D18" s="7"/>
      <c r="E18" s="7"/>
      <c r="F18" s="7"/>
      <c r="G18" s="7"/>
      <c r="H18" s="7"/>
      <c r="I18" s="7"/>
      <c r="J18" s="7"/>
      <c r="K18" s="7" t="s">
        <v>58</v>
      </c>
      <c r="L18" s="7"/>
      <c r="M18" s="7" t="s">
        <v>66</v>
      </c>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6"/>
    </row>
    <row r="19" spans="2:82" ht="21" customHeight="1">
      <c r="B19" s="5"/>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6"/>
    </row>
    <row r="20" spans="2:82" ht="21" customHeight="1">
      <c r="B20" s="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I20" s="7"/>
      <c r="BJ20" s="7" t="s">
        <v>35</v>
      </c>
      <c r="BK20" s="7"/>
      <c r="BL20" s="7"/>
      <c r="BM20" s="7"/>
      <c r="BN20" s="7"/>
      <c r="BO20" s="7"/>
      <c r="BQ20" s="7"/>
      <c r="BR20" s="7"/>
      <c r="BS20" s="7"/>
      <c r="BT20" s="7"/>
      <c r="BU20" s="7"/>
      <c r="BV20" s="7"/>
      <c r="BW20" s="7"/>
      <c r="BX20" s="7"/>
      <c r="CB20" s="7"/>
      <c r="CC20" s="7"/>
      <c r="CD20" s="6"/>
    </row>
    <row r="21" spans="2:82" ht="21" customHeight="1">
      <c r="B21" s="5"/>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t="s">
        <v>67</v>
      </c>
      <c r="BK21" s="7"/>
      <c r="BL21" s="7"/>
      <c r="BM21" s="7"/>
      <c r="BN21" s="7"/>
      <c r="BO21" s="7"/>
      <c r="BQ21" s="7"/>
      <c r="BR21" s="7"/>
      <c r="BS21" s="7"/>
      <c r="BT21" s="7"/>
      <c r="BU21" s="7"/>
      <c r="BV21" s="7"/>
      <c r="BW21" s="7"/>
      <c r="BX21" s="7"/>
      <c r="CB21" s="7"/>
      <c r="CC21" s="7"/>
      <c r="CD21" s="6"/>
    </row>
    <row r="22" spans="2:82" ht="21" customHeight="1">
      <c r="B22" s="5"/>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t="s">
        <v>68</v>
      </c>
      <c r="BK22" s="7"/>
      <c r="BO22" s="7"/>
      <c r="BP22" s="7"/>
      <c r="BQ22" s="7"/>
      <c r="BR22" s="7"/>
      <c r="BS22" s="7"/>
      <c r="BT22" s="7"/>
      <c r="BU22" s="7"/>
      <c r="BV22" s="7"/>
      <c r="BW22" s="7"/>
      <c r="BX22" s="7"/>
      <c r="BY22" s="7" t="s">
        <v>69</v>
      </c>
      <c r="BZ22" s="7"/>
      <c r="CA22" s="129"/>
      <c r="CB22" s="129"/>
      <c r="CC22" s="129"/>
      <c r="CD22" s="6"/>
    </row>
    <row r="23" spans="2:82" ht="24.75" customHeight="1">
      <c r="B23" s="5"/>
      <c r="C23" s="9" t="s">
        <v>2</v>
      </c>
      <c r="D23" s="7"/>
      <c r="E23" s="7"/>
      <c r="F23" s="7"/>
      <c r="G23" s="7"/>
      <c r="H23" s="7"/>
      <c r="I23" s="7"/>
      <c r="J23" s="7"/>
      <c r="K23" s="7"/>
      <c r="L23" s="7"/>
      <c r="M23" s="7"/>
      <c r="N23" s="7"/>
      <c r="O23" s="7"/>
      <c r="P23" s="7"/>
      <c r="Q23" s="35"/>
      <c r="R23" s="35"/>
      <c r="S23" s="35"/>
      <c r="T23" s="35"/>
      <c r="U23" s="35"/>
      <c r="V23" s="35"/>
      <c r="W23" s="35"/>
      <c r="X23" s="35"/>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129"/>
      <c r="CB23" s="129"/>
      <c r="CC23" s="129"/>
      <c r="CD23" s="6"/>
    </row>
    <row r="24" spans="2:82" ht="24.75" customHeight="1">
      <c r="B24" s="5"/>
      <c r="C24" s="7" t="s">
        <v>3</v>
      </c>
      <c r="D24" s="7"/>
      <c r="E24" s="7"/>
      <c r="F24" s="7"/>
      <c r="G24" s="7"/>
      <c r="H24" s="7"/>
      <c r="I24" s="7"/>
      <c r="J24" s="7"/>
      <c r="K24" s="7"/>
      <c r="L24" s="7"/>
      <c r="M24" s="7"/>
      <c r="N24" s="7"/>
      <c r="O24" s="7"/>
      <c r="P24" s="7" t="s">
        <v>36</v>
      </c>
      <c r="Q24" s="130">
        <f>BB47</f>
        <v>3610000</v>
      </c>
      <c r="R24" s="130"/>
      <c r="S24" s="130"/>
      <c r="T24" s="130"/>
      <c r="U24" s="130"/>
      <c r="V24" s="130"/>
      <c r="W24" s="130"/>
      <c r="X24" s="130"/>
      <c r="Y24" s="130"/>
      <c r="Z24" s="130"/>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6"/>
    </row>
    <row r="25" spans="2:82" ht="24.75" customHeight="1">
      <c r="B25" s="5"/>
      <c r="C25" s="7" t="s">
        <v>60</v>
      </c>
      <c r="D25" s="7"/>
      <c r="E25" s="7"/>
      <c r="F25" s="7"/>
      <c r="G25" s="7"/>
      <c r="H25" s="7"/>
      <c r="I25" s="7"/>
      <c r="J25" s="7"/>
      <c r="K25" s="7"/>
      <c r="L25" s="7"/>
      <c r="M25" s="7"/>
      <c r="N25" s="7"/>
      <c r="O25" s="7"/>
      <c r="P25" s="7" t="s">
        <v>59</v>
      </c>
      <c r="Q25" s="130">
        <f>Q24*0.1</f>
        <v>361000</v>
      </c>
      <c r="R25" s="130"/>
      <c r="S25" s="130"/>
      <c r="T25" s="130"/>
      <c r="U25" s="130"/>
      <c r="V25" s="130"/>
      <c r="W25" s="130"/>
      <c r="X25" s="130"/>
      <c r="Y25" s="130"/>
      <c r="Z25" s="130"/>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CA25" s="7"/>
      <c r="CB25" s="7"/>
      <c r="CC25" s="7"/>
      <c r="CD25" s="6"/>
    </row>
    <row r="26" spans="2:82" ht="24.75" customHeight="1">
      <c r="B26" s="5"/>
      <c r="C26" s="7" t="s">
        <v>4</v>
      </c>
      <c r="D26" s="7"/>
      <c r="E26" s="7"/>
      <c r="F26" s="7"/>
      <c r="G26" s="7"/>
      <c r="H26" s="7"/>
      <c r="I26" s="7"/>
      <c r="J26" s="7"/>
      <c r="K26" s="7"/>
      <c r="L26" s="7"/>
      <c r="M26" s="7"/>
      <c r="N26" s="7"/>
      <c r="O26" s="7"/>
      <c r="P26" s="7" t="s">
        <v>59</v>
      </c>
      <c r="Q26" s="130">
        <f>SUM(Q24:Z25)</f>
        <v>3971000</v>
      </c>
      <c r="R26" s="130"/>
      <c r="S26" s="130"/>
      <c r="T26" s="130"/>
      <c r="U26" s="130"/>
      <c r="V26" s="130"/>
      <c r="W26" s="130"/>
      <c r="X26" s="130"/>
      <c r="Y26" s="130"/>
      <c r="Z26" s="130"/>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CA26" s="7"/>
      <c r="CB26" s="7"/>
      <c r="CC26" s="7"/>
      <c r="CD26" s="6"/>
    </row>
    <row r="27" spans="2:82" ht="24.75" customHeight="1">
      <c r="B27" s="5"/>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6"/>
    </row>
    <row r="28" spans="2:82" ht="21" customHeight="1">
      <c r="B28" s="5"/>
      <c r="C28" s="7" t="s">
        <v>5</v>
      </c>
      <c r="D28" s="7"/>
      <c r="E28" s="7"/>
      <c r="F28" s="7"/>
      <c r="G28" s="7"/>
      <c r="H28" s="7"/>
      <c r="I28" s="7"/>
      <c r="J28" s="7"/>
      <c r="K28" s="7" t="s">
        <v>37</v>
      </c>
      <c r="L28" s="7"/>
      <c r="M28" s="7" t="s">
        <v>72</v>
      </c>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6"/>
    </row>
    <row r="29" spans="2:82" ht="21" customHeight="1">
      <c r="B29" s="5"/>
      <c r="C29" s="7" t="s">
        <v>70</v>
      </c>
      <c r="D29" s="7"/>
      <c r="E29" s="7"/>
      <c r="F29" s="7"/>
      <c r="G29" s="7"/>
      <c r="H29" s="7"/>
      <c r="I29" s="7"/>
      <c r="J29" s="7"/>
      <c r="K29" s="7" t="s">
        <v>29</v>
      </c>
      <c r="L29" s="7"/>
      <c r="M29" s="7" t="s">
        <v>71</v>
      </c>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6"/>
    </row>
    <row r="30" spans="2:82" ht="21" customHeight="1">
      <c r="B30" s="5"/>
      <c r="C30" s="7" t="s">
        <v>6</v>
      </c>
      <c r="D30" s="7"/>
      <c r="E30" s="7"/>
      <c r="F30" s="7"/>
      <c r="G30" s="7"/>
      <c r="H30" s="7"/>
      <c r="I30" s="7"/>
      <c r="J30" s="7"/>
      <c r="K30" s="7" t="s">
        <v>37</v>
      </c>
      <c r="L30" s="7"/>
      <c r="M30" s="7" t="s">
        <v>38</v>
      </c>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6"/>
    </row>
    <row r="31" spans="2:82" ht="21" customHeight="1">
      <c r="B31" s="5"/>
      <c r="C31" s="127" t="s">
        <v>7</v>
      </c>
      <c r="D31" s="127"/>
      <c r="E31" s="127"/>
      <c r="F31" s="127"/>
      <c r="G31" s="127"/>
      <c r="H31" s="127"/>
      <c r="I31" s="127"/>
      <c r="J31" s="127"/>
      <c r="K31" s="7" t="s">
        <v>37</v>
      </c>
      <c r="L31" s="7"/>
      <c r="M31" s="7" t="s">
        <v>39</v>
      </c>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6"/>
    </row>
    <row r="32" spans="2:82" ht="14.4">
      <c r="B32" s="5"/>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6"/>
    </row>
    <row r="33" spans="1:83" ht="14.4">
      <c r="A33" s="43"/>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6"/>
      <c r="CE33" s="43"/>
    </row>
    <row r="34" spans="1:83">
      <c r="A34" s="43"/>
      <c r="B34" s="44"/>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6"/>
      <c r="CE34" s="43"/>
    </row>
    <row r="35" spans="1:83" ht="15" customHeight="1">
      <c r="A35" s="43"/>
      <c r="B35" s="44"/>
      <c r="C35" s="98" t="s">
        <v>8</v>
      </c>
      <c r="D35" s="98"/>
      <c r="E35" s="98"/>
      <c r="F35" s="98"/>
      <c r="G35" s="98"/>
      <c r="H35" s="98"/>
      <c r="I35" s="98"/>
      <c r="J35" s="98"/>
      <c r="K35" s="98"/>
      <c r="L35" s="98"/>
      <c r="M35" s="98"/>
      <c r="N35" s="98"/>
      <c r="O35" s="98"/>
      <c r="P35" s="98"/>
      <c r="Q35" s="98"/>
      <c r="R35" s="98"/>
      <c r="S35" s="98"/>
      <c r="T35" s="98"/>
      <c r="U35" s="98"/>
      <c r="V35" s="98"/>
      <c r="W35" s="118"/>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20"/>
      <c r="BB35" s="98" t="s">
        <v>12</v>
      </c>
      <c r="BC35" s="98"/>
      <c r="BD35" s="98"/>
      <c r="BE35" s="98"/>
      <c r="BF35" s="98"/>
      <c r="BG35" s="98"/>
      <c r="BH35" s="98"/>
      <c r="BI35" s="98"/>
      <c r="BJ35" s="98" t="s">
        <v>17</v>
      </c>
      <c r="BK35" s="98"/>
      <c r="BL35" s="98"/>
      <c r="BM35" s="98"/>
      <c r="BN35" s="98"/>
      <c r="BO35" s="98"/>
      <c r="BP35" s="98"/>
      <c r="BQ35" s="98"/>
      <c r="BR35" s="98"/>
      <c r="BS35" s="98"/>
      <c r="BT35" s="98"/>
      <c r="BU35" s="98"/>
      <c r="BV35" s="98"/>
      <c r="BW35" s="98"/>
      <c r="BX35" s="98"/>
      <c r="BY35" s="98"/>
      <c r="BZ35" s="98"/>
      <c r="CA35" s="98"/>
      <c r="CB35" s="98"/>
      <c r="CC35" s="98"/>
      <c r="CD35" s="46"/>
      <c r="CE35" s="43"/>
    </row>
    <row r="36" spans="1:83" ht="33" customHeight="1">
      <c r="A36" s="43"/>
      <c r="B36" s="44"/>
      <c r="C36" s="131"/>
      <c r="D36" s="132"/>
      <c r="E36" s="133" t="s">
        <v>19</v>
      </c>
      <c r="F36" s="133"/>
      <c r="G36" s="133"/>
      <c r="H36" s="133"/>
      <c r="I36" s="133"/>
      <c r="J36" s="133"/>
      <c r="K36" s="133"/>
      <c r="L36" s="133"/>
      <c r="M36" s="133"/>
      <c r="N36" s="133"/>
      <c r="O36" s="133"/>
      <c r="P36" s="133"/>
      <c r="Q36" s="133"/>
      <c r="R36" s="133"/>
      <c r="S36" s="133"/>
      <c r="T36" s="133"/>
      <c r="U36" s="133"/>
      <c r="V36" s="133"/>
      <c r="W36" s="133"/>
      <c r="X36" s="134"/>
      <c r="Y36" s="134"/>
      <c r="Z36" s="134"/>
      <c r="AA36" s="134"/>
      <c r="AB36" s="134"/>
      <c r="AC36" s="134"/>
      <c r="AD36" s="134"/>
      <c r="AE36" s="134"/>
      <c r="AF36" s="134"/>
      <c r="AG36" s="134"/>
      <c r="AH36" s="134"/>
      <c r="AI36" s="134"/>
      <c r="AJ36" s="134"/>
      <c r="AK36" s="134"/>
      <c r="AL36" s="134"/>
      <c r="AM36" s="135"/>
      <c r="AN36" s="135"/>
      <c r="AO36" s="135"/>
      <c r="AP36" s="135"/>
      <c r="AQ36" s="135"/>
      <c r="AR36" s="135"/>
      <c r="AS36" s="135"/>
      <c r="AT36" s="135"/>
      <c r="AU36" s="93"/>
      <c r="AV36" s="93"/>
      <c r="AW36" s="93"/>
      <c r="AX36" s="93"/>
      <c r="AY36" s="93"/>
      <c r="AZ36" s="93"/>
      <c r="BA36" s="94"/>
      <c r="BB36" s="90">
        <v>3600000</v>
      </c>
      <c r="BC36" s="91"/>
      <c r="BD36" s="91"/>
      <c r="BE36" s="91"/>
      <c r="BF36" s="91"/>
      <c r="BG36" s="91"/>
      <c r="BH36" s="91"/>
      <c r="BI36" s="91"/>
      <c r="BJ36" s="136"/>
      <c r="BK36" s="136"/>
      <c r="BL36" s="136"/>
      <c r="BM36" s="136"/>
      <c r="BN36" s="136"/>
      <c r="BO36" s="136"/>
      <c r="BP36" s="136"/>
      <c r="BQ36" s="136"/>
      <c r="BR36" s="136"/>
      <c r="BS36" s="136"/>
      <c r="BT36" s="136"/>
      <c r="BU36" s="136"/>
      <c r="BV36" s="136"/>
      <c r="BW36" s="136"/>
      <c r="BX36" s="136"/>
      <c r="BY36" s="136"/>
      <c r="BZ36" s="136"/>
      <c r="CA36" s="136"/>
      <c r="CB36" s="136"/>
      <c r="CC36" s="136"/>
      <c r="CD36" s="46"/>
      <c r="CE36" s="43"/>
    </row>
    <row r="37" spans="1:83" ht="33" customHeight="1">
      <c r="A37" s="43"/>
      <c r="B37" s="44"/>
      <c r="C37" s="140" t="s">
        <v>20</v>
      </c>
      <c r="D37" s="140"/>
      <c r="E37" s="140"/>
      <c r="F37" s="140"/>
      <c r="G37" s="140"/>
      <c r="H37" s="140"/>
      <c r="I37" s="140"/>
      <c r="J37" s="140"/>
      <c r="K37" s="140"/>
      <c r="L37" s="140"/>
      <c r="M37" s="140"/>
      <c r="N37" s="140"/>
      <c r="O37" s="140"/>
      <c r="P37" s="140"/>
      <c r="Q37" s="140"/>
      <c r="R37" s="140"/>
      <c r="S37" s="140"/>
      <c r="T37" s="140"/>
      <c r="U37" s="140"/>
      <c r="V37" s="140"/>
      <c r="W37" s="141"/>
      <c r="X37" s="100"/>
      <c r="Y37" s="100"/>
      <c r="Z37" s="100"/>
      <c r="AA37" s="100"/>
      <c r="AB37" s="100"/>
      <c r="AC37" s="100"/>
      <c r="AD37" s="100"/>
      <c r="AE37" s="100"/>
      <c r="AF37" s="100"/>
      <c r="AG37" s="100"/>
      <c r="AH37" s="100"/>
      <c r="AI37" s="100"/>
      <c r="AJ37" s="100"/>
      <c r="AK37" s="100"/>
      <c r="AL37" s="100"/>
      <c r="AM37" s="142"/>
      <c r="AN37" s="142"/>
      <c r="AO37" s="142"/>
      <c r="AP37" s="142"/>
      <c r="AQ37" s="142"/>
      <c r="AR37" s="142"/>
      <c r="AS37" s="142"/>
      <c r="AT37" s="142"/>
      <c r="AU37" s="89"/>
      <c r="AV37" s="89"/>
      <c r="AW37" s="89"/>
      <c r="AX37" s="89"/>
      <c r="AY37" s="89"/>
      <c r="AZ37" s="89"/>
      <c r="BA37" s="143"/>
      <c r="BB37" s="88">
        <f>SUM(BB36:BI36)</f>
        <v>3600000</v>
      </c>
      <c r="BC37" s="89"/>
      <c r="BD37" s="89"/>
      <c r="BE37" s="89"/>
      <c r="BF37" s="89"/>
      <c r="BG37" s="89"/>
      <c r="BH37" s="89"/>
      <c r="BI37" s="89"/>
      <c r="BJ37" s="103"/>
      <c r="BK37" s="103"/>
      <c r="BL37" s="103"/>
      <c r="BM37" s="103"/>
      <c r="BN37" s="103"/>
      <c r="BO37" s="103"/>
      <c r="BP37" s="103"/>
      <c r="BQ37" s="103"/>
      <c r="BR37" s="103"/>
      <c r="BS37" s="103"/>
      <c r="BT37" s="103"/>
      <c r="BU37" s="103"/>
      <c r="BV37" s="103"/>
      <c r="BW37" s="103"/>
      <c r="BX37" s="103"/>
      <c r="BY37" s="103"/>
      <c r="BZ37" s="103"/>
      <c r="CA37" s="103"/>
      <c r="CB37" s="103"/>
      <c r="CC37" s="103"/>
      <c r="CD37" s="46"/>
      <c r="CE37" s="43"/>
    </row>
    <row r="38" spans="1:83" ht="33" customHeight="1">
      <c r="A38" s="43"/>
      <c r="B38" s="44"/>
      <c r="C38" s="131"/>
      <c r="D38" s="132"/>
      <c r="E38" s="133" t="s">
        <v>82</v>
      </c>
      <c r="F38" s="133"/>
      <c r="G38" s="133"/>
      <c r="H38" s="133"/>
      <c r="I38" s="133"/>
      <c r="J38" s="133"/>
      <c r="K38" s="133"/>
      <c r="L38" s="133"/>
      <c r="M38" s="133"/>
      <c r="N38" s="133"/>
      <c r="O38" s="133"/>
      <c r="P38" s="133"/>
      <c r="Q38" s="133"/>
      <c r="R38" s="133"/>
      <c r="S38" s="133"/>
      <c r="T38" s="133"/>
      <c r="U38" s="133"/>
      <c r="V38" s="133"/>
      <c r="W38" s="133"/>
      <c r="X38" s="139"/>
      <c r="Y38" s="139"/>
      <c r="Z38" s="139"/>
      <c r="AA38" s="139"/>
      <c r="AB38" s="139"/>
      <c r="AC38" s="139"/>
      <c r="AD38" s="139"/>
      <c r="AE38" s="139"/>
      <c r="AF38" s="139"/>
      <c r="AG38" s="139"/>
      <c r="AH38" s="139"/>
      <c r="AI38" s="139"/>
      <c r="AJ38" s="139"/>
      <c r="AK38" s="139"/>
      <c r="AL38" s="139"/>
      <c r="AM38" s="135"/>
      <c r="AN38" s="135"/>
      <c r="AO38" s="135"/>
      <c r="AP38" s="135"/>
      <c r="AQ38" s="135"/>
      <c r="AR38" s="135"/>
      <c r="AS38" s="135"/>
      <c r="AT38" s="135"/>
      <c r="AU38" s="93"/>
      <c r="AV38" s="93"/>
      <c r="AW38" s="93"/>
      <c r="AX38" s="93"/>
      <c r="AY38" s="93"/>
      <c r="AZ38" s="93"/>
      <c r="BA38" s="94"/>
      <c r="BB38" s="90">
        <f>BB150</f>
        <v>10000</v>
      </c>
      <c r="BC38" s="91"/>
      <c r="BD38" s="91"/>
      <c r="BE38" s="91"/>
      <c r="BF38" s="91"/>
      <c r="BG38" s="91"/>
      <c r="BH38" s="91"/>
      <c r="BI38" s="91"/>
      <c r="BJ38" s="137"/>
      <c r="BK38" s="133"/>
      <c r="BL38" s="133"/>
      <c r="BM38" s="133"/>
      <c r="BN38" s="133"/>
      <c r="BO38" s="133"/>
      <c r="BP38" s="133"/>
      <c r="BQ38" s="133"/>
      <c r="BR38" s="133"/>
      <c r="BS38" s="133"/>
      <c r="BT38" s="133"/>
      <c r="BU38" s="133"/>
      <c r="BV38" s="133"/>
      <c r="BW38" s="133"/>
      <c r="BX38" s="133"/>
      <c r="BY38" s="133"/>
      <c r="BZ38" s="133"/>
      <c r="CA38" s="133"/>
      <c r="CB38" s="133"/>
      <c r="CC38" s="138"/>
      <c r="CD38" s="46"/>
      <c r="CE38" s="43"/>
    </row>
    <row r="39" spans="1:83" ht="33" customHeight="1">
      <c r="A39" s="43"/>
      <c r="B39" s="44"/>
      <c r="C39" s="140" t="s">
        <v>21</v>
      </c>
      <c r="D39" s="140"/>
      <c r="E39" s="140"/>
      <c r="F39" s="140"/>
      <c r="G39" s="140"/>
      <c r="H39" s="140"/>
      <c r="I39" s="140"/>
      <c r="J39" s="140"/>
      <c r="K39" s="140"/>
      <c r="L39" s="140"/>
      <c r="M39" s="140"/>
      <c r="N39" s="140"/>
      <c r="O39" s="140"/>
      <c r="P39" s="140"/>
      <c r="Q39" s="140"/>
      <c r="R39" s="140"/>
      <c r="S39" s="140"/>
      <c r="T39" s="140"/>
      <c r="U39" s="140"/>
      <c r="V39" s="140"/>
      <c r="W39" s="141"/>
      <c r="X39" s="100"/>
      <c r="Y39" s="100"/>
      <c r="Z39" s="100"/>
      <c r="AA39" s="100"/>
      <c r="AB39" s="100"/>
      <c r="AC39" s="100"/>
      <c r="AD39" s="100"/>
      <c r="AE39" s="100"/>
      <c r="AF39" s="100"/>
      <c r="AG39" s="100"/>
      <c r="AH39" s="100"/>
      <c r="AI39" s="100"/>
      <c r="AJ39" s="100"/>
      <c r="AK39" s="100"/>
      <c r="AL39" s="100"/>
      <c r="AM39" s="142"/>
      <c r="AN39" s="142"/>
      <c r="AO39" s="142"/>
      <c r="AP39" s="142"/>
      <c r="AQ39" s="142"/>
      <c r="AR39" s="142"/>
      <c r="AS39" s="142"/>
      <c r="AT39" s="142"/>
      <c r="AU39" s="89"/>
      <c r="AV39" s="89"/>
      <c r="AW39" s="89"/>
      <c r="AX39" s="89"/>
      <c r="AY39" s="89"/>
      <c r="AZ39" s="89"/>
      <c r="BA39" s="143"/>
      <c r="BB39" s="88">
        <f>SUM(BB38:BI38)</f>
        <v>10000</v>
      </c>
      <c r="BC39" s="89"/>
      <c r="BD39" s="89"/>
      <c r="BE39" s="89"/>
      <c r="BF39" s="89"/>
      <c r="BG39" s="89"/>
      <c r="BH39" s="89"/>
      <c r="BI39" s="89"/>
      <c r="BJ39" s="103"/>
      <c r="BK39" s="103"/>
      <c r="BL39" s="103"/>
      <c r="BM39" s="103"/>
      <c r="BN39" s="103"/>
      <c r="BO39" s="103"/>
      <c r="BP39" s="103"/>
      <c r="BQ39" s="103"/>
      <c r="BR39" s="103"/>
      <c r="BS39" s="103"/>
      <c r="BT39" s="103"/>
      <c r="BU39" s="103"/>
      <c r="BV39" s="103"/>
      <c r="BW39" s="103"/>
      <c r="BX39" s="103"/>
      <c r="BY39" s="103"/>
      <c r="BZ39" s="103"/>
      <c r="CA39" s="103"/>
      <c r="CB39" s="103"/>
      <c r="CC39" s="103"/>
      <c r="CD39" s="46"/>
      <c r="CE39" s="43"/>
    </row>
    <row r="40" spans="1:83" ht="33" customHeight="1">
      <c r="A40" s="43"/>
      <c r="B40" s="44"/>
      <c r="C40" s="131"/>
      <c r="D40" s="132"/>
      <c r="E40" s="133" t="s">
        <v>80</v>
      </c>
      <c r="F40" s="133"/>
      <c r="G40" s="133"/>
      <c r="H40" s="133"/>
      <c r="I40" s="133"/>
      <c r="J40" s="133"/>
      <c r="K40" s="133"/>
      <c r="L40" s="133"/>
      <c r="M40" s="133"/>
      <c r="N40" s="133"/>
      <c r="O40" s="133"/>
      <c r="P40" s="133"/>
      <c r="Q40" s="133"/>
      <c r="R40" s="133"/>
      <c r="S40" s="133"/>
      <c r="T40" s="133"/>
      <c r="U40" s="133"/>
      <c r="V40" s="133"/>
      <c r="W40" s="133"/>
      <c r="X40" s="144"/>
      <c r="Y40" s="144"/>
      <c r="Z40" s="144"/>
      <c r="AA40" s="144"/>
      <c r="AB40" s="144"/>
      <c r="AC40" s="144"/>
      <c r="AD40" s="144"/>
      <c r="AE40" s="144"/>
      <c r="AF40" s="144"/>
      <c r="AG40" s="144"/>
      <c r="AH40" s="144"/>
      <c r="AI40" s="144"/>
      <c r="AJ40" s="144"/>
      <c r="AK40" s="144"/>
      <c r="AL40" s="144"/>
      <c r="AM40" s="135"/>
      <c r="AN40" s="135"/>
      <c r="AO40" s="135"/>
      <c r="AP40" s="135"/>
      <c r="AQ40" s="135"/>
      <c r="AR40" s="135"/>
      <c r="AS40" s="135"/>
      <c r="AT40" s="135"/>
      <c r="AU40" s="93"/>
      <c r="AV40" s="93"/>
      <c r="AW40" s="93"/>
      <c r="AX40" s="93"/>
      <c r="AY40" s="93"/>
      <c r="AZ40" s="93"/>
      <c r="BA40" s="94"/>
      <c r="BB40" s="90">
        <f>BB194</f>
        <v>50000</v>
      </c>
      <c r="BC40" s="91"/>
      <c r="BD40" s="91"/>
      <c r="BE40" s="91"/>
      <c r="BF40" s="91"/>
      <c r="BG40" s="91"/>
      <c r="BH40" s="91"/>
      <c r="BI40" s="91"/>
      <c r="BJ40" s="145"/>
      <c r="BK40" s="146"/>
      <c r="BL40" s="146"/>
      <c r="BM40" s="146"/>
      <c r="BN40" s="146"/>
      <c r="BO40" s="146"/>
      <c r="BP40" s="146"/>
      <c r="BQ40" s="146"/>
      <c r="BR40" s="146"/>
      <c r="BS40" s="146"/>
      <c r="BT40" s="146"/>
      <c r="BU40" s="146"/>
      <c r="BV40" s="146"/>
      <c r="BW40" s="146"/>
      <c r="BX40" s="146"/>
      <c r="BY40" s="146"/>
      <c r="BZ40" s="146"/>
      <c r="CA40" s="146"/>
      <c r="CB40" s="146"/>
      <c r="CC40" s="147"/>
      <c r="CD40" s="46"/>
      <c r="CE40" s="43"/>
    </row>
    <row r="41" spans="1:83" ht="33" customHeight="1">
      <c r="A41" s="43"/>
      <c r="B41" s="44"/>
      <c r="C41" s="140" t="s">
        <v>21</v>
      </c>
      <c r="D41" s="140"/>
      <c r="E41" s="140"/>
      <c r="F41" s="140"/>
      <c r="G41" s="140"/>
      <c r="H41" s="140"/>
      <c r="I41" s="140"/>
      <c r="J41" s="140"/>
      <c r="K41" s="140"/>
      <c r="L41" s="140"/>
      <c r="M41" s="140"/>
      <c r="N41" s="140"/>
      <c r="O41" s="140"/>
      <c r="P41" s="140"/>
      <c r="Q41" s="140"/>
      <c r="R41" s="140"/>
      <c r="S41" s="140"/>
      <c r="T41" s="140"/>
      <c r="U41" s="140"/>
      <c r="V41" s="140"/>
      <c r="W41" s="141"/>
      <c r="X41" s="100"/>
      <c r="Y41" s="100"/>
      <c r="Z41" s="100"/>
      <c r="AA41" s="100"/>
      <c r="AB41" s="100"/>
      <c r="AC41" s="100"/>
      <c r="AD41" s="100"/>
      <c r="AE41" s="100"/>
      <c r="AF41" s="100"/>
      <c r="AG41" s="100"/>
      <c r="AH41" s="100"/>
      <c r="AI41" s="100"/>
      <c r="AJ41" s="100"/>
      <c r="AK41" s="100"/>
      <c r="AL41" s="100"/>
      <c r="AM41" s="142"/>
      <c r="AN41" s="142"/>
      <c r="AO41" s="142"/>
      <c r="AP41" s="142"/>
      <c r="AQ41" s="142"/>
      <c r="AR41" s="142"/>
      <c r="AS41" s="142"/>
      <c r="AT41" s="142"/>
      <c r="AU41" s="89"/>
      <c r="AV41" s="89"/>
      <c r="AW41" s="89"/>
      <c r="AX41" s="89"/>
      <c r="AY41" s="89"/>
      <c r="AZ41" s="89"/>
      <c r="BA41" s="143"/>
      <c r="BB41" s="88">
        <f>SUM(BB40:BI40)</f>
        <v>50000</v>
      </c>
      <c r="BC41" s="89"/>
      <c r="BD41" s="89"/>
      <c r="BE41" s="89"/>
      <c r="BF41" s="89"/>
      <c r="BG41" s="89"/>
      <c r="BH41" s="89"/>
      <c r="BI41" s="89"/>
      <c r="BJ41" s="103"/>
      <c r="BK41" s="103"/>
      <c r="BL41" s="103"/>
      <c r="BM41" s="103"/>
      <c r="BN41" s="103"/>
      <c r="BO41" s="103"/>
      <c r="BP41" s="103"/>
      <c r="BQ41" s="103"/>
      <c r="BR41" s="103"/>
      <c r="BS41" s="103"/>
      <c r="BT41" s="103"/>
      <c r="BU41" s="103"/>
      <c r="BV41" s="103"/>
      <c r="BW41" s="103"/>
      <c r="BX41" s="103"/>
      <c r="BY41" s="103"/>
      <c r="BZ41" s="103"/>
      <c r="CA41" s="103"/>
      <c r="CB41" s="103"/>
      <c r="CC41" s="103"/>
      <c r="CD41" s="46"/>
      <c r="CE41" s="43"/>
    </row>
    <row r="42" spans="1:83" ht="33" hidden="1" customHeight="1">
      <c r="A42" s="43"/>
      <c r="B42" s="44"/>
      <c r="C42" s="131"/>
      <c r="D42" s="132"/>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5"/>
      <c r="AN42" s="135"/>
      <c r="AO42" s="135"/>
      <c r="AP42" s="135"/>
      <c r="AQ42" s="135"/>
      <c r="AR42" s="135"/>
      <c r="AS42" s="135"/>
      <c r="AT42" s="135"/>
      <c r="AU42" s="93"/>
      <c r="AV42" s="93"/>
      <c r="AW42" s="93"/>
      <c r="AX42" s="93"/>
      <c r="AY42" s="93"/>
      <c r="AZ42" s="93"/>
      <c r="BA42" s="94"/>
      <c r="BB42" s="90"/>
      <c r="BC42" s="91"/>
      <c r="BD42" s="91"/>
      <c r="BE42" s="91"/>
      <c r="BF42" s="91"/>
      <c r="BG42" s="91"/>
      <c r="BH42" s="91"/>
      <c r="BI42" s="91"/>
      <c r="BJ42" s="137"/>
      <c r="BK42" s="133"/>
      <c r="BL42" s="133"/>
      <c r="BM42" s="133"/>
      <c r="BN42" s="133"/>
      <c r="BO42" s="133"/>
      <c r="BP42" s="133"/>
      <c r="BQ42" s="133"/>
      <c r="BR42" s="133"/>
      <c r="BS42" s="133"/>
      <c r="BT42" s="133"/>
      <c r="BU42" s="133"/>
      <c r="BV42" s="133"/>
      <c r="BW42" s="133"/>
      <c r="BX42" s="133"/>
      <c r="BY42" s="133"/>
      <c r="BZ42" s="133"/>
      <c r="CA42" s="133"/>
      <c r="CB42" s="133"/>
      <c r="CC42" s="138"/>
      <c r="CD42" s="46"/>
      <c r="CE42" s="43"/>
    </row>
    <row r="43" spans="1:83" ht="33" hidden="1" customHeight="1">
      <c r="A43" s="43"/>
      <c r="B43" s="44"/>
      <c r="C43" s="131"/>
      <c r="D43" s="132"/>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5"/>
      <c r="AN43" s="135"/>
      <c r="AO43" s="135"/>
      <c r="AP43" s="135"/>
      <c r="AQ43" s="135"/>
      <c r="AR43" s="135"/>
      <c r="AS43" s="135"/>
      <c r="AT43" s="135"/>
      <c r="AU43" s="93"/>
      <c r="AV43" s="93"/>
      <c r="AW43" s="93"/>
      <c r="AX43" s="93"/>
      <c r="AY43" s="93"/>
      <c r="AZ43" s="93"/>
      <c r="BA43" s="94"/>
      <c r="BB43" s="90"/>
      <c r="BC43" s="91"/>
      <c r="BD43" s="91"/>
      <c r="BE43" s="91"/>
      <c r="BF43" s="91"/>
      <c r="BG43" s="91"/>
      <c r="BH43" s="91"/>
      <c r="BI43" s="91"/>
      <c r="BJ43" s="137"/>
      <c r="BK43" s="133"/>
      <c r="BL43" s="133"/>
      <c r="BM43" s="133"/>
      <c r="BN43" s="133"/>
      <c r="BO43" s="133"/>
      <c r="BP43" s="133"/>
      <c r="BQ43" s="133"/>
      <c r="BR43" s="133"/>
      <c r="BS43" s="133"/>
      <c r="BT43" s="133"/>
      <c r="BU43" s="133"/>
      <c r="BV43" s="133"/>
      <c r="BW43" s="133"/>
      <c r="BX43" s="133"/>
      <c r="BY43" s="133"/>
      <c r="BZ43" s="133"/>
      <c r="CA43" s="133"/>
      <c r="CB43" s="133"/>
      <c r="CC43" s="138"/>
      <c r="CD43" s="46"/>
      <c r="CE43" s="43"/>
    </row>
    <row r="44" spans="1:83" ht="33" hidden="1" customHeight="1">
      <c r="A44" s="43"/>
      <c r="B44" s="44"/>
      <c r="C44" s="131"/>
      <c r="D44" s="132"/>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5"/>
      <c r="AN44" s="135"/>
      <c r="AO44" s="135"/>
      <c r="AP44" s="135"/>
      <c r="AQ44" s="135"/>
      <c r="AR44" s="135"/>
      <c r="AS44" s="135"/>
      <c r="AT44" s="135"/>
      <c r="AU44" s="93"/>
      <c r="AV44" s="93"/>
      <c r="AW44" s="93"/>
      <c r="AX44" s="93"/>
      <c r="AY44" s="93"/>
      <c r="AZ44" s="93"/>
      <c r="BA44" s="94"/>
      <c r="BB44" s="90"/>
      <c r="BC44" s="91"/>
      <c r="BD44" s="91"/>
      <c r="BE44" s="91"/>
      <c r="BF44" s="91"/>
      <c r="BG44" s="91"/>
      <c r="BH44" s="91"/>
      <c r="BI44" s="91"/>
      <c r="BJ44" s="137"/>
      <c r="BK44" s="133"/>
      <c r="BL44" s="133"/>
      <c r="BM44" s="133"/>
      <c r="BN44" s="133"/>
      <c r="BO44" s="133"/>
      <c r="BP44" s="133"/>
      <c r="BQ44" s="133"/>
      <c r="BR44" s="133"/>
      <c r="BS44" s="133"/>
      <c r="BT44" s="133"/>
      <c r="BU44" s="133"/>
      <c r="BV44" s="133"/>
      <c r="BW44" s="133"/>
      <c r="BX44" s="133"/>
      <c r="BY44" s="133"/>
      <c r="BZ44" s="133"/>
      <c r="CA44" s="133"/>
      <c r="CB44" s="133"/>
      <c r="CC44" s="138"/>
      <c r="CD44" s="46"/>
      <c r="CE44" s="43"/>
    </row>
    <row r="45" spans="1:83" ht="33" hidden="1" customHeight="1">
      <c r="A45" s="43"/>
      <c r="B45" s="44"/>
      <c r="C45" s="131"/>
      <c r="D45" s="132"/>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5"/>
      <c r="AN45" s="135"/>
      <c r="AO45" s="135"/>
      <c r="AP45" s="135"/>
      <c r="AQ45" s="135"/>
      <c r="AR45" s="135"/>
      <c r="AS45" s="135"/>
      <c r="AT45" s="135"/>
      <c r="AU45" s="93"/>
      <c r="AV45" s="93"/>
      <c r="AW45" s="93"/>
      <c r="AX45" s="93"/>
      <c r="AY45" s="93"/>
      <c r="AZ45" s="93"/>
      <c r="BA45" s="94"/>
      <c r="BB45" s="90"/>
      <c r="BC45" s="91"/>
      <c r="BD45" s="91"/>
      <c r="BE45" s="91"/>
      <c r="BF45" s="91"/>
      <c r="BG45" s="91"/>
      <c r="BH45" s="91"/>
      <c r="BI45" s="91"/>
      <c r="BJ45" s="137"/>
      <c r="BK45" s="133"/>
      <c r="BL45" s="133"/>
      <c r="BM45" s="133"/>
      <c r="BN45" s="133"/>
      <c r="BO45" s="133"/>
      <c r="BP45" s="133"/>
      <c r="BQ45" s="133"/>
      <c r="BR45" s="133"/>
      <c r="BS45" s="133"/>
      <c r="BT45" s="133"/>
      <c r="BU45" s="133"/>
      <c r="BV45" s="133"/>
      <c r="BW45" s="133"/>
      <c r="BX45" s="133"/>
      <c r="BY45" s="133"/>
      <c r="BZ45" s="133"/>
      <c r="CA45" s="133"/>
      <c r="CB45" s="133"/>
      <c r="CC45" s="138"/>
      <c r="CD45" s="46"/>
      <c r="CE45" s="43"/>
    </row>
    <row r="46" spans="1:83" ht="33" customHeight="1">
      <c r="A46" s="43"/>
      <c r="B46" s="44"/>
      <c r="C46" s="131"/>
      <c r="D46" s="132"/>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5"/>
      <c r="AN46" s="135"/>
      <c r="AO46" s="135"/>
      <c r="AP46" s="135"/>
      <c r="AQ46" s="135"/>
      <c r="AR46" s="135"/>
      <c r="AS46" s="135"/>
      <c r="AT46" s="135"/>
      <c r="AU46" s="93"/>
      <c r="AV46" s="93"/>
      <c r="AW46" s="93"/>
      <c r="AX46" s="93"/>
      <c r="AY46" s="93"/>
      <c r="AZ46" s="93"/>
      <c r="BA46" s="94"/>
      <c r="BB46" s="90"/>
      <c r="BC46" s="91"/>
      <c r="BD46" s="91"/>
      <c r="BE46" s="91"/>
      <c r="BF46" s="91"/>
      <c r="BG46" s="91"/>
      <c r="BH46" s="91"/>
      <c r="BI46" s="91"/>
      <c r="BJ46" s="137"/>
      <c r="BK46" s="133"/>
      <c r="BL46" s="133"/>
      <c r="BM46" s="133"/>
      <c r="BN46" s="133"/>
      <c r="BO46" s="133"/>
      <c r="BP46" s="133"/>
      <c r="BQ46" s="133"/>
      <c r="BR46" s="133"/>
      <c r="BS46" s="133"/>
      <c r="BT46" s="133"/>
      <c r="BU46" s="133"/>
      <c r="BV46" s="133"/>
      <c r="BW46" s="133"/>
      <c r="BX46" s="133"/>
      <c r="BY46" s="133"/>
      <c r="BZ46" s="133"/>
      <c r="CA46" s="133"/>
      <c r="CB46" s="133"/>
      <c r="CC46" s="138"/>
      <c r="CD46" s="46"/>
      <c r="CE46" s="43"/>
    </row>
    <row r="47" spans="1:83" ht="33" customHeight="1">
      <c r="A47" s="43"/>
      <c r="B47" s="44"/>
      <c r="C47" s="140" t="s">
        <v>18</v>
      </c>
      <c r="D47" s="140"/>
      <c r="E47" s="140"/>
      <c r="F47" s="140"/>
      <c r="G47" s="140"/>
      <c r="H47" s="140"/>
      <c r="I47" s="140"/>
      <c r="J47" s="140"/>
      <c r="K47" s="140"/>
      <c r="L47" s="140"/>
      <c r="M47" s="140"/>
      <c r="N47" s="140"/>
      <c r="O47" s="140"/>
      <c r="P47" s="140"/>
      <c r="Q47" s="140"/>
      <c r="R47" s="140"/>
      <c r="S47" s="140"/>
      <c r="T47" s="140"/>
      <c r="U47" s="140"/>
      <c r="V47" s="140"/>
      <c r="W47" s="141"/>
      <c r="X47" s="148"/>
      <c r="Y47" s="148"/>
      <c r="Z47" s="148"/>
      <c r="AA47" s="148"/>
      <c r="AB47" s="148"/>
      <c r="AC47" s="148"/>
      <c r="AD47" s="148"/>
      <c r="AE47" s="148"/>
      <c r="AF47" s="148"/>
      <c r="AG47" s="148"/>
      <c r="AH47" s="148"/>
      <c r="AI47" s="148"/>
      <c r="AJ47" s="148"/>
      <c r="AK47" s="148"/>
      <c r="AL47" s="148"/>
      <c r="AM47" s="142"/>
      <c r="AN47" s="142"/>
      <c r="AO47" s="142"/>
      <c r="AP47" s="142"/>
      <c r="AQ47" s="142"/>
      <c r="AR47" s="142"/>
      <c r="AS47" s="142"/>
      <c r="AT47" s="142"/>
      <c r="AU47" s="89"/>
      <c r="AV47" s="89"/>
      <c r="AW47" s="89"/>
      <c r="AX47" s="89"/>
      <c r="AY47" s="89"/>
      <c r="AZ47" s="89"/>
      <c r="BA47" s="143"/>
      <c r="BB47" s="88">
        <f>BB37+BB39</f>
        <v>3610000</v>
      </c>
      <c r="BC47" s="89"/>
      <c r="BD47" s="89"/>
      <c r="BE47" s="89"/>
      <c r="BF47" s="89"/>
      <c r="BG47" s="89"/>
      <c r="BH47" s="89"/>
      <c r="BI47" s="89"/>
      <c r="BJ47" s="149"/>
      <c r="BK47" s="149"/>
      <c r="BL47" s="149"/>
      <c r="BM47" s="149"/>
      <c r="BN47" s="149"/>
      <c r="BO47" s="149"/>
      <c r="BP47" s="149"/>
      <c r="BQ47" s="149"/>
      <c r="BR47" s="149"/>
      <c r="BS47" s="149"/>
      <c r="BT47" s="149"/>
      <c r="BU47" s="149"/>
      <c r="BV47" s="149"/>
      <c r="BW47" s="149"/>
      <c r="BX47" s="149"/>
      <c r="BY47" s="149"/>
      <c r="BZ47" s="149"/>
      <c r="CA47" s="149"/>
      <c r="CB47" s="149"/>
      <c r="CC47" s="149"/>
      <c r="CD47" s="46"/>
      <c r="CE47" s="43"/>
    </row>
    <row r="48" spans="1:83" ht="33" customHeight="1">
      <c r="A48" s="43"/>
      <c r="B48" s="150" t="s">
        <v>78</v>
      </c>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46"/>
      <c r="CE48" s="43"/>
    </row>
    <row r="49" spans="1:83" ht="33" customHeight="1">
      <c r="A49" s="43"/>
      <c r="B49" s="47"/>
      <c r="C49" s="176" t="s">
        <v>86</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8"/>
      <c r="CD49" s="46"/>
      <c r="CE49" s="43"/>
    </row>
    <row r="50" spans="1:83" ht="33" customHeight="1">
      <c r="A50" s="43"/>
      <c r="B50" s="47"/>
      <c r="C50" s="179"/>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1"/>
      <c r="CD50" s="46"/>
      <c r="CE50" s="43"/>
    </row>
    <row r="51" spans="1:83" ht="33" customHeight="1">
      <c r="A51" s="43"/>
      <c r="B51" s="47"/>
      <c r="C51" s="182"/>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4"/>
      <c r="CD51" s="46"/>
      <c r="CE51" s="43"/>
    </row>
    <row r="52" spans="1:83" ht="14.25" customHeight="1">
      <c r="A52" s="43"/>
      <c r="B52" s="48"/>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50"/>
      <c r="AN52" s="50"/>
      <c r="AO52" s="50"/>
      <c r="AP52" s="50"/>
      <c r="AQ52" s="50"/>
      <c r="AR52" s="50"/>
      <c r="AS52" s="50"/>
      <c r="AT52" s="50"/>
      <c r="AU52" s="30"/>
      <c r="AV52" s="30"/>
      <c r="AW52" s="30"/>
      <c r="AX52" s="30"/>
      <c r="AY52" s="30"/>
      <c r="AZ52" s="30"/>
      <c r="BA52" s="30"/>
      <c r="BB52" s="30"/>
      <c r="BC52" s="30"/>
      <c r="BD52" s="30"/>
      <c r="BE52" s="30"/>
      <c r="BF52" s="30"/>
      <c r="BG52" s="30"/>
      <c r="BH52" s="30"/>
      <c r="BI52" s="30"/>
      <c r="BJ52" s="31"/>
      <c r="BK52" s="31"/>
      <c r="BL52" s="31"/>
      <c r="BM52" s="31"/>
      <c r="BN52" s="31"/>
      <c r="BO52" s="31"/>
      <c r="BP52" s="31"/>
      <c r="BQ52" s="31"/>
      <c r="BR52" s="31"/>
      <c r="BS52" s="31"/>
      <c r="BT52" s="31"/>
      <c r="BU52" s="31"/>
      <c r="BV52" s="31"/>
      <c r="BW52" s="31"/>
      <c r="BX52" s="31"/>
      <c r="BY52" s="31"/>
      <c r="BZ52" s="31"/>
      <c r="CA52" s="31"/>
      <c r="CB52" s="31"/>
      <c r="CC52" s="31"/>
      <c r="CD52" s="51"/>
      <c r="CE52" s="43"/>
    </row>
    <row r="53" spans="1:83" ht="14.25" customHeight="1">
      <c r="A53" s="43"/>
      <c r="B53" s="62"/>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4"/>
      <c r="AN53" s="64"/>
      <c r="AO53" s="64"/>
      <c r="AP53" s="64"/>
      <c r="AQ53" s="64"/>
      <c r="AR53" s="64"/>
      <c r="AS53" s="64"/>
      <c r="AT53" s="64"/>
      <c r="AU53" s="65"/>
      <c r="AV53" s="65"/>
      <c r="AW53" s="65"/>
      <c r="AX53" s="65"/>
      <c r="AY53" s="65"/>
      <c r="AZ53" s="65"/>
      <c r="BA53" s="65"/>
      <c r="BB53" s="65"/>
      <c r="BC53" s="65"/>
      <c r="BD53" s="65"/>
      <c r="BE53" s="65"/>
      <c r="BF53" s="65"/>
      <c r="BG53" s="65"/>
      <c r="BH53" s="65"/>
      <c r="BI53" s="65"/>
      <c r="BJ53" s="66"/>
      <c r="BK53" s="66"/>
      <c r="BL53" s="66"/>
      <c r="BM53" s="66"/>
      <c r="BN53" s="66"/>
      <c r="BO53" s="66"/>
      <c r="BP53" s="66"/>
      <c r="BQ53" s="66"/>
      <c r="BR53" s="66"/>
      <c r="BS53" s="66"/>
      <c r="BT53" s="66"/>
      <c r="BU53" s="66"/>
      <c r="BV53" s="66"/>
      <c r="BW53" s="66"/>
      <c r="BX53" s="66"/>
      <c r="BY53" s="66"/>
      <c r="BZ53" s="66"/>
      <c r="CA53" s="66"/>
      <c r="CB53" s="66"/>
      <c r="CC53" s="66"/>
      <c r="CD53" s="62"/>
      <c r="CE53" s="43"/>
    </row>
    <row r="54" spans="1:83" ht="14.25" customHeight="1">
      <c r="A54" s="43"/>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4"/>
      <c r="AN54" s="64"/>
      <c r="AO54" s="64"/>
      <c r="AP54" s="64"/>
      <c r="AQ54" s="64"/>
      <c r="AR54" s="64"/>
      <c r="AS54" s="64"/>
      <c r="AT54" s="64"/>
      <c r="AU54" s="65"/>
      <c r="AV54" s="65"/>
      <c r="AW54" s="65"/>
      <c r="AX54" s="65"/>
      <c r="AY54" s="65"/>
      <c r="AZ54" s="65"/>
      <c r="BA54" s="65"/>
      <c r="BB54" s="65"/>
      <c r="BC54" s="65"/>
      <c r="BD54" s="65"/>
      <c r="BE54" s="65"/>
      <c r="BF54" s="65"/>
      <c r="BG54" s="65"/>
      <c r="BH54" s="65"/>
      <c r="BI54" s="65"/>
      <c r="BJ54" s="66"/>
      <c r="BK54" s="66"/>
      <c r="BL54" s="66"/>
      <c r="BM54" s="66"/>
      <c r="BN54" s="66"/>
      <c r="BO54" s="66"/>
      <c r="BP54" s="66"/>
      <c r="BQ54" s="66"/>
      <c r="BR54" s="66"/>
      <c r="BS54" s="66"/>
      <c r="BT54" s="66"/>
      <c r="BU54" s="66"/>
      <c r="BV54" s="66"/>
      <c r="BW54" s="66"/>
      <c r="BX54" s="66"/>
      <c r="BY54" s="66"/>
      <c r="BZ54" s="66"/>
      <c r="CA54" s="66"/>
      <c r="CB54" s="66"/>
      <c r="CC54" s="66"/>
      <c r="CD54" s="62"/>
      <c r="CE54" s="43"/>
    </row>
    <row r="55" spans="1:83" ht="14.25" customHeight="1">
      <c r="A55" s="43"/>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4"/>
      <c r="AN55" s="64"/>
      <c r="AO55" s="64"/>
      <c r="AP55" s="64"/>
      <c r="AQ55" s="64"/>
      <c r="AR55" s="64"/>
      <c r="AS55" s="64"/>
      <c r="AT55" s="64"/>
      <c r="AU55" s="65"/>
      <c r="AV55" s="65"/>
      <c r="AW55" s="65"/>
      <c r="AX55" s="65"/>
      <c r="AY55" s="65"/>
      <c r="AZ55" s="65"/>
      <c r="BA55" s="65"/>
      <c r="BB55" s="65"/>
      <c r="BC55" s="65"/>
      <c r="BD55" s="65"/>
      <c r="BE55" s="65"/>
      <c r="BF55" s="65"/>
      <c r="BG55" s="65"/>
      <c r="BH55" s="65"/>
      <c r="BI55" s="65"/>
      <c r="BJ55" s="66"/>
      <c r="BK55" s="66"/>
      <c r="BL55" s="66"/>
      <c r="BM55" s="66"/>
      <c r="BN55" s="66"/>
      <c r="BO55" s="66"/>
      <c r="BP55" s="66"/>
      <c r="BQ55" s="66"/>
      <c r="BR55" s="66"/>
      <c r="BS55" s="66"/>
      <c r="BT55" s="66"/>
      <c r="BU55" s="66"/>
      <c r="BV55" s="66"/>
      <c r="BW55" s="66"/>
      <c r="BX55" s="66"/>
      <c r="BY55" s="66"/>
      <c r="BZ55" s="66"/>
      <c r="CA55" s="66"/>
      <c r="CB55" s="66"/>
      <c r="CC55" s="66"/>
      <c r="CD55" s="62"/>
      <c r="CE55" s="43"/>
    </row>
    <row r="56" spans="1:83" ht="14.25" customHeight="1">
      <c r="A56" s="43"/>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4"/>
      <c r="AN56" s="64"/>
      <c r="AO56" s="64"/>
      <c r="AP56" s="64"/>
      <c r="AQ56" s="64"/>
      <c r="AR56" s="64"/>
      <c r="AS56" s="64"/>
      <c r="AT56" s="64"/>
      <c r="AU56" s="65"/>
      <c r="AV56" s="65"/>
      <c r="AW56" s="65"/>
      <c r="AX56" s="65"/>
      <c r="AY56" s="65"/>
      <c r="AZ56" s="65"/>
      <c r="BA56" s="65"/>
      <c r="BB56" s="65"/>
      <c r="BC56" s="65"/>
      <c r="BD56" s="65"/>
      <c r="BE56" s="65"/>
      <c r="BF56" s="65"/>
      <c r="BG56" s="65"/>
      <c r="BH56" s="65"/>
      <c r="BI56" s="65"/>
      <c r="BJ56" s="66"/>
      <c r="BK56" s="66"/>
      <c r="BL56" s="66"/>
      <c r="BM56" s="66"/>
      <c r="BN56" s="66"/>
      <c r="BO56" s="66"/>
      <c r="BP56" s="66"/>
      <c r="BQ56" s="66"/>
      <c r="BR56" s="66"/>
      <c r="BS56" s="66"/>
      <c r="BT56" s="66"/>
      <c r="BU56" s="66"/>
      <c r="BV56" s="66"/>
      <c r="BW56" s="66"/>
      <c r="BX56" s="66"/>
      <c r="BY56" s="66"/>
      <c r="BZ56" s="66"/>
      <c r="CA56" s="66"/>
      <c r="CB56" s="66"/>
      <c r="CC56" s="66"/>
      <c r="CD56" s="62"/>
      <c r="CE56" s="43"/>
    </row>
    <row r="57" spans="1:83" ht="14.25" customHeight="1">
      <c r="A57" s="43"/>
      <c r="B57" s="62"/>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4"/>
      <c r="AN57" s="64"/>
      <c r="AO57" s="64"/>
      <c r="AP57" s="64"/>
      <c r="AQ57" s="64"/>
      <c r="AR57" s="64"/>
      <c r="AS57" s="64"/>
      <c r="AT57" s="64"/>
      <c r="AU57" s="65"/>
      <c r="AV57" s="65"/>
      <c r="AW57" s="65"/>
      <c r="AX57" s="65"/>
      <c r="AY57" s="65"/>
      <c r="AZ57" s="65"/>
      <c r="BA57" s="65"/>
      <c r="BB57" s="65"/>
      <c r="BC57" s="65"/>
      <c r="BD57" s="65"/>
      <c r="BE57" s="65"/>
      <c r="BF57" s="65"/>
      <c r="BG57" s="65"/>
      <c r="BH57" s="65"/>
      <c r="BI57" s="65"/>
      <c r="BJ57" s="66"/>
      <c r="BK57" s="66"/>
      <c r="BL57" s="66"/>
      <c r="BM57" s="66"/>
      <c r="BN57" s="66"/>
      <c r="BO57" s="66"/>
      <c r="BP57" s="66"/>
      <c r="BQ57" s="66"/>
      <c r="BR57" s="66"/>
      <c r="BS57" s="66"/>
      <c r="BT57" s="66"/>
      <c r="BU57" s="66"/>
      <c r="BV57" s="66"/>
      <c r="BW57" s="66"/>
      <c r="BX57" s="66"/>
      <c r="BY57" s="66"/>
      <c r="BZ57" s="66"/>
      <c r="CA57" s="66"/>
      <c r="CB57" s="66"/>
      <c r="CC57" s="66"/>
      <c r="CD57" s="62"/>
      <c r="CE57" s="43"/>
    </row>
    <row r="58" spans="1:83" ht="14.25" customHeight="1">
      <c r="A58" s="43"/>
      <c r="B58" s="62"/>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4"/>
      <c r="AN58" s="64"/>
      <c r="AO58" s="64"/>
      <c r="AP58" s="64"/>
      <c r="AQ58" s="64"/>
      <c r="AR58" s="64"/>
      <c r="AS58" s="64"/>
      <c r="AT58" s="64"/>
      <c r="AU58" s="65"/>
      <c r="AV58" s="65"/>
      <c r="AW58" s="65"/>
      <c r="AX58" s="65"/>
      <c r="AY58" s="65"/>
      <c r="AZ58" s="65"/>
      <c r="BA58" s="65"/>
      <c r="BB58" s="65"/>
      <c r="BC58" s="65"/>
      <c r="BD58" s="65"/>
      <c r="BE58" s="65"/>
      <c r="BF58" s="65"/>
      <c r="BG58" s="65"/>
      <c r="BH58" s="65"/>
      <c r="BI58" s="65"/>
      <c r="BJ58" s="66"/>
      <c r="BK58" s="66"/>
      <c r="BL58" s="66"/>
      <c r="BM58" s="66"/>
      <c r="BN58" s="66"/>
      <c r="BO58" s="66"/>
      <c r="BP58" s="66"/>
      <c r="BQ58" s="66"/>
      <c r="BR58" s="66"/>
      <c r="BS58" s="66"/>
      <c r="BT58" s="66"/>
      <c r="BU58" s="66"/>
      <c r="BV58" s="66"/>
      <c r="BW58" s="66"/>
      <c r="BX58" s="66"/>
      <c r="BY58" s="66"/>
      <c r="BZ58" s="66"/>
      <c r="CA58" s="66"/>
      <c r="CB58" s="66"/>
      <c r="CC58" s="66"/>
      <c r="CD58" s="62"/>
      <c r="CE58" s="43"/>
    </row>
    <row r="59" spans="1:83">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row>
    <row r="61" spans="1:83" ht="14.4">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row r="70" spans="2:82" ht="14.4">
      <c r="B70" s="1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6"/>
    </row>
    <row r="71" spans="2:82" ht="15" customHeight="1">
      <c r="B71" s="17"/>
      <c r="C71" s="98" t="s">
        <v>8</v>
      </c>
      <c r="D71" s="98"/>
      <c r="E71" s="98"/>
      <c r="F71" s="98"/>
      <c r="G71" s="98"/>
      <c r="H71" s="98"/>
      <c r="I71" s="98"/>
      <c r="J71" s="98"/>
      <c r="K71" s="98"/>
      <c r="L71" s="98"/>
      <c r="M71" s="98"/>
      <c r="N71" s="98"/>
      <c r="O71" s="98"/>
      <c r="P71" s="98"/>
      <c r="Q71" s="98"/>
      <c r="R71" s="98"/>
      <c r="S71" s="98"/>
      <c r="T71" s="98"/>
      <c r="U71" s="98"/>
      <c r="V71" s="98"/>
      <c r="W71" s="98"/>
      <c r="X71" s="118" t="s">
        <v>9</v>
      </c>
      <c r="Y71" s="119"/>
      <c r="Z71" s="119"/>
      <c r="AA71" s="119"/>
      <c r="AB71" s="119"/>
      <c r="AC71" s="119"/>
      <c r="AD71" s="119"/>
      <c r="AE71" s="119"/>
      <c r="AF71" s="119"/>
      <c r="AG71" s="119"/>
      <c r="AH71" s="119"/>
      <c r="AI71" s="119"/>
      <c r="AJ71" s="119"/>
      <c r="AK71" s="119"/>
      <c r="AL71" s="120"/>
      <c r="AM71" s="98" t="s">
        <v>10</v>
      </c>
      <c r="AN71" s="98"/>
      <c r="AO71" s="98"/>
      <c r="AP71" s="98"/>
      <c r="AQ71" s="98" t="s">
        <v>16</v>
      </c>
      <c r="AR71" s="98"/>
      <c r="AS71" s="98"/>
      <c r="AT71" s="98"/>
      <c r="AU71" s="98" t="s">
        <v>11</v>
      </c>
      <c r="AV71" s="98"/>
      <c r="AW71" s="98"/>
      <c r="AX71" s="98"/>
      <c r="AY71" s="98"/>
      <c r="AZ71" s="98"/>
      <c r="BA71" s="98"/>
      <c r="BB71" s="98" t="s">
        <v>12</v>
      </c>
      <c r="BC71" s="98"/>
      <c r="BD71" s="98"/>
      <c r="BE71" s="98"/>
      <c r="BF71" s="98"/>
      <c r="BG71" s="98"/>
      <c r="BH71" s="98"/>
      <c r="BI71" s="98"/>
      <c r="BJ71" s="118" t="s">
        <v>22</v>
      </c>
      <c r="BK71" s="119"/>
      <c r="BL71" s="119"/>
      <c r="BM71" s="119"/>
      <c r="BN71" s="120"/>
      <c r="BO71" s="118" t="s">
        <v>17</v>
      </c>
      <c r="BP71" s="119"/>
      <c r="BQ71" s="119"/>
      <c r="BR71" s="119"/>
      <c r="BS71" s="119"/>
      <c r="BT71" s="119"/>
      <c r="BU71" s="119"/>
      <c r="BV71" s="119"/>
      <c r="BW71" s="119"/>
      <c r="BX71" s="119"/>
      <c r="BY71" s="119"/>
      <c r="BZ71" s="119"/>
      <c r="CA71" s="119"/>
      <c r="CB71" s="119"/>
      <c r="CC71" s="120"/>
      <c r="CD71" s="18"/>
    </row>
    <row r="72" spans="2:82" ht="45" customHeight="1">
      <c r="B72" s="17"/>
      <c r="C72" s="156" t="s">
        <v>33</v>
      </c>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8"/>
      <c r="CD72" s="18"/>
    </row>
    <row r="73" spans="2:82" ht="33" customHeight="1">
      <c r="B73" s="17"/>
      <c r="C73" s="108">
        <v>1</v>
      </c>
      <c r="D73" s="110"/>
      <c r="E73" s="152" t="s">
        <v>40</v>
      </c>
      <c r="F73" s="153"/>
      <c r="G73" s="153"/>
      <c r="H73" s="153"/>
      <c r="I73" s="153"/>
      <c r="J73" s="153"/>
      <c r="K73" s="153"/>
      <c r="L73" s="153"/>
      <c r="M73" s="153"/>
      <c r="N73" s="153"/>
      <c r="O73" s="153"/>
      <c r="P73" s="153"/>
      <c r="Q73" s="153"/>
      <c r="R73" s="153"/>
      <c r="S73" s="153"/>
      <c r="T73" s="153"/>
      <c r="U73" s="153"/>
      <c r="V73" s="153"/>
      <c r="W73" s="154"/>
      <c r="X73" s="152" t="s">
        <v>73</v>
      </c>
      <c r="Y73" s="153"/>
      <c r="Z73" s="153"/>
      <c r="AA73" s="153"/>
      <c r="AB73" s="153"/>
      <c r="AC73" s="153"/>
      <c r="AD73" s="153"/>
      <c r="AE73" s="153"/>
      <c r="AF73" s="153"/>
      <c r="AG73" s="153"/>
      <c r="AH73" s="153"/>
      <c r="AI73" s="153"/>
      <c r="AJ73" s="153"/>
      <c r="AK73" s="153"/>
      <c r="AL73" s="154"/>
      <c r="AM73" s="155"/>
      <c r="AN73" s="155"/>
      <c r="AO73" s="155"/>
      <c r="AP73" s="155"/>
      <c r="AQ73" s="155"/>
      <c r="AR73" s="155"/>
      <c r="AS73" s="155"/>
      <c r="AT73" s="155"/>
      <c r="AU73" s="91"/>
      <c r="AV73" s="91"/>
      <c r="AW73" s="91"/>
      <c r="AX73" s="91"/>
      <c r="AY73" s="91"/>
      <c r="AZ73" s="91"/>
      <c r="BA73" s="91"/>
      <c r="BB73" s="90"/>
      <c r="BC73" s="91"/>
      <c r="BD73" s="91"/>
      <c r="BE73" s="91"/>
      <c r="BF73" s="91"/>
      <c r="BG73" s="91"/>
      <c r="BH73" s="91"/>
      <c r="BI73" s="91"/>
      <c r="BJ73" s="117"/>
      <c r="BK73" s="117"/>
      <c r="BL73" s="117"/>
      <c r="BM73" s="117"/>
      <c r="BN73" s="117"/>
      <c r="BO73" s="121"/>
      <c r="BP73" s="122"/>
      <c r="BQ73" s="122"/>
      <c r="BR73" s="122"/>
      <c r="BS73" s="122"/>
      <c r="BT73" s="122"/>
      <c r="BU73" s="122"/>
      <c r="BV73" s="122"/>
      <c r="BW73" s="122"/>
      <c r="BX73" s="122"/>
      <c r="BY73" s="122"/>
      <c r="BZ73" s="122"/>
      <c r="CA73" s="122"/>
      <c r="CB73" s="122"/>
      <c r="CC73" s="123"/>
      <c r="CD73" s="18"/>
    </row>
    <row r="74" spans="2:82" ht="33" customHeight="1">
      <c r="B74" s="17"/>
      <c r="C74" s="160">
        <v>2</v>
      </c>
      <c r="D74" s="161"/>
      <c r="E74" s="162" t="s">
        <v>41</v>
      </c>
      <c r="F74" s="163"/>
      <c r="G74" s="163"/>
      <c r="H74" s="163"/>
      <c r="I74" s="163"/>
      <c r="J74" s="163"/>
      <c r="K74" s="163"/>
      <c r="L74" s="163"/>
      <c r="M74" s="163"/>
      <c r="N74" s="163"/>
      <c r="O74" s="163"/>
      <c r="P74" s="163"/>
      <c r="Q74" s="163"/>
      <c r="R74" s="163"/>
      <c r="S74" s="163"/>
      <c r="T74" s="163"/>
      <c r="U74" s="163"/>
      <c r="V74" s="163"/>
      <c r="W74" s="164"/>
      <c r="X74" s="162" t="s">
        <v>42</v>
      </c>
      <c r="Y74" s="163"/>
      <c r="Z74" s="163"/>
      <c r="AA74" s="163"/>
      <c r="AB74" s="163"/>
      <c r="AC74" s="163"/>
      <c r="AD74" s="163"/>
      <c r="AE74" s="163"/>
      <c r="AF74" s="163"/>
      <c r="AG74" s="163"/>
      <c r="AH74" s="163"/>
      <c r="AI74" s="163"/>
      <c r="AJ74" s="163"/>
      <c r="AK74" s="163"/>
      <c r="AL74" s="164"/>
      <c r="AM74" s="165">
        <v>2</v>
      </c>
      <c r="AN74" s="165"/>
      <c r="AO74" s="165"/>
      <c r="AP74" s="165"/>
      <c r="AQ74" s="165" t="s">
        <v>43</v>
      </c>
      <c r="AR74" s="165"/>
      <c r="AS74" s="165"/>
      <c r="AT74" s="165"/>
      <c r="AU74" s="166">
        <v>500000</v>
      </c>
      <c r="AV74" s="166"/>
      <c r="AW74" s="166"/>
      <c r="AX74" s="166"/>
      <c r="AY74" s="166"/>
      <c r="AZ74" s="166"/>
      <c r="BA74" s="166"/>
      <c r="BB74" s="167">
        <f t="shared" ref="BB74:BB101" si="0">AM74*AU74</f>
        <v>1000000</v>
      </c>
      <c r="BC74" s="166"/>
      <c r="BD74" s="166"/>
      <c r="BE74" s="166"/>
      <c r="BF74" s="166"/>
      <c r="BG74" s="166"/>
      <c r="BH74" s="166"/>
      <c r="BI74" s="166"/>
      <c r="BJ74" s="159" t="s">
        <v>44</v>
      </c>
      <c r="BK74" s="159"/>
      <c r="BL74" s="159"/>
      <c r="BM74" s="159"/>
      <c r="BN74" s="159"/>
      <c r="BO74" s="124" t="s">
        <v>76</v>
      </c>
      <c r="BP74" s="125"/>
      <c r="BQ74" s="125"/>
      <c r="BR74" s="125"/>
      <c r="BS74" s="125"/>
      <c r="BT74" s="125"/>
      <c r="BU74" s="125"/>
      <c r="BV74" s="125"/>
      <c r="BW74" s="125"/>
      <c r="BX74" s="125"/>
      <c r="BY74" s="125"/>
      <c r="BZ74" s="125"/>
      <c r="CA74" s="125"/>
      <c r="CB74" s="125"/>
      <c r="CC74" s="126"/>
      <c r="CD74" s="18"/>
    </row>
    <row r="75" spans="2:82" ht="33" customHeight="1">
      <c r="B75" s="17"/>
      <c r="C75" s="108">
        <v>3</v>
      </c>
      <c r="D75" s="110"/>
      <c r="E75" s="152" t="s">
        <v>45</v>
      </c>
      <c r="F75" s="153"/>
      <c r="G75" s="153"/>
      <c r="H75" s="153"/>
      <c r="I75" s="153"/>
      <c r="J75" s="153"/>
      <c r="K75" s="153"/>
      <c r="L75" s="153"/>
      <c r="M75" s="153"/>
      <c r="N75" s="153"/>
      <c r="O75" s="153"/>
      <c r="P75" s="153"/>
      <c r="Q75" s="153"/>
      <c r="R75" s="153"/>
      <c r="S75" s="153"/>
      <c r="T75" s="153"/>
      <c r="U75" s="153"/>
      <c r="V75" s="153"/>
      <c r="W75" s="154"/>
      <c r="X75" s="152" t="s">
        <v>46</v>
      </c>
      <c r="Y75" s="153"/>
      <c r="Z75" s="153"/>
      <c r="AA75" s="153"/>
      <c r="AB75" s="153"/>
      <c r="AC75" s="153"/>
      <c r="AD75" s="153"/>
      <c r="AE75" s="153"/>
      <c r="AF75" s="153"/>
      <c r="AG75" s="153"/>
      <c r="AH75" s="153"/>
      <c r="AI75" s="153"/>
      <c r="AJ75" s="153"/>
      <c r="AK75" s="153"/>
      <c r="AL75" s="154"/>
      <c r="AM75" s="155">
        <v>10</v>
      </c>
      <c r="AN75" s="155"/>
      <c r="AO75" s="155"/>
      <c r="AP75" s="155"/>
      <c r="AQ75" s="155" t="s">
        <v>47</v>
      </c>
      <c r="AR75" s="155"/>
      <c r="AS75" s="155"/>
      <c r="AT75" s="155"/>
      <c r="AU75" s="91">
        <v>200000</v>
      </c>
      <c r="AV75" s="91"/>
      <c r="AW75" s="91"/>
      <c r="AX75" s="91"/>
      <c r="AY75" s="91"/>
      <c r="AZ75" s="91"/>
      <c r="BA75" s="91"/>
      <c r="BB75" s="90">
        <f t="shared" si="0"/>
        <v>2000000</v>
      </c>
      <c r="BC75" s="91"/>
      <c r="BD75" s="91"/>
      <c r="BE75" s="91"/>
      <c r="BF75" s="91"/>
      <c r="BG75" s="91"/>
      <c r="BH75" s="91"/>
      <c r="BI75" s="91"/>
      <c r="BJ75" s="117" t="s">
        <v>48</v>
      </c>
      <c r="BK75" s="117"/>
      <c r="BL75" s="117"/>
      <c r="BM75" s="117"/>
      <c r="BN75" s="117"/>
      <c r="BO75" s="121"/>
      <c r="BP75" s="122"/>
      <c r="BQ75" s="122"/>
      <c r="BR75" s="122"/>
      <c r="BS75" s="122"/>
      <c r="BT75" s="122"/>
      <c r="BU75" s="122"/>
      <c r="BV75" s="122"/>
      <c r="BW75" s="122"/>
      <c r="BX75" s="122"/>
      <c r="BY75" s="122"/>
      <c r="BZ75" s="122"/>
      <c r="CA75" s="122"/>
      <c r="CB75" s="122"/>
      <c r="CC75" s="123"/>
      <c r="CD75" s="18"/>
    </row>
    <row r="76" spans="2:82" ht="33" customHeight="1">
      <c r="B76" s="17"/>
      <c r="C76" s="108">
        <v>4</v>
      </c>
      <c r="D76" s="110"/>
      <c r="E76" s="152" t="s">
        <v>49</v>
      </c>
      <c r="F76" s="153"/>
      <c r="G76" s="153"/>
      <c r="H76" s="153"/>
      <c r="I76" s="153"/>
      <c r="J76" s="153"/>
      <c r="K76" s="153"/>
      <c r="L76" s="153"/>
      <c r="M76" s="153"/>
      <c r="N76" s="153"/>
      <c r="O76" s="153"/>
      <c r="P76" s="153"/>
      <c r="Q76" s="153"/>
      <c r="R76" s="153"/>
      <c r="S76" s="153"/>
      <c r="T76" s="153"/>
      <c r="U76" s="153"/>
      <c r="V76" s="153"/>
      <c r="W76" s="154"/>
      <c r="X76" s="152" t="s">
        <v>50</v>
      </c>
      <c r="Y76" s="153"/>
      <c r="Z76" s="153"/>
      <c r="AA76" s="153"/>
      <c r="AB76" s="153"/>
      <c r="AC76" s="153"/>
      <c r="AD76" s="153"/>
      <c r="AE76" s="153"/>
      <c r="AF76" s="153"/>
      <c r="AG76" s="153"/>
      <c r="AH76" s="153"/>
      <c r="AI76" s="153"/>
      <c r="AJ76" s="153"/>
      <c r="AK76" s="153"/>
      <c r="AL76" s="154"/>
      <c r="AM76" s="155">
        <v>5</v>
      </c>
      <c r="AN76" s="155"/>
      <c r="AO76" s="155"/>
      <c r="AP76" s="155"/>
      <c r="AQ76" s="155" t="s">
        <v>47</v>
      </c>
      <c r="AR76" s="155"/>
      <c r="AS76" s="155"/>
      <c r="AT76" s="155"/>
      <c r="AU76" s="91">
        <v>30000</v>
      </c>
      <c r="AV76" s="91"/>
      <c r="AW76" s="91"/>
      <c r="AX76" s="91"/>
      <c r="AY76" s="91"/>
      <c r="AZ76" s="91"/>
      <c r="BA76" s="91"/>
      <c r="BB76" s="90">
        <f t="shared" si="0"/>
        <v>150000</v>
      </c>
      <c r="BC76" s="91"/>
      <c r="BD76" s="91"/>
      <c r="BE76" s="91"/>
      <c r="BF76" s="91"/>
      <c r="BG76" s="91"/>
      <c r="BH76" s="91"/>
      <c r="BI76" s="91"/>
      <c r="BJ76" s="117" t="s">
        <v>48</v>
      </c>
      <c r="BK76" s="117"/>
      <c r="BL76" s="117"/>
      <c r="BM76" s="117"/>
      <c r="BN76" s="117"/>
      <c r="BO76" s="121"/>
      <c r="BP76" s="122"/>
      <c r="BQ76" s="122"/>
      <c r="BR76" s="122"/>
      <c r="BS76" s="122"/>
      <c r="BT76" s="122"/>
      <c r="BU76" s="122"/>
      <c r="BV76" s="122"/>
      <c r="BW76" s="122"/>
      <c r="BX76" s="122"/>
      <c r="BY76" s="122"/>
      <c r="BZ76" s="122"/>
      <c r="CA76" s="122"/>
      <c r="CB76" s="122"/>
      <c r="CC76" s="123"/>
      <c r="CD76" s="18"/>
    </row>
    <row r="77" spans="2:82" ht="33" customHeight="1">
      <c r="B77" s="17"/>
      <c r="C77" s="108">
        <v>5</v>
      </c>
      <c r="D77" s="110"/>
      <c r="E77" s="152" t="s">
        <v>51</v>
      </c>
      <c r="F77" s="153"/>
      <c r="G77" s="153"/>
      <c r="H77" s="153"/>
      <c r="I77" s="153"/>
      <c r="J77" s="153"/>
      <c r="K77" s="153"/>
      <c r="L77" s="153"/>
      <c r="M77" s="153"/>
      <c r="N77" s="153"/>
      <c r="O77" s="153"/>
      <c r="P77" s="153"/>
      <c r="Q77" s="153"/>
      <c r="R77" s="153"/>
      <c r="S77" s="153"/>
      <c r="T77" s="153"/>
      <c r="U77" s="153"/>
      <c r="V77" s="153"/>
      <c r="W77" s="154"/>
      <c r="X77" s="152" t="s">
        <v>52</v>
      </c>
      <c r="Y77" s="153"/>
      <c r="Z77" s="153"/>
      <c r="AA77" s="153"/>
      <c r="AB77" s="153"/>
      <c r="AC77" s="153"/>
      <c r="AD77" s="153"/>
      <c r="AE77" s="153"/>
      <c r="AF77" s="153"/>
      <c r="AG77" s="153"/>
      <c r="AH77" s="153"/>
      <c r="AI77" s="153"/>
      <c r="AJ77" s="153"/>
      <c r="AK77" s="153"/>
      <c r="AL77" s="154"/>
      <c r="AM77" s="155">
        <v>5</v>
      </c>
      <c r="AN77" s="155"/>
      <c r="AO77" s="155"/>
      <c r="AP77" s="155"/>
      <c r="AQ77" s="155" t="s">
        <v>53</v>
      </c>
      <c r="AR77" s="155"/>
      <c r="AS77" s="155"/>
      <c r="AT77" s="155"/>
      <c r="AU77" s="91">
        <v>30000</v>
      </c>
      <c r="AV77" s="91"/>
      <c r="AW77" s="91"/>
      <c r="AX77" s="91"/>
      <c r="AY77" s="91"/>
      <c r="AZ77" s="91"/>
      <c r="BA77" s="91"/>
      <c r="BB77" s="90">
        <f t="shared" si="0"/>
        <v>150000</v>
      </c>
      <c r="BC77" s="91"/>
      <c r="BD77" s="91"/>
      <c r="BE77" s="91"/>
      <c r="BF77" s="91"/>
      <c r="BG77" s="91"/>
      <c r="BH77" s="91"/>
      <c r="BI77" s="91"/>
      <c r="BJ77" s="117" t="s">
        <v>48</v>
      </c>
      <c r="BK77" s="117"/>
      <c r="BL77" s="117"/>
      <c r="BM77" s="117"/>
      <c r="BN77" s="117"/>
      <c r="BO77" s="121"/>
      <c r="BP77" s="122"/>
      <c r="BQ77" s="122"/>
      <c r="BR77" s="122"/>
      <c r="BS77" s="122"/>
      <c r="BT77" s="122"/>
      <c r="BU77" s="122"/>
      <c r="BV77" s="122"/>
      <c r="BW77" s="122"/>
      <c r="BX77" s="122"/>
      <c r="BY77" s="122"/>
      <c r="BZ77" s="122"/>
      <c r="CA77" s="122"/>
      <c r="CB77" s="122"/>
      <c r="CC77" s="123"/>
      <c r="CD77" s="18"/>
    </row>
    <row r="78" spans="2:82" ht="33" customHeight="1">
      <c r="B78" s="17"/>
      <c r="C78" s="108">
        <v>6</v>
      </c>
      <c r="D78" s="110"/>
      <c r="E78" s="152" t="s">
        <v>54</v>
      </c>
      <c r="F78" s="153"/>
      <c r="G78" s="153"/>
      <c r="H78" s="153"/>
      <c r="I78" s="153"/>
      <c r="J78" s="153"/>
      <c r="K78" s="153"/>
      <c r="L78" s="153"/>
      <c r="M78" s="153"/>
      <c r="N78" s="153"/>
      <c r="O78" s="153"/>
      <c r="P78" s="153"/>
      <c r="Q78" s="153"/>
      <c r="R78" s="153"/>
      <c r="S78" s="153"/>
      <c r="T78" s="153"/>
      <c r="U78" s="153"/>
      <c r="V78" s="153"/>
      <c r="W78" s="154"/>
      <c r="X78" s="152" t="s">
        <v>55</v>
      </c>
      <c r="Y78" s="153"/>
      <c r="Z78" s="153"/>
      <c r="AA78" s="153"/>
      <c r="AB78" s="153"/>
      <c r="AC78" s="153"/>
      <c r="AD78" s="153"/>
      <c r="AE78" s="153"/>
      <c r="AF78" s="153"/>
      <c r="AG78" s="153"/>
      <c r="AH78" s="153"/>
      <c r="AI78" s="153"/>
      <c r="AJ78" s="153"/>
      <c r="AK78" s="153"/>
      <c r="AL78" s="154"/>
      <c r="AM78" s="155">
        <v>10</v>
      </c>
      <c r="AN78" s="155"/>
      <c r="AO78" s="155"/>
      <c r="AP78" s="155"/>
      <c r="AQ78" s="155" t="s">
        <v>53</v>
      </c>
      <c r="AR78" s="155"/>
      <c r="AS78" s="155"/>
      <c r="AT78" s="155"/>
      <c r="AU78" s="91">
        <v>30000</v>
      </c>
      <c r="AV78" s="91"/>
      <c r="AW78" s="91"/>
      <c r="AX78" s="91"/>
      <c r="AY78" s="91"/>
      <c r="AZ78" s="91"/>
      <c r="BA78" s="91"/>
      <c r="BB78" s="90">
        <f t="shared" si="0"/>
        <v>300000</v>
      </c>
      <c r="BC78" s="91"/>
      <c r="BD78" s="91"/>
      <c r="BE78" s="91"/>
      <c r="BF78" s="91"/>
      <c r="BG78" s="91"/>
      <c r="BH78" s="91"/>
      <c r="BI78" s="91"/>
      <c r="BJ78" s="117" t="s">
        <v>48</v>
      </c>
      <c r="BK78" s="117"/>
      <c r="BL78" s="117"/>
      <c r="BM78" s="117"/>
      <c r="BN78" s="117"/>
      <c r="BO78" s="121"/>
      <c r="BP78" s="122"/>
      <c r="BQ78" s="122"/>
      <c r="BR78" s="122"/>
      <c r="BS78" s="122"/>
      <c r="BT78" s="122"/>
      <c r="BU78" s="122"/>
      <c r="BV78" s="122"/>
      <c r="BW78" s="122"/>
      <c r="BX78" s="122"/>
      <c r="BY78" s="122"/>
      <c r="BZ78" s="122"/>
      <c r="CA78" s="122"/>
      <c r="CB78" s="122"/>
      <c r="CC78" s="123"/>
      <c r="CD78" s="18"/>
    </row>
    <row r="79" spans="2:82" ht="33" customHeight="1">
      <c r="B79" s="17"/>
      <c r="C79" s="108">
        <v>7</v>
      </c>
      <c r="D79" s="110"/>
      <c r="E79" s="152"/>
      <c r="F79" s="153"/>
      <c r="G79" s="153"/>
      <c r="H79" s="153"/>
      <c r="I79" s="153"/>
      <c r="J79" s="153"/>
      <c r="K79" s="153"/>
      <c r="L79" s="153"/>
      <c r="M79" s="153"/>
      <c r="N79" s="153"/>
      <c r="O79" s="153"/>
      <c r="P79" s="153"/>
      <c r="Q79" s="153"/>
      <c r="R79" s="153"/>
      <c r="S79" s="153"/>
      <c r="T79" s="153"/>
      <c r="U79" s="153"/>
      <c r="V79" s="153"/>
      <c r="W79" s="154"/>
      <c r="X79" s="152"/>
      <c r="Y79" s="153"/>
      <c r="Z79" s="153"/>
      <c r="AA79" s="153"/>
      <c r="AB79" s="153"/>
      <c r="AC79" s="153"/>
      <c r="AD79" s="153"/>
      <c r="AE79" s="153"/>
      <c r="AF79" s="153"/>
      <c r="AG79" s="153"/>
      <c r="AH79" s="153"/>
      <c r="AI79" s="153"/>
      <c r="AJ79" s="153"/>
      <c r="AK79" s="153"/>
      <c r="AL79" s="154"/>
      <c r="AM79" s="155"/>
      <c r="AN79" s="155"/>
      <c r="AO79" s="155"/>
      <c r="AP79" s="155"/>
      <c r="AQ79" s="155"/>
      <c r="AR79" s="155"/>
      <c r="AS79" s="155"/>
      <c r="AT79" s="155"/>
      <c r="AU79" s="91"/>
      <c r="AV79" s="91"/>
      <c r="AW79" s="91"/>
      <c r="AX79" s="91"/>
      <c r="AY79" s="91"/>
      <c r="AZ79" s="91"/>
      <c r="BA79" s="91"/>
      <c r="BB79" s="90">
        <v>0</v>
      </c>
      <c r="BC79" s="91"/>
      <c r="BD79" s="91"/>
      <c r="BE79" s="91"/>
      <c r="BF79" s="91"/>
      <c r="BG79" s="91"/>
      <c r="BH79" s="91"/>
      <c r="BI79" s="91"/>
      <c r="BJ79" s="117"/>
      <c r="BK79" s="117"/>
      <c r="BL79" s="117"/>
      <c r="BM79" s="117"/>
      <c r="BN79" s="117"/>
      <c r="BO79" s="121"/>
      <c r="BP79" s="122"/>
      <c r="BQ79" s="122"/>
      <c r="BR79" s="122"/>
      <c r="BS79" s="122"/>
      <c r="BT79" s="122"/>
      <c r="BU79" s="122"/>
      <c r="BV79" s="122"/>
      <c r="BW79" s="122"/>
      <c r="BX79" s="122"/>
      <c r="BY79" s="122"/>
      <c r="BZ79" s="122"/>
      <c r="CA79" s="122"/>
      <c r="CB79" s="122"/>
      <c r="CC79" s="123"/>
      <c r="CD79" s="18"/>
    </row>
    <row r="80" spans="2:82" ht="33" customHeight="1">
      <c r="B80" s="17"/>
      <c r="C80" s="108">
        <v>8</v>
      </c>
      <c r="D80" s="110"/>
      <c r="E80" s="152"/>
      <c r="F80" s="153"/>
      <c r="G80" s="153"/>
      <c r="H80" s="153"/>
      <c r="I80" s="153"/>
      <c r="J80" s="153"/>
      <c r="K80" s="153"/>
      <c r="L80" s="153"/>
      <c r="M80" s="153"/>
      <c r="N80" s="153"/>
      <c r="O80" s="153"/>
      <c r="P80" s="153"/>
      <c r="Q80" s="153"/>
      <c r="R80" s="153"/>
      <c r="S80" s="153"/>
      <c r="T80" s="153"/>
      <c r="U80" s="153"/>
      <c r="V80" s="153"/>
      <c r="W80" s="154"/>
      <c r="X80" s="152"/>
      <c r="Y80" s="153"/>
      <c r="Z80" s="153"/>
      <c r="AA80" s="153"/>
      <c r="AB80" s="153"/>
      <c r="AC80" s="153"/>
      <c r="AD80" s="153"/>
      <c r="AE80" s="153"/>
      <c r="AF80" s="153"/>
      <c r="AG80" s="153"/>
      <c r="AH80" s="153"/>
      <c r="AI80" s="153"/>
      <c r="AJ80" s="153"/>
      <c r="AK80" s="153"/>
      <c r="AL80" s="154"/>
      <c r="AM80" s="155"/>
      <c r="AN80" s="155"/>
      <c r="AO80" s="155"/>
      <c r="AP80" s="155"/>
      <c r="AQ80" s="155"/>
      <c r="AR80" s="155"/>
      <c r="AS80" s="155"/>
      <c r="AT80" s="155"/>
      <c r="AU80" s="91"/>
      <c r="AV80" s="91"/>
      <c r="AW80" s="91"/>
      <c r="AX80" s="91"/>
      <c r="AY80" s="91"/>
      <c r="AZ80" s="91"/>
      <c r="BA80" s="91"/>
      <c r="BB80" s="90">
        <f t="shared" si="0"/>
        <v>0</v>
      </c>
      <c r="BC80" s="91"/>
      <c r="BD80" s="91"/>
      <c r="BE80" s="91"/>
      <c r="BF80" s="91"/>
      <c r="BG80" s="91"/>
      <c r="BH80" s="91"/>
      <c r="BI80" s="91"/>
      <c r="BJ80" s="117"/>
      <c r="BK80" s="117"/>
      <c r="BL80" s="117"/>
      <c r="BM80" s="117"/>
      <c r="BN80" s="117"/>
      <c r="BO80" s="121"/>
      <c r="BP80" s="122"/>
      <c r="BQ80" s="122"/>
      <c r="BR80" s="122"/>
      <c r="BS80" s="122"/>
      <c r="BT80" s="122"/>
      <c r="BU80" s="122"/>
      <c r="BV80" s="122"/>
      <c r="BW80" s="122"/>
      <c r="BX80" s="122"/>
      <c r="BY80" s="122"/>
      <c r="BZ80" s="122"/>
      <c r="CA80" s="122"/>
      <c r="CB80" s="122"/>
      <c r="CC80" s="123"/>
      <c r="CD80" s="18"/>
    </row>
    <row r="81" spans="2:82" ht="33" customHeight="1">
      <c r="B81" s="17"/>
      <c r="C81" s="108">
        <v>9</v>
      </c>
      <c r="D81" s="110"/>
      <c r="E81" s="152"/>
      <c r="F81" s="153"/>
      <c r="G81" s="153"/>
      <c r="H81" s="153"/>
      <c r="I81" s="153"/>
      <c r="J81" s="153"/>
      <c r="K81" s="153"/>
      <c r="L81" s="153"/>
      <c r="M81" s="153"/>
      <c r="N81" s="153"/>
      <c r="O81" s="153"/>
      <c r="P81" s="153"/>
      <c r="Q81" s="153"/>
      <c r="R81" s="153"/>
      <c r="S81" s="153"/>
      <c r="T81" s="153"/>
      <c r="U81" s="153"/>
      <c r="V81" s="153"/>
      <c r="W81" s="154"/>
      <c r="X81" s="152"/>
      <c r="Y81" s="153"/>
      <c r="Z81" s="153"/>
      <c r="AA81" s="153"/>
      <c r="AB81" s="153"/>
      <c r="AC81" s="153"/>
      <c r="AD81" s="153"/>
      <c r="AE81" s="153"/>
      <c r="AF81" s="153"/>
      <c r="AG81" s="153"/>
      <c r="AH81" s="153"/>
      <c r="AI81" s="153"/>
      <c r="AJ81" s="153"/>
      <c r="AK81" s="153"/>
      <c r="AL81" s="154"/>
      <c r="AM81" s="155"/>
      <c r="AN81" s="155"/>
      <c r="AO81" s="155"/>
      <c r="AP81" s="155"/>
      <c r="AQ81" s="155"/>
      <c r="AR81" s="155"/>
      <c r="AS81" s="155"/>
      <c r="AT81" s="155"/>
      <c r="AU81" s="91"/>
      <c r="AV81" s="91"/>
      <c r="AW81" s="91"/>
      <c r="AX81" s="91"/>
      <c r="AY81" s="91"/>
      <c r="AZ81" s="91"/>
      <c r="BA81" s="91"/>
      <c r="BB81" s="90">
        <f t="shared" si="0"/>
        <v>0</v>
      </c>
      <c r="BC81" s="91"/>
      <c r="BD81" s="91"/>
      <c r="BE81" s="91"/>
      <c r="BF81" s="91"/>
      <c r="BG81" s="91"/>
      <c r="BH81" s="91"/>
      <c r="BI81" s="91"/>
      <c r="BJ81" s="117"/>
      <c r="BK81" s="117"/>
      <c r="BL81" s="117"/>
      <c r="BM81" s="117"/>
      <c r="BN81" s="117"/>
      <c r="BO81" s="121"/>
      <c r="BP81" s="122"/>
      <c r="BQ81" s="122"/>
      <c r="BR81" s="122"/>
      <c r="BS81" s="122"/>
      <c r="BT81" s="122"/>
      <c r="BU81" s="122"/>
      <c r="BV81" s="122"/>
      <c r="BW81" s="122"/>
      <c r="BX81" s="122"/>
      <c r="BY81" s="122"/>
      <c r="BZ81" s="122"/>
      <c r="CA81" s="122"/>
      <c r="CB81" s="122"/>
      <c r="CC81" s="123"/>
      <c r="CD81" s="18"/>
    </row>
    <row r="82" spans="2:82" ht="33" customHeight="1">
      <c r="B82" s="17"/>
      <c r="C82" s="108">
        <v>10</v>
      </c>
      <c r="D82" s="110"/>
      <c r="E82" s="152"/>
      <c r="F82" s="153"/>
      <c r="G82" s="153"/>
      <c r="H82" s="153"/>
      <c r="I82" s="153"/>
      <c r="J82" s="153"/>
      <c r="K82" s="153"/>
      <c r="L82" s="153"/>
      <c r="M82" s="153"/>
      <c r="N82" s="153"/>
      <c r="O82" s="153"/>
      <c r="P82" s="153"/>
      <c r="Q82" s="153"/>
      <c r="R82" s="153"/>
      <c r="S82" s="153"/>
      <c r="T82" s="153"/>
      <c r="U82" s="153"/>
      <c r="V82" s="153"/>
      <c r="W82" s="154"/>
      <c r="X82" s="152"/>
      <c r="Y82" s="153"/>
      <c r="Z82" s="153"/>
      <c r="AA82" s="153"/>
      <c r="AB82" s="153"/>
      <c r="AC82" s="153"/>
      <c r="AD82" s="153"/>
      <c r="AE82" s="153"/>
      <c r="AF82" s="153"/>
      <c r="AG82" s="153"/>
      <c r="AH82" s="153"/>
      <c r="AI82" s="153"/>
      <c r="AJ82" s="153"/>
      <c r="AK82" s="153"/>
      <c r="AL82" s="154"/>
      <c r="AM82" s="155"/>
      <c r="AN82" s="155"/>
      <c r="AO82" s="155"/>
      <c r="AP82" s="155"/>
      <c r="AQ82" s="155"/>
      <c r="AR82" s="155"/>
      <c r="AS82" s="155"/>
      <c r="AT82" s="155"/>
      <c r="AU82" s="91"/>
      <c r="AV82" s="91"/>
      <c r="AW82" s="91"/>
      <c r="AX82" s="91"/>
      <c r="AY82" s="91"/>
      <c r="AZ82" s="91"/>
      <c r="BA82" s="91"/>
      <c r="BB82" s="90">
        <f t="shared" si="0"/>
        <v>0</v>
      </c>
      <c r="BC82" s="91"/>
      <c r="BD82" s="91"/>
      <c r="BE82" s="91"/>
      <c r="BF82" s="91"/>
      <c r="BG82" s="91"/>
      <c r="BH82" s="91"/>
      <c r="BI82" s="91"/>
      <c r="BJ82" s="117"/>
      <c r="BK82" s="117"/>
      <c r="BL82" s="117"/>
      <c r="BM82" s="117"/>
      <c r="BN82" s="117"/>
      <c r="BO82" s="121"/>
      <c r="BP82" s="122"/>
      <c r="BQ82" s="122"/>
      <c r="BR82" s="122"/>
      <c r="BS82" s="122"/>
      <c r="BT82" s="122"/>
      <c r="BU82" s="122"/>
      <c r="BV82" s="122"/>
      <c r="BW82" s="122"/>
      <c r="BX82" s="122"/>
      <c r="BY82" s="122"/>
      <c r="BZ82" s="122"/>
      <c r="CA82" s="122"/>
      <c r="CB82" s="122"/>
      <c r="CC82" s="123"/>
      <c r="CD82" s="18"/>
    </row>
    <row r="83" spans="2:82" ht="33" customHeight="1">
      <c r="B83" s="17"/>
      <c r="C83" s="108">
        <v>11</v>
      </c>
      <c r="D83" s="110"/>
      <c r="E83" s="152"/>
      <c r="F83" s="153"/>
      <c r="G83" s="153"/>
      <c r="H83" s="153"/>
      <c r="I83" s="153"/>
      <c r="J83" s="153"/>
      <c r="K83" s="153"/>
      <c r="L83" s="153"/>
      <c r="M83" s="153"/>
      <c r="N83" s="153"/>
      <c r="O83" s="153"/>
      <c r="P83" s="153"/>
      <c r="Q83" s="153"/>
      <c r="R83" s="153"/>
      <c r="S83" s="153"/>
      <c r="T83" s="153"/>
      <c r="U83" s="153"/>
      <c r="V83" s="153"/>
      <c r="W83" s="154"/>
      <c r="X83" s="152"/>
      <c r="Y83" s="153"/>
      <c r="Z83" s="153"/>
      <c r="AA83" s="153"/>
      <c r="AB83" s="153"/>
      <c r="AC83" s="153"/>
      <c r="AD83" s="153"/>
      <c r="AE83" s="153"/>
      <c r="AF83" s="153"/>
      <c r="AG83" s="153"/>
      <c r="AH83" s="153"/>
      <c r="AI83" s="153"/>
      <c r="AJ83" s="153"/>
      <c r="AK83" s="153"/>
      <c r="AL83" s="154"/>
      <c r="AM83" s="155"/>
      <c r="AN83" s="155"/>
      <c r="AO83" s="155"/>
      <c r="AP83" s="155"/>
      <c r="AQ83" s="155"/>
      <c r="AR83" s="155"/>
      <c r="AS83" s="155"/>
      <c r="AT83" s="155"/>
      <c r="AU83" s="91"/>
      <c r="AV83" s="91"/>
      <c r="AW83" s="91"/>
      <c r="AX83" s="91"/>
      <c r="AY83" s="91"/>
      <c r="AZ83" s="91"/>
      <c r="BA83" s="91"/>
      <c r="BB83" s="90">
        <f t="shared" si="0"/>
        <v>0</v>
      </c>
      <c r="BC83" s="91"/>
      <c r="BD83" s="91"/>
      <c r="BE83" s="91"/>
      <c r="BF83" s="91"/>
      <c r="BG83" s="91"/>
      <c r="BH83" s="91"/>
      <c r="BI83" s="91"/>
      <c r="BJ83" s="117"/>
      <c r="BK83" s="117"/>
      <c r="BL83" s="117"/>
      <c r="BM83" s="117"/>
      <c r="BN83" s="117"/>
      <c r="BO83" s="26"/>
      <c r="BP83" s="27"/>
      <c r="BQ83" s="27"/>
      <c r="BR83" s="117"/>
      <c r="BS83" s="117"/>
      <c r="BT83" s="117"/>
      <c r="BU83" s="117"/>
      <c r="BV83" s="117"/>
      <c r="BW83" s="24"/>
      <c r="BX83" s="24"/>
      <c r="BY83" s="24"/>
      <c r="BZ83" s="24"/>
      <c r="CA83" s="24"/>
      <c r="CB83" s="24"/>
      <c r="CC83" s="25"/>
      <c r="CD83" s="18"/>
    </row>
    <row r="84" spans="2:82" ht="33" customHeight="1">
      <c r="B84" s="17"/>
      <c r="C84" s="108">
        <v>29</v>
      </c>
      <c r="D84" s="110"/>
      <c r="E84" s="152"/>
      <c r="F84" s="153"/>
      <c r="G84" s="153"/>
      <c r="H84" s="153"/>
      <c r="I84" s="153"/>
      <c r="J84" s="153"/>
      <c r="K84" s="153"/>
      <c r="L84" s="153"/>
      <c r="M84" s="153"/>
      <c r="N84" s="153"/>
      <c r="O84" s="153"/>
      <c r="P84" s="153"/>
      <c r="Q84" s="153"/>
      <c r="R84" s="153"/>
      <c r="S84" s="153"/>
      <c r="T84" s="153"/>
      <c r="U84" s="153"/>
      <c r="V84" s="153"/>
      <c r="W84" s="154"/>
      <c r="X84" s="152"/>
      <c r="Y84" s="153"/>
      <c r="Z84" s="153"/>
      <c r="AA84" s="153"/>
      <c r="AB84" s="153"/>
      <c r="AC84" s="153"/>
      <c r="AD84" s="153"/>
      <c r="AE84" s="153"/>
      <c r="AF84" s="153"/>
      <c r="AG84" s="153"/>
      <c r="AH84" s="153"/>
      <c r="AI84" s="153"/>
      <c r="AJ84" s="153"/>
      <c r="AK84" s="153"/>
      <c r="AL84" s="154"/>
      <c r="AM84" s="155"/>
      <c r="AN84" s="155"/>
      <c r="AO84" s="155"/>
      <c r="AP84" s="155"/>
      <c r="AQ84" s="155"/>
      <c r="AR84" s="155"/>
      <c r="AS84" s="155"/>
      <c r="AT84" s="155"/>
      <c r="AU84" s="91"/>
      <c r="AV84" s="91"/>
      <c r="AW84" s="91"/>
      <c r="AX84" s="91"/>
      <c r="AY84" s="91"/>
      <c r="AZ84" s="91"/>
      <c r="BA84" s="91"/>
      <c r="BB84" s="90">
        <f t="shared" si="0"/>
        <v>0</v>
      </c>
      <c r="BC84" s="91"/>
      <c r="BD84" s="91"/>
      <c r="BE84" s="91"/>
      <c r="BF84" s="91"/>
      <c r="BG84" s="91"/>
      <c r="BH84" s="91"/>
      <c r="BI84" s="91"/>
      <c r="BJ84" s="117"/>
      <c r="BK84" s="117"/>
      <c r="BL84" s="117"/>
      <c r="BM84" s="117"/>
      <c r="BN84" s="117"/>
      <c r="BO84" s="26"/>
      <c r="BP84" s="27"/>
      <c r="BQ84" s="27"/>
      <c r="BR84" s="117"/>
      <c r="BS84" s="117"/>
      <c r="BT84" s="117"/>
      <c r="BU84" s="117"/>
      <c r="BV84" s="117"/>
      <c r="BW84" s="24"/>
      <c r="BX84" s="24"/>
      <c r="BY84" s="24"/>
      <c r="BZ84" s="24"/>
      <c r="CA84" s="24"/>
      <c r="CB84" s="24"/>
      <c r="CC84" s="25"/>
      <c r="CD84" s="18"/>
    </row>
    <row r="85" spans="2:82" ht="33" hidden="1" customHeight="1">
      <c r="B85" s="17"/>
      <c r="C85" s="108">
        <v>13</v>
      </c>
      <c r="D85" s="110"/>
      <c r="E85" s="152"/>
      <c r="F85" s="153"/>
      <c r="G85" s="153"/>
      <c r="H85" s="153"/>
      <c r="I85" s="153"/>
      <c r="J85" s="153"/>
      <c r="K85" s="153"/>
      <c r="L85" s="153"/>
      <c r="M85" s="153"/>
      <c r="N85" s="153"/>
      <c r="O85" s="153"/>
      <c r="P85" s="153"/>
      <c r="Q85" s="153"/>
      <c r="R85" s="153"/>
      <c r="S85" s="153"/>
      <c r="T85" s="153"/>
      <c r="U85" s="153"/>
      <c r="V85" s="153"/>
      <c r="W85" s="154"/>
      <c r="X85" s="152"/>
      <c r="Y85" s="153"/>
      <c r="Z85" s="153"/>
      <c r="AA85" s="153"/>
      <c r="AB85" s="153"/>
      <c r="AC85" s="153"/>
      <c r="AD85" s="153"/>
      <c r="AE85" s="153"/>
      <c r="AF85" s="153"/>
      <c r="AG85" s="153"/>
      <c r="AH85" s="153"/>
      <c r="AI85" s="153"/>
      <c r="AJ85" s="153"/>
      <c r="AK85" s="153"/>
      <c r="AL85" s="154"/>
      <c r="AM85" s="155"/>
      <c r="AN85" s="155"/>
      <c r="AO85" s="155"/>
      <c r="AP85" s="155"/>
      <c r="AQ85" s="155"/>
      <c r="AR85" s="155"/>
      <c r="AS85" s="155"/>
      <c r="AT85" s="155"/>
      <c r="AU85" s="91"/>
      <c r="AV85" s="91"/>
      <c r="AW85" s="91"/>
      <c r="AX85" s="91"/>
      <c r="AY85" s="91"/>
      <c r="AZ85" s="91"/>
      <c r="BA85" s="91"/>
      <c r="BB85" s="90">
        <f t="shared" si="0"/>
        <v>0</v>
      </c>
      <c r="BC85" s="91"/>
      <c r="BD85" s="91"/>
      <c r="BE85" s="91"/>
      <c r="BF85" s="91"/>
      <c r="BG85" s="91"/>
      <c r="BH85" s="91"/>
      <c r="BI85" s="91"/>
      <c r="BJ85" s="117"/>
      <c r="BK85" s="117"/>
      <c r="BL85" s="117"/>
      <c r="BM85" s="117"/>
      <c r="BN85" s="117"/>
      <c r="BO85" s="26"/>
      <c r="BP85" s="27"/>
      <c r="BQ85" s="27"/>
      <c r="BR85" s="117"/>
      <c r="BS85" s="117"/>
      <c r="BT85" s="117"/>
      <c r="BU85" s="117"/>
      <c r="BV85" s="117"/>
      <c r="BW85" s="24"/>
      <c r="BX85" s="24"/>
      <c r="BY85" s="24"/>
      <c r="BZ85" s="24"/>
      <c r="CA85" s="24"/>
      <c r="CB85" s="24"/>
      <c r="CC85" s="25"/>
      <c r="CD85" s="18"/>
    </row>
    <row r="86" spans="2:82" ht="33" hidden="1" customHeight="1">
      <c r="B86" s="17"/>
      <c r="C86" s="108">
        <v>14</v>
      </c>
      <c r="D86" s="110"/>
      <c r="E86" s="152"/>
      <c r="F86" s="153"/>
      <c r="G86" s="153"/>
      <c r="H86" s="153"/>
      <c r="I86" s="153"/>
      <c r="J86" s="153"/>
      <c r="K86" s="153"/>
      <c r="L86" s="153"/>
      <c r="M86" s="153"/>
      <c r="N86" s="153"/>
      <c r="O86" s="153"/>
      <c r="P86" s="153"/>
      <c r="Q86" s="153"/>
      <c r="R86" s="153"/>
      <c r="S86" s="153"/>
      <c r="T86" s="153"/>
      <c r="U86" s="153"/>
      <c r="V86" s="153"/>
      <c r="W86" s="154"/>
      <c r="X86" s="152"/>
      <c r="Y86" s="153"/>
      <c r="Z86" s="153"/>
      <c r="AA86" s="153"/>
      <c r="AB86" s="153"/>
      <c r="AC86" s="153"/>
      <c r="AD86" s="153"/>
      <c r="AE86" s="153"/>
      <c r="AF86" s="153"/>
      <c r="AG86" s="153"/>
      <c r="AH86" s="153"/>
      <c r="AI86" s="153"/>
      <c r="AJ86" s="153"/>
      <c r="AK86" s="153"/>
      <c r="AL86" s="154"/>
      <c r="AM86" s="155"/>
      <c r="AN86" s="155"/>
      <c r="AO86" s="155"/>
      <c r="AP86" s="155"/>
      <c r="AQ86" s="155"/>
      <c r="AR86" s="155"/>
      <c r="AS86" s="155"/>
      <c r="AT86" s="155"/>
      <c r="AU86" s="91"/>
      <c r="AV86" s="91"/>
      <c r="AW86" s="91"/>
      <c r="AX86" s="91"/>
      <c r="AY86" s="91"/>
      <c r="AZ86" s="91"/>
      <c r="BA86" s="91"/>
      <c r="BB86" s="90">
        <f t="shared" si="0"/>
        <v>0</v>
      </c>
      <c r="BC86" s="91"/>
      <c r="BD86" s="91"/>
      <c r="BE86" s="91"/>
      <c r="BF86" s="91"/>
      <c r="BG86" s="91"/>
      <c r="BH86" s="91"/>
      <c r="BI86" s="91"/>
      <c r="BJ86" s="117"/>
      <c r="BK86" s="117"/>
      <c r="BL86" s="117"/>
      <c r="BM86" s="117"/>
      <c r="BN86" s="117"/>
      <c r="BO86" s="26"/>
      <c r="BP86" s="27"/>
      <c r="BQ86" s="27"/>
      <c r="BR86" s="117"/>
      <c r="BS86" s="117"/>
      <c r="BT86" s="117"/>
      <c r="BU86" s="117"/>
      <c r="BV86" s="117"/>
      <c r="BW86" s="24"/>
      <c r="BX86" s="24"/>
      <c r="BY86" s="24"/>
      <c r="BZ86" s="24"/>
      <c r="CA86" s="24"/>
      <c r="CB86" s="24"/>
      <c r="CC86" s="25"/>
      <c r="CD86" s="18"/>
    </row>
    <row r="87" spans="2:82" ht="33" hidden="1" customHeight="1">
      <c r="B87" s="17"/>
      <c r="C87" s="108">
        <v>15</v>
      </c>
      <c r="D87" s="110"/>
      <c r="E87" s="152"/>
      <c r="F87" s="153"/>
      <c r="G87" s="153"/>
      <c r="H87" s="153"/>
      <c r="I87" s="153"/>
      <c r="J87" s="153"/>
      <c r="K87" s="153"/>
      <c r="L87" s="153"/>
      <c r="M87" s="153"/>
      <c r="N87" s="153"/>
      <c r="O87" s="153"/>
      <c r="P87" s="153"/>
      <c r="Q87" s="153"/>
      <c r="R87" s="153"/>
      <c r="S87" s="153"/>
      <c r="T87" s="153"/>
      <c r="U87" s="153"/>
      <c r="V87" s="153"/>
      <c r="W87" s="154"/>
      <c r="X87" s="152"/>
      <c r="Y87" s="153"/>
      <c r="Z87" s="153"/>
      <c r="AA87" s="153"/>
      <c r="AB87" s="153"/>
      <c r="AC87" s="153"/>
      <c r="AD87" s="153"/>
      <c r="AE87" s="153"/>
      <c r="AF87" s="153"/>
      <c r="AG87" s="153"/>
      <c r="AH87" s="153"/>
      <c r="AI87" s="153"/>
      <c r="AJ87" s="153"/>
      <c r="AK87" s="153"/>
      <c r="AL87" s="154"/>
      <c r="AM87" s="155"/>
      <c r="AN87" s="155"/>
      <c r="AO87" s="155"/>
      <c r="AP87" s="155"/>
      <c r="AQ87" s="155"/>
      <c r="AR87" s="155"/>
      <c r="AS87" s="155"/>
      <c r="AT87" s="155"/>
      <c r="AU87" s="91"/>
      <c r="AV87" s="91"/>
      <c r="AW87" s="91"/>
      <c r="AX87" s="91"/>
      <c r="AY87" s="91"/>
      <c r="AZ87" s="91"/>
      <c r="BA87" s="91"/>
      <c r="BB87" s="90">
        <f t="shared" si="0"/>
        <v>0</v>
      </c>
      <c r="BC87" s="91"/>
      <c r="BD87" s="91"/>
      <c r="BE87" s="91"/>
      <c r="BF87" s="91"/>
      <c r="BG87" s="91"/>
      <c r="BH87" s="91"/>
      <c r="BI87" s="91"/>
      <c r="BJ87" s="117"/>
      <c r="BK87" s="117"/>
      <c r="BL87" s="117"/>
      <c r="BM87" s="117"/>
      <c r="BN87" s="117"/>
      <c r="BO87" s="26"/>
      <c r="BP87" s="27"/>
      <c r="BQ87" s="27"/>
      <c r="BR87" s="117"/>
      <c r="BS87" s="117"/>
      <c r="BT87" s="117"/>
      <c r="BU87" s="117"/>
      <c r="BV87" s="117"/>
      <c r="BW87" s="24"/>
      <c r="BX87" s="24"/>
      <c r="BY87" s="24"/>
      <c r="BZ87" s="24"/>
      <c r="CA87" s="24"/>
      <c r="CB87" s="24"/>
      <c r="CC87" s="25"/>
      <c r="CD87" s="18"/>
    </row>
    <row r="88" spans="2:82" ht="33" hidden="1" customHeight="1">
      <c r="B88" s="17"/>
      <c r="C88" s="108">
        <v>16</v>
      </c>
      <c r="D88" s="110"/>
      <c r="E88" s="152"/>
      <c r="F88" s="153"/>
      <c r="G88" s="153"/>
      <c r="H88" s="153"/>
      <c r="I88" s="153"/>
      <c r="J88" s="153"/>
      <c r="K88" s="153"/>
      <c r="L88" s="153"/>
      <c r="M88" s="153"/>
      <c r="N88" s="153"/>
      <c r="O88" s="153"/>
      <c r="P88" s="153"/>
      <c r="Q88" s="153"/>
      <c r="R88" s="153"/>
      <c r="S88" s="153"/>
      <c r="T88" s="153"/>
      <c r="U88" s="153"/>
      <c r="V88" s="153"/>
      <c r="W88" s="154"/>
      <c r="X88" s="152"/>
      <c r="Y88" s="153"/>
      <c r="Z88" s="153"/>
      <c r="AA88" s="153"/>
      <c r="AB88" s="153"/>
      <c r="AC88" s="153"/>
      <c r="AD88" s="153"/>
      <c r="AE88" s="153"/>
      <c r="AF88" s="153"/>
      <c r="AG88" s="153"/>
      <c r="AH88" s="153"/>
      <c r="AI88" s="153"/>
      <c r="AJ88" s="153"/>
      <c r="AK88" s="153"/>
      <c r="AL88" s="154"/>
      <c r="AM88" s="155"/>
      <c r="AN88" s="155"/>
      <c r="AO88" s="155"/>
      <c r="AP88" s="155"/>
      <c r="AQ88" s="155"/>
      <c r="AR88" s="155"/>
      <c r="AS88" s="155"/>
      <c r="AT88" s="155"/>
      <c r="AU88" s="91"/>
      <c r="AV88" s="91"/>
      <c r="AW88" s="91"/>
      <c r="AX88" s="91"/>
      <c r="AY88" s="91"/>
      <c r="AZ88" s="91"/>
      <c r="BA88" s="91"/>
      <c r="BB88" s="90">
        <f t="shared" si="0"/>
        <v>0</v>
      </c>
      <c r="BC88" s="91"/>
      <c r="BD88" s="91"/>
      <c r="BE88" s="91"/>
      <c r="BF88" s="91"/>
      <c r="BG88" s="91"/>
      <c r="BH88" s="91"/>
      <c r="BI88" s="91"/>
      <c r="BJ88" s="117"/>
      <c r="BK88" s="117"/>
      <c r="BL88" s="117"/>
      <c r="BM88" s="117"/>
      <c r="BN88" s="117"/>
      <c r="BO88" s="26"/>
      <c r="BP88" s="27"/>
      <c r="BQ88" s="27"/>
      <c r="BR88" s="117"/>
      <c r="BS88" s="117"/>
      <c r="BT88" s="117"/>
      <c r="BU88" s="117"/>
      <c r="BV88" s="117"/>
      <c r="BW88" s="24"/>
      <c r="BX88" s="24"/>
      <c r="BY88" s="24"/>
      <c r="BZ88" s="24"/>
      <c r="CA88" s="24"/>
      <c r="CB88" s="24"/>
      <c r="CC88" s="25"/>
      <c r="CD88" s="18"/>
    </row>
    <row r="89" spans="2:82" ht="33" hidden="1" customHeight="1">
      <c r="B89" s="17"/>
      <c r="C89" s="108">
        <v>17</v>
      </c>
      <c r="D89" s="110"/>
      <c r="E89" s="152"/>
      <c r="F89" s="153"/>
      <c r="G89" s="153"/>
      <c r="H89" s="153"/>
      <c r="I89" s="153"/>
      <c r="J89" s="153"/>
      <c r="K89" s="153"/>
      <c r="L89" s="153"/>
      <c r="M89" s="153"/>
      <c r="N89" s="153"/>
      <c r="O89" s="153"/>
      <c r="P89" s="153"/>
      <c r="Q89" s="153"/>
      <c r="R89" s="153"/>
      <c r="S89" s="153"/>
      <c r="T89" s="153"/>
      <c r="U89" s="153"/>
      <c r="V89" s="153"/>
      <c r="W89" s="154"/>
      <c r="X89" s="152"/>
      <c r="Y89" s="153"/>
      <c r="Z89" s="153"/>
      <c r="AA89" s="153"/>
      <c r="AB89" s="153"/>
      <c r="AC89" s="153"/>
      <c r="AD89" s="153"/>
      <c r="AE89" s="153"/>
      <c r="AF89" s="153"/>
      <c r="AG89" s="153"/>
      <c r="AH89" s="153"/>
      <c r="AI89" s="153"/>
      <c r="AJ89" s="153"/>
      <c r="AK89" s="153"/>
      <c r="AL89" s="154"/>
      <c r="AM89" s="155"/>
      <c r="AN89" s="155"/>
      <c r="AO89" s="155"/>
      <c r="AP89" s="155"/>
      <c r="AQ89" s="155"/>
      <c r="AR89" s="155"/>
      <c r="AS89" s="155"/>
      <c r="AT89" s="155"/>
      <c r="AU89" s="91"/>
      <c r="AV89" s="91"/>
      <c r="AW89" s="91"/>
      <c r="AX89" s="91"/>
      <c r="AY89" s="91"/>
      <c r="AZ89" s="91"/>
      <c r="BA89" s="91"/>
      <c r="BB89" s="90">
        <f t="shared" si="0"/>
        <v>0</v>
      </c>
      <c r="BC89" s="91"/>
      <c r="BD89" s="91"/>
      <c r="BE89" s="91"/>
      <c r="BF89" s="91"/>
      <c r="BG89" s="91"/>
      <c r="BH89" s="91"/>
      <c r="BI89" s="91"/>
      <c r="BJ89" s="117"/>
      <c r="BK89" s="117"/>
      <c r="BL89" s="117"/>
      <c r="BM89" s="117"/>
      <c r="BN89" s="117"/>
      <c r="BO89" s="26"/>
      <c r="BP89" s="27"/>
      <c r="BQ89" s="27"/>
      <c r="BR89" s="117"/>
      <c r="BS89" s="117"/>
      <c r="BT89" s="117"/>
      <c r="BU89" s="117"/>
      <c r="BV89" s="117"/>
      <c r="BW89" s="24"/>
      <c r="BX89" s="24"/>
      <c r="BY89" s="24"/>
      <c r="BZ89" s="24"/>
      <c r="CA89" s="24"/>
      <c r="CB89" s="24"/>
      <c r="CC89" s="25"/>
      <c r="CD89" s="18"/>
    </row>
    <row r="90" spans="2:82" ht="33" hidden="1" customHeight="1">
      <c r="B90" s="17"/>
      <c r="C90" s="108">
        <v>18</v>
      </c>
      <c r="D90" s="110"/>
      <c r="E90" s="152"/>
      <c r="F90" s="153"/>
      <c r="G90" s="153"/>
      <c r="H90" s="153"/>
      <c r="I90" s="153"/>
      <c r="J90" s="153"/>
      <c r="K90" s="153"/>
      <c r="L90" s="153"/>
      <c r="M90" s="153"/>
      <c r="N90" s="153"/>
      <c r="O90" s="153"/>
      <c r="P90" s="153"/>
      <c r="Q90" s="153"/>
      <c r="R90" s="153"/>
      <c r="S90" s="153"/>
      <c r="T90" s="153"/>
      <c r="U90" s="153"/>
      <c r="V90" s="153"/>
      <c r="W90" s="154"/>
      <c r="X90" s="152"/>
      <c r="Y90" s="153"/>
      <c r="Z90" s="153"/>
      <c r="AA90" s="153"/>
      <c r="AB90" s="153"/>
      <c r="AC90" s="153"/>
      <c r="AD90" s="153"/>
      <c r="AE90" s="153"/>
      <c r="AF90" s="153"/>
      <c r="AG90" s="153"/>
      <c r="AH90" s="153"/>
      <c r="AI90" s="153"/>
      <c r="AJ90" s="153"/>
      <c r="AK90" s="153"/>
      <c r="AL90" s="154"/>
      <c r="AM90" s="155"/>
      <c r="AN90" s="155"/>
      <c r="AO90" s="155"/>
      <c r="AP90" s="155"/>
      <c r="AQ90" s="155"/>
      <c r="AR90" s="155"/>
      <c r="AS90" s="155"/>
      <c r="AT90" s="155"/>
      <c r="AU90" s="91"/>
      <c r="AV90" s="91"/>
      <c r="AW90" s="91"/>
      <c r="AX90" s="91"/>
      <c r="AY90" s="91"/>
      <c r="AZ90" s="91"/>
      <c r="BA90" s="91"/>
      <c r="BB90" s="90">
        <f t="shared" si="0"/>
        <v>0</v>
      </c>
      <c r="BC90" s="91"/>
      <c r="BD90" s="91"/>
      <c r="BE90" s="91"/>
      <c r="BF90" s="91"/>
      <c r="BG90" s="91"/>
      <c r="BH90" s="91"/>
      <c r="BI90" s="91"/>
      <c r="BJ90" s="117"/>
      <c r="BK90" s="117"/>
      <c r="BL90" s="117"/>
      <c r="BM90" s="117"/>
      <c r="BN90" s="117"/>
      <c r="BO90" s="26"/>
      <c r="BP90" s="27"/>
      <c r="BQ90" s="27"/>
      <c r="BR90" s="117"/>
      <c r="BS90" s="117"/>
      <c r="BT90" s="117"/>
      <c r="BU90" s="117"/>
      <c r="BV90" s="117"/>
      <c r="BW90" s="24"/>
      <c r="BX90" s="24"/>
      <c r="BY90" s="24"/>
      <c r="BZ90" s="24"/>
      <c r="CA90" s="24"/>
      <c r="CB90" s="24"/>
      <c r="CC90" s="25"/>
      <c r="CD90" s="18"/>
    </row>
    <row r="91" spans="2:82" ht="33" hidden="1" customHeight="1">
      <c r="B91" s="17"/>
      <c r="C91" s="108">
        <v>19</v>
      </c>
      <c r="D91" s="110"/>
      <c r="E91" s="152"/>
      <c r="F91" s="153"/>
      <c r="G91" s="153"/>
      <c r="H91" s="153"/>
      <c r="I91" s="153"/>
      <c r="J91" s="153"/>
      <c r="K91" s="153"/>
      <c r="L91" s="153"/>
      <c r="M91" s="153"/>
      <c r="N91" s="153"/>
      <c r="O91" s="153"/>
      <c r="P91" s="153"/>
      <c r="Q91" s="153"/>
      <c r="R91" s="153"/>
      <c r="S91" s="153"/>
      <c r="T91" s="153"/>
      <c r="U91" s="153"/>
      <c r="V91" s="153"/>
      <c r="W91" s="154"/>
      <c r="X91" s="152"/>
      <c r="Y91" s="153"/>
      <c r="Z91" s="153"/>
      <c r="AA91" s="153"/>
      <c r="AB91" s="153"/>
      <c r="AC91" s="153"/>
      <c r="AD91" s="153"/>
      <c r="AE91" s="153"/>
      <c r="AF91" s="153"/>
      <c r="AG91" s="153"/>
      <c r="AH91" s="153"/>
      <c r="AI91" s="153"/>
      <c r="AJ91" s="153"/>
      <c r="AK91" s="153"/>
      <c r="AL91" s="154"/>
      <c r="AM91" s="155"/>
      <c r="AN91" s="155"/>
      <c r="AO91" s="155"/>
      <c r="AP91" s="155"/>
      <c r="AQ91" s="155"/>
      <c r="AR91" s="155"/>
      <c r="AS91" s="155"/>
      <c r="AT91" s="155"/>
      <c r="AU91" s="91"/>
      <c r="AV91" s="91"/>
      <c r="AW91" s="91"/>
      <c r="AX91" s="91"/>
      <c r="AY91" s="91"/>
      <c r="AZ91" s="91"/>
      <c r="BA91" s="91"/>
      <c r="BB91" s="90">
        <f t="shared" si="0"/>
        <v>0</v>
      </c>
      <c r="BC91" s="91"/>
      <c r="BD91" s="91"/>
      <c r="BE91" s="91"/>
      <c r="BF91" s="91"/>
      <c r="BG91" s="91"/>
      <c r="BH91" s="91"/>
      <c r="BI91" s="91"/>
      <c r="BJ91" s="117"/>
      <c r="BK91" s="117"/>
      <c r="BL91" s="117"/>
      <c r="BM91" s="117"/>
      <c r="BN91" s="117"/>
      <c r="BO91" s="26"/>
      <c r="BP91" s="27"/>
      <c r="BQ91" s="27"/>
      <c r="BR91" s="117"/>
      <c r="BS91" s="117"/>
      <c r="BT91" s="117"/>
      <c r="BU91" s="117"/>
      <c r="BV91" s="117"/>
      <c r="BW91" s="24"/>
      <c r="BX91" s="24"/>
      <c r="BY91" s="24"/>
      <c r="BZ91" s="24"/>
      <c r="CA91" s="24"/>
      <c r="CB91" s="24"/>
      <c r="CC91" s="25"/>
      <c r="CD91" s="18"/>
    </row>
    <row r="92" spans="2:82" ht="33" hidden="1" customHeight="1">
      <c r="B92" s="17"/>
      <c r="C92" s="108">
        <v>20</v>
      </c>
      <c r="D92" s="110"/>
      <c r="E92" s="152"/>
      <c r="F92" s="153"/>
      <c r="G92" s="153"/>
      <c r="H92" s="153"/>
      <c r="I92" s="153"/>
      <c r="J92" s="153"/>
      <c r="K92" s="153"/>
      <c r="L92" s="153"/>
      <c r="M92" s="153"/>
      <c r="N92" s="153"/>
      <c r="O92" s="153"/>
      <c r="P92" s="153"/>
      <c r="Q92" s="153"/>
      <c r="R92" s="153"/>
      <c r="S92" s="153"/>
      <c r="T92" s="153"/>
      <c r="U92" s="153"/>
      <c r="V92" s="153"/>
      <c r="W92" s="154"/>
      <c r="X92" s="152"/>
      <c r="Y92" s="153"/>
      <c r="Z92" s="153"/>
      <c r="AA92" s="153"/>
      <c r="AB92" s="153"/>
      <c r="AC92" s="153"/>
      <c r="AD92" s="153"/>
      <c r="AE92" s="153"/>
      <c r="AF92" s="153"/>
      <c r="AG92" s="153"/>
      <c r="AH92" s="153"/>
      <c r="AI92" s="153"/>
      <c r="AJ92" s="153"/>
      <c r="AK92" s="153"/>
      <c r="AL92" s="154"/>
      <c r="AM92" s="155"/>
      <c r="AN92" s="155"/>
      <c r="AO92" s="155"/>
      <c r="AP92" s="155"/>
      <c r="AQ92" s="155"/>
      <c r="AR92" s="155"/>
      <c r="AS92" s="155"/>
      <c r="AT92" s="155"/>
      <c r="AU92" s="91"/>
      <c r="AV92" s="91"/>
      <c r="AW92" s="91"/>
      <c r="AX92" s="91"/>
      <c r="AY92" s="91"/>
      <c r="AZ92" s="91"/>
      <c r="BA92" s="91"/>
      <c r="BB92" s="90">
        <f t="shared" si="0"/>
        <v>0</v>
      </c>
      <c r="BC92" s="91"/>
      <c r="BD92" s="91"/>
      <c r="BE92" s="91"/>
      <c r="BF92" s="91"/>
      <c r="BG92" s="91"/>
      <c r="BH92" s="91"/>
      <c r="BI92" s="91"/>
      <c r="BJ92" s="117"/>
      <c r="BK92" s="117"/>
      <c r="BL92" s="117"/>
      <c r="BM92" s="117"/>
      <c r="BN92" s="117"/>
      <c r="BO92" s="26"/>
      <c r="BP92" s="27"/>
      <c r="BQ92" s="27"/>
      <c r="BR92" s="117"/>
      <c r="BS92" s="117"/>
      <c r="BT92" s="117"/>
      <c r="BU92" s="117"/>
      <c r="BV92" s="117"/>
      <c r="BW92" s="24"/>
      <c r="BX92" s="24"/>
      <c r="BY92" s="24"/>
      <c r="BZ92" s="24"/>
      <c r="CA92" s="24"/>
      <c r="CB92" s="24"/>
      <c r="CC92" s="25"/>
      <c r="CD92" s="18"/>
    </row>
    <row r="93" spans="2:82" ht="33" hidden="1" customHeight="1">
      <c r="B93" s="17"/>
      <c r="C93" s="108">
        <v>21</v>
      </c>
      <c r="D93" s="110"/>
      <c r="E93" s="152"/>
      <c r="F93" s="153"/>
      <c r="G93" s="153"/>
      <c r="H93" s="153"/>
      <c r="I93" s="153"/>
      <c r="J93" s="153"/>
      <c r="K93" s="153"/>
      <c r="L93" s="153"/>
      <c r="M93" s="153"/>
      <c r="N93" s="153"/>
      <c r="O93" s="153"/>
      <c r="P93" s="153"/>
      <c r="Q93" s="153"/>
      <c r="R93" s="153"/>
      <c r="S93" s="153"/>
      <c r="T93" s="153"/>
      <c r="U93" s="153"/>
      <c r="V93" s="153"/>
      <c r="W93" s="154"/>
      <c r="X93" s="152"/>
      <c r="Y93" s="153"/>
      <c r="Z93" s="153"/>
      <c r="AA93" s="153"/>
      <c r="AB93" s="153"/>
      <c r="AC93" s="153"/>
      <c r="AD93" s="153"/>
      <c r="AE93" s="153"/>
      <c r="AF93" s="153"/>
      <c r="AG93" s="153"/>
      <c r="AH93" s="153"/>
      <c r="AI93" s="153"/>
      <c r="AJ93" s="153"/>
      <c r="AK93" s="153"/>
      <c r="AL93" s="154"/>
      <c r="AM93" s="155"/>
      <c r="AN93" s="155"/>
      <c r="AO93" s="155"/>
      <c r="AP93" s="155"/>
      <c r="AQ93" s="155"/>
      <c r="AR93" s="155"/>
      <c r="AS93" s="155"/>
      <c r="AT93" s="155"/>
      <c r="AU93" s="91"/>
      <c r="AV93" s="91"/>
      <c r="AW93" s="91"/>
      <c r="AX93" s="91"/>
      <c r="AY93" s="91"/>
      <c r="AZ93" s="91"/>
      <c r="BA93" s="91"/>
      <c r="BB93" s="90">
        <f t="shared" si="0"/>
        <v>0</v>
      </c>
      <c r="BC93" s="91"/>
      <c r="BD93" s="91"/>
      <c r="BE93" s="91"/>
      <c r="BF93" s="91"/>
      <c r="BG93" s="91"/>
      <c r="BH93" s="91"/>
      <c r="BI93" s="91"/>
      <c r="BJ93" s="117"/>
      <c r="BK93" s="117"/>
      <c r="BL93" s="117"/>
      <c r="BM93" s="117"/>
      <c r="BN93" s="117"/>
      <c r="BO93" s="26"/>
      <c r="BP93" s="27"/>
      <c r="BQ93" s="27"/>
      <c r="BR93" s="117"/>
      <c r="BS93" s="117"/>
      <c r="BT93" s="117"/>
      <c r="BU93" s="117"/>
      <c r="BV93" s="117"/>
      <c r="BW93" s="24"/>
      <c r="BX93" s="24"/>
      <c r="BY93" s="24"/>
      <c r="BZ93" s="24"/>
      <c r="CA93" s="24"/>
      <c r="CB93" s="24"/>
      <c r="CC93" s="25"/>
      <c r="CD93" s="18"/>
    </row>
    <row r="94" spans="2:82" ht="33" hidden="1" customHeight="1">
      <c r="B94" s="17"/>
      <c r="C94" s="108">
        <v>22</v>
      </c>
      <c r="D94" s="110"/>
      <c r="E94" s="152"/>
      <c r="F94" s="153"/>
      <c r="G94" s="153"/>
      <c r="H94" s="153"/>
      <c r="I94" s="153"/>
      <c r="J94" s="153"/>
      <c r="K94" s="153"/>
      <c r="L94" s="153"/>
      <c r="M94" s="153"/>
      <c r="N94" s="153"/>
      <c r="O94" s="153"/>
      <c r="P94" s="153"/>
      <c r="Q94" s="153"/>
      <c r="R94" s="153"/>
      <c r="S94" s="153"/>
      <c r="T94" s="153"/>
      <c r="U94" s="153"/>
      <c r="V94" s="153"/>
      <c r="W94" s="154"/>
      <c r="X94" s="152"/>
      <c r="Y94" s="153"/>
      <c r="Z94" s="153"/>
      <c r="AA94" s="153"/>
      <c r="AB94" s="153"/>
      <c r="AC94" s="153"/>
      <c r="AD94" s="153"/>
      <c r="AE94" s="153"/>
      <c r="AF94" s="153"/>
      <c r="AG94" s="153"/>
      <c r="AH94" s="153"/>
      <c r="AI94" s="153"/>
      <c r="AJ94" s="153"/>
      <c r="AK94" s="153"/>
      <c r="AL94" s="154"/>
      <c r="AM94" s="155"/>
      <c r="AN94" s="155"/>
      <c r="AO94" s="155"/>
      <c r="AP94" s="155"/>
      <c r="AQ94" s="155"/>
      <c r="AR94" s="155"/>
      <c r="AS94" s="155"/>
      <c r="AT94" s="155"/>
      <c r="AU94" s="91"/>
      <c r="AV94" s="91"/>
      <c r="AW94" s="91"/>
      <c r="AX94" s="91"/>
      <c r="AY94" s="91"/>
      <c r="AZ94" s="91"/>
      <c r="BA94" s="91"/>
      <c r="BB94" s="90">
        <f t="shared" si="0"/>
        <v>0</v>
      </c>
      <c r="BC94" s="91"/>
      <c r="BD94" s="91"/>
      <c r="BE94" s="91"/>
      <c r="BF94" s="91"/>
      <c r="BG94" s="91"/>
      <c r="BH94" s="91"/>
      <c r="BI94" s="91"/>
      <c r="BJ94" s="117"/>
      <c r="BK94" s="117"/>
      <c r="BL94" s="117"/>
      <c r="BM94" s="117"/>
      <c r="BN94" s="117"/>
      <c r="BO94" s="26"/>
      <c r="BP94" s="27"/>
      <c r="BQ94" s="27"/>
      <c r="BR94" s="117"/>
      <c r="BS94" s="117"/>
      <c r="BT94" s="117"/>
      <c r="BU94" s="117"/>
      <c r="BV94" s="117"/>
      <c r="BW94" s="24"/>
      <c r="BX94" s="24"/>
      <c r="BY94" s="24"/>
      <c r="BZ94" s="24"/>
      <c r="CA94" s="24"/>
      <c r="CB94" s="24"/>
      <c r="CC94" s="25"/>
      <c r="CD94" s="18"/>
    </row>
    <row r="95" spans="2:82" ht="33" hidden="1" customHeight="1">
      <c r="B95" s="17"/>
      <c r="C95" s="108">
        <v>23</v>
      </c>
      <c r="D95" s="110"/>
      <c r="E95" s="152"/>
      <c r="F95" s="153"/>
      <c r="G95" s="153"/>
      <c r="H95" s="153"/>
      <c r="I95" s="153"/>
      <c r="J95" s="153"/>
      <c r="K95" s="153"/>
      <c r="L95" s="153"/>
      <c r="M95" s="153"/>
      <c r="N95" s="153"/>
      <c r="O95" s="153"/>
      <c r="P95" s="153"/>
      <c r="Q95" s="153"/>
      <c r="R95" s="153"/>
      <c r="S95" s="153"/>
      <c r="T95" s="153"/>
      <c r="U95" s="153"/>
      <c r="V95" s="153"/>
      <c r="W95" s="154"/>
      <c r="X95" s="152"/>
      <c r="Y95" s="153"/>
      <c r="Z95" s="153"/>
      <c r="AA95" s="153"/>
      <c r="AB95" s="153"/>
      <c r="AC95" s="153"/>
      <c r="AD95" s="153"/>
      <c r="AE95" s="153"/>
      <c r="AF95" s="153"/>
      <c r="AG95" s="153"/>
      <c r="AH95" s="153"/>
      <c r="AI95" s="153"/>
      <c r="AJ95" s="153"/>
      <c r="AK95" s="153"/>
      <c r="AL95" s="154"/>
      <c r="AM95" s="155"/>
      <c r="AN95" s="155"/>
      <c r="AO95" s="155"/>
      <c r="AP95" s="155"/>
      <c r="AQ95" s="155"/>
      <c r="AR95" s="155"/>
      <c r="AS95" s="155"/>
      <c r="AT95" s="155"/>
      <c r="AU95" s="91"/>
      <c r="AV95" s="91"/>
      <c r="AW95" s="91"/>
      <c r="AX95" s="91"/>
      <c r="AY95" s="91"/>
      <c r="AZ95" s="91"/>
      <c r="BA95" s="91"/>
      <c r="BB95" s="90">
        <f t="shared" si="0"/>
        <v>0</v>
      </c>
      <c r="BC95" s="91"/>
      <c r="BD95" s="91"/>
      <c r="BE95" s="91"/>
      <c r="BF95" s="91"/>
      <c r="BG95" s="91"/>
      <c r="BH95" s="91"/>
      <c r="BI95" s="91"/>
      <c r="BJ95" s="117"/>
      <c r="BK95" s="117"/>
      <c r="BL95" s="117"/>
      <c r="BM95" s="117"/>
      <c r="BN95" s="117"/>
      <c r="BO95" s="26"/>
      <c r="BP95" s="27"/>
      <c r="BQ95" s="27"/>
      <c r="BR95" s="117"/>
      <c r="BS95" s="117"/>
      <c r="BT95" s="117"/>
      <c r="BU95" s="117"/>
      <c r="BV95" s="117"/>
      <c r="BW95" s="24"/>
      <c r="BX95" s="24"/>
      <c r="BY95" s="24"/>
      <c r="BZ95" s="24"/>
      <c r="CA95" s="24"/>
      <c r="CB95" s="24"/>
      <c r="CC95" s="25"/>
      <c r="CD95" s="18"/>
    </row>
    <row r="96" spans="2:82" ht="33" hidden="1" customHeight="1">
      <c r="B96" s="17"/>
      <c r="C96" s="108">
        <v>24</v>
      </c>
      <c r="D96" s="110"/>
      <c r="E96" s="152"/>
      <c r="F96" s="153"/>
      <c r="G96" s="153"/>
      <c r="H96" s="153"/>
      <c r="I96" s="153"/>
      <c r="J96" s="153"/>
      <c r="K96" s="153"/>
      <c r="L96" s="153"/>
      <c r="M96" s="153"/>
      <c r="N96" s="153"/>
      <c r="O96" s="153"/>
      <c r="P96" s="153"/>
      <c r="Q96" s="153"/>
      <c r="R96" s="153"/>
      <c r="S96" s="153"/>
      <c r="T96" s="153"/>
      <c r="U96" s="153"/>
      <c r="V96" s="153"/>
      <c r="W96" s="154"/>
      <c r="X96" s="152"/>
      <c r="Y96" s="153"/>
      <c r="Z96" s="153"/>
      <c r="AA96" s="153"/>
      <c r="AB96" s="153"/>
      <c r="AC96" s="153"/>
      <c r="AD96" s="153"/>
      <c r="AE96" s="153"/>
      <c r="AF96" s="153"/>
      <c r="AG96" s="153"/>
      <c r="AH96" s="153"/>
      <c r="AI96" s="153"/>
      <c r="AJ96" s="153"/>
      <c r="AK96" s="153"/>
      <c r="AL96" s="154"/>
      <c r="AM96" s="155"/>
      <c r="AN96" s="155"/>
      <c r="AO96" s="155"/>
      <c r="AP96" s="155"/>
      <c r="AQ96" s="155"/>
      <c r="AR96" s="155"/>
      <c r="AS96" s="155"/>
      <c r="AT96" s="155"/>
      <c r="AU96" s="91"/>
      <c r="AV96" s="91"/>
      <c r="AW96" s="91"/>
      <c r="AX96" s="91"/>
      <c r="AY96" s="91"/>
      <c r="AZ96" s="91"/>
      <c r="BA96" s="91"/>
      <c r="BB96" s="90">
        <f t="shared" si="0"/>
        <v>0</v>
      </c>
      <c r="BC96" s="91"/>
      <c r="BD96" s="91"/>
      <c r="BE96" s="91"/>
      <c r="BF96" s="91"/>
      <c r="BG96" s="91"/>
      <c r="BH96" s="91"/>
      <c r="BI96" s="91"/>
      <c r="BJ96" s="117"/>
      <c r="BK96" s="117"/>
      <c r="BL96" s="117"/>
      <c r="BM96" s="117"/>
      <c r="BN96" s="117"/>
      <c r="BO96" s="26"/>
      <c r="BP96" s="27"/>
      <c r="BQ96" s="27"/>
      <c r="BR96" s="117"/>
      <c r="BS96" s="117"/>
      <c r="BT96" s="117"/>
      <c r="BU96" s="117"/>
      <c r="BV96" s="117"/>
      <c r="BW96" s="24"/>
      <c r="BX96" s="24"/>
      <c r="BY96" s="24"/>
      <c r="BZ96" s="24"/>
      <c r="CA96" s="24"/>
      <c r="CB96" s="24"/>
      <c r="CC96" s="25"/>
      <c r="CD96" s="18"/>
    </row>
    <row r="97" spans="2:82" ht="33" hidden="1" customHeight="1">
      <c r="B97" s="17"/>
      <c r="C97" s="108">
        <v>25</v>
      </c>
      <c r="D97" s="110"/>
      <c r="E97" s="152"/>
      <c r="F97" s="153"/>
      <c r="G97" s="153"/>
      <c r="H97" s="153"/>
      <c r="I97" s="153"/>
      <c r="J97" s="153"/>
      <c r="K97" s="153"/>
      <c r="L97" s="153"/>
      <c r="M97" s="153"/>
      <c r="N97" s="153"/>
      <c r="O97" s="153"/>
      <c r="P97" s="153"/>
      <c r="Q97" s="153"/>
      <c r="R97" s="153"/>
      <c r="S97" s="153"/>
      <c r="T97" s="153"/>
      <c r="U97" s="153"/>
      <c r="V97" s="153"/>
      <c r="W97" s="154"/>
      <c r="X97" s="152"/>
      <c r="Y97" s="153"/>
      <c r="Z97" s="153"/>
      <c r="AA97" s="153"/>
      <c r="AB97" s="153"/>
      <c r="AC97" s="153"/>
      <c r="AD97" s="153"/>
      <c r="AE97" s="153"/>
      <c r="AF97" s="153"/>
      <c r="AG97" s="153"/>
      <c r="AH97" s="153"/>
      <c r="AI97" s="153"/>
      <c r="AJ97" s="153"/>
      <c r="AK97" s="153"/>
      <c r="AL97" s="154"/>
      <c r="AM97" s="155"/>
      <c r="AN97" s="155"/>
      <c r="AO97" s="155"/>
      <c r="AP97" s="155"/>
      <c r="AQ97" s="155"/>
      <c r="AR97" s="155"/>
      <c r="AS97" s="155"/>
      <c r="AT97" s="155"/>
      <c r="AU97" s="91"/>
      <c r="AV97" s="91"/>
      <c r="AW97" s="91"/>
      <c r="AX97" s="91"/>
      <c r="AY97" s="91"/>
      <c r="AZ97" s="91"/>
      <c r="BA97" s="91"/>
      <c r="BB97" s="90">
        <f t="shared" si="0"/>
        <v>0</v>
      </c>
      <c r="BC97" s="91"/>
      <c r="BD97" s="91"/>
      <c r="BE97" s="91"/>
      <c r="BF97" s="91"/>
      <c r="BG97" s="91"/>
      <c r="BH97" s="91"/>
      <c r="BI97" s="91"/>
      <c r="BJ97" s="117"/>
      <c r="BK97" s="117"/>
      <c r="BL97" s="117"/>
      <c r="BM97" s="117"/>
      <c r="BN97" s="117"/>
      <c r="BO97" s="26"/>
      <c r="BP97" s="27"/>
      <c r="BQ97" s="27"/>
      <c r="BR97" s="117"/>
      <c r="BS97" s="117"/>
      <c r="BT97" s="117"/>
      <c r="BU97" s="117"/>
      <c r="BV97" s="117"/>
      <c r="BW97" s="24"/>
      <c r="BX97" s="24"/>
      <c r="BY97" s="24"/>
      <c r="BZ97" s="24"/>
      <c r="CA97" s="24"/>
      <c r="CB97" s="24"/>
      <c r="CC97" s="25"/>
      <c r="CD97" s="18"/>
    </row>
    <row r="98" spans="2:82" ht="33" hidden="1" customHeight="1">
      <c r="B98" s="17"/>
      <c r="C98" s="108">
        <v>26</v>
      </c>
      <c r="D98" s="110"/>
      <c r="E98" s="152"/>
      <c r="F98" s="153"/>
      <c r="G98" s="153"/>
      <c r="H98" s="153"/>
      <c r="I98" s="153"/>
      <c r="J98" s="153"/>
      <c r="K98" s="153"/>
      <c r="L98" s="153"/>
      <c r="M98" s="153"/>
      <c r="N98" s="153"/>
      <c r="O98" s="153"/>
      <c r="P98" s="153"/>
      <c r="Q98" s="153"/>
      <c r="R98" s="153"/>
      <c r="S98" s="153"/>
      <c r="T98" s="153"/>
      <c r="U98" s="153"/>
      <c r="V98" s="153"/>
      <c r="W98" s="154"/>
      <c r="X98" s="152"/>
      <c r="Y98" s="153"/>
      <c r="Z98" s="153"/>
      <c r="AA98" s="153"/>
      <c r="AB98" s="153"/>
      <c r="AC98" s="153"/>
      <c r="AD98" s="153"/>
      <c r="AE98" s="153"/>
      <c r="AF98" s="153"/>
      <c r="AG98" s="153"/>
      <c r="AH98" s="153"/>
      <c r="AI98" s="153"/>
      <c r="AJ98" s="153"/>
      <c r="AK98" s="153"/>
      <c r="AL98" s="154"/>
      <c r="AM98" s="155"/>
      <c r="AN98" s="155"/>
      <c r="AO98" s="155"/>
      <c r="AP98" s="155"/>
      <c r="AQ98" s="155"/>
      <c r="AR98" s="155"/>
      <c r="AS98" s="155"/>
      <c r="AT98" s="155"/>
      <c r="AU98" s="91"/>
      <c r="AV98" s="91"/>
      <c r="AW98" s="91"/>
      <c r="AX98" s="91"/>
      <c r="AY98" s="91"/>
      <c r="AZ98" s="91"/>
      <c r="BA98" s="91"/>
      <c r="BB98" s="90">
        <f t="shared" si="0"/>
        <v>0</v>
      </c>
      <c r="BC98" s="91"/>
      <c r="BD98" s="91"/>
      <c r="BE98" s="91"/>
      <c r="BF98" s="91"/>
      <c r="BG98" s="91"/>
      <c r="BH98" s="91"/>
      <c r="BI98" s="91"/>
      <c r="BJ98" s="117"/>
      <c r="BK98" s="117"/>
      <c r="BL98" s="117"/>
      <c r="BM98" s="117"/>
      <c r="BN98" s="117"/>
      <c r="BO98" s="26"/>
      <c r="BP98" s="27"/>
      <c r="BQ98" s="27"/>
      <c r="BR98" s="117"/>
      <c r="BS98" s="117"/>
      <c r="BT98" s="117"/>
      <c r="BU98" s="117"/>
      <c r="BV98" s="117"/>
      <c r="BW98" s="24"/>
      <c r="BX98" s="24"/>
      <c r="BY98" s="24"/>
      <c r="BZ98" s="24"/>
      <c r="CA98" s="24"/>
      <c r="CB98" s="24"/>
      <c r="CC98" s="25"/>
      <c r="CD98" s="18"/>
    </row>
    <row r="99" spans="2:82" ht="33" hidden="1" customHeight="1">
      <c r="B99" s="17"/>
      <c r="C99" s="108">
        <v>27</v>
      </c>
      <c r="D99" s="110"/>
      <c r="E99" s="152"/>
      <c r="F99" s="153"/>
      <c r="G99" s="153"/>
      <c r="H99" s="153"/>
      <c r="I99" s="153"/>
      <c r="J99" s="153"/>
      <c r="K99" s="153"/>
      <c r="L99" s="153"/>
      <c r="M99" s="153"/>
      <c r="N99" s="153"/>
      <c r="O99" s="153"/>
      <c r="P99" s="153"/>
      <c r="Q99" s="153"/>
      <c r="R99" s="153"/>
      <c r="S99" s="153"/>
      <c r="T99" s="153"/>
      <c r="U99" s="153"/>
      <c r="V99" s="153"/>
      <c r="W99" s="154"/>
      <c r="X99" s="152"/>
      <c r="Y99" s="153"/>
      <c r="Z99" s="153"/>
      <c r="AA99" s="153"/>
      <c r="AB99" s="153"/>
      <c r="AC99" s="153"/>
      <c r="AD99" s="153"/>
      <c r="AE99" s="153"/>
      <c r="AF99" s="153"/>
      <c r="AG99" s="153"/>
      <c r="AH99" s="153"/>
      <c r="AI99" s="153"/>
      <c r="AJ99" s="153"/>
      <c r="AK99" s="153"/>
      <c r="AL99" s="154"/>
      <c r="AM99" s="155"/>
      <c r="AN99" s="155"/>
      <c r="AO99" s="155"/>
      <c r="AP99" s="155"/>
      <c r="AQ99" s="155"/>
      <c r="AR99" s="155"/>
      <c r="AS99" s="155"/>
      <c r="AT99" s="155"/>
      <c r="AU99" s="91"/>
      <c r="AV99" s="91"/>
      <c r="AW99" s="91"/>
      <c r="AX99" s="91"/>
      <c r="AY99" s="91"/>
      <c r="AZ99" s="91"/>
      <c r="BA99" s="91"/>
      <c r="BB99" s="90">
        <f t="shared" si="0"/>
        <v>0</v>
      </c>
      <c r="BC99" s="91"/>
      <c r="BD99" s="91"/>
      <c r="BE99" s="91"/>
      <c r="BF99" s="91"/>
      <c r="BG99" s="91"/>
      <c r="BH99" s="91"/>
      <c r="BI99" s="91"/>
      <c r="BJ99" s="117"/>
      <c r="BK99" s="117"/>
      <c r="BL99" s="117"/>
      <c r="BM99" s="117"/>
      <c r="BN99" s="117"/>
      <c r="BO99" s="26"/>
      <c r="BP99" s="27"/>
      <c r="BQ99" s="27"/>
      <c r="BR99" s="117"/>
      <c r="BS99" s="117"/>
      <c r="BT99" s="117"/>
      <c r="BU99" s="117"/>
      <c r="BV99" s="117"/>
      <c r="BW99" s="24"/>
      <c r="BX99" s="24"/>
      <c r="BY99" s="24"/>
      <c r="BZ99" s="24"/>
      <c r="CA99" s="24"/>
      <c r="CB99" s="24"/>
      <c r="CC99" s="25"/>
      <c r="CD99" s="18"/>
    </row>
    <row r="100" spans="2:82" ht="14.25" hidden="1" customHeight="1">
      <c r="B100" s="17"/>
      <c r="C100" s="108">
        <v>28</v>
      </c>
      <c r="D100" s="110"/>
      <c r="E100" s="152"/>
      <c r="F100" s="153"/>
      <c r="G100" s="153"/>
      <c r="H100" s="153"/>
      <c r="I100" s="153"/>
      <c r="J100" s="153"/>
      <c r="K100" s="153"/>
      <c r="L100" s="153"/>
      <c r="M100" s="153"/>
      <c r="N100" s="153"/>
      <c r="O100" s="153"/>
      <c r="P100" s="153"/>
      <c r="Q100" s="153"/>
      <c r="R100" s="153"/>
      <c r="S100" s="153"/>
      <c r="T100" s="153"/>
      <c r="U100" s="153"/>
      <c r="V100" s="153"/>
      <c r="W100" s="154"/>
      <c r="X100" s="152"/>
      <c r="Y100" s="153"/>
      <c r="Z100" s="153"/>
      <c r="AA100" s="153"/>
      <c r="AB100" s="153"/>
      <c r="AC100" s="153"/>
      <c r="AD100" s="153"/>
      <c r="AE100" s="153"/>
      <c r="AF100" s="153"/>
      <c r="AG100" s="153"/>
      <c r="AH100" s="153"/>
      <c r="AI100" s="153"/>
      <c r="AJ100" s="153"/>
      <c r="AK100" s="153"/>
      <c r="AL100" s="154"/>
      <c r="AM100" s="155"/>
      <c r="AN100" s="155"/>
      <c r="AO100" s="155"/>
      <c r="AP100" s="155"/>
      <c r="AQ100" s="155"/>
      <c r="AR100" s="155"/>
      <c r="AS100" s="155"/>
      <c r="AT100" s="155"/>
      <c r="AU100" s="91"/>
      <c r="AV100" s="91"/>
      <c r="AW100" s="91"/>
      <c r="AX100" s="91"/>
      <c r="AY100" s="91"/>
      <c r="AZ100" s="91"/>
      <c r="BA100" s="91"/>
      <c r="BB100" s="90">
        <f t="shared" si="0"/>
        <v>0</v>
      </c>
      <c r="BC100" s="91"/>
      <c r="BD100" s="91"/>
      <c r="BE100" s="91"/>
      <c r="BF100" s="91"/>
      <c r="BG100" s="91"/>
      <c r="BH100" s="91"/>
      <c r="BI100" s="91"/>
      <c r="BJ100" s="117"/>
      <c r="BK100" s="117"/>
      <c r="BL100" s="117"/>
      <c r="BM100" s="117"/>
      <c r="BN100" s="117"/>
      <c r="BO100" s="26"/>
      <c r="BP100" s="27"/>
      <c r="BQ100" s="27"/>
      <c r="BR100" s="117"/>
      <c r="BS100" s="117"/>
      <c r="BT100" s="117"/>
      <c r="BU100" s="117"/>
      <c r="BV100" s="117"/>
      <c r="BW100" s="24"/>
      <c r="BX100" s="24"/>
      <c r="BY100" s="24"/>
      <c r="BZ100" s="24"/>
      <c r="CA100" s="24"/>
      <c r="CB100" s="24"/>
      <c r="CC100" s="25"/>
      <c r="CD100" s="18"/>
    </row>
    <row r="101" spans="2:82" ht="33" customHeight="1">
      <c r="B101" s="17"/>
      <c r="C101" s="108">
        <v>30</v>
      </c>
      <c r="D101" s="110"/>
      <c r="E101" s="152"/>
      <c r="F101" s="153"/>
      <c r="G101" s="153"/>
      <c r="H101" s="153"/>
      <c r="I101" s="153"/>
      <c r="J101" s="153"/>
      <c r="K101" s="153"/>
      <c r="L101" s="153"/>
      <c r="M101" s="153"/>
      <c r="N101" s="153"/>
      <c r="O101" s="153"/>
      <c r="P101" s="153"/>
      <c r="Q101" s="153"/>
      <c r="R101" s="153"/>
      <c r="S101" s="153"/>
      <c r="T101" s="153"/>
      <c r="U101" s="153"/>
      <c r="V101" s="153"/>
      <c r="W101" s="154"/>
      <c r="X101" s="152"/>
      <c r="Y101" s="153"/>
      <c r="Z101" s="153"/>
      <c r="AA101" s="153"/>
      <c r="AB101" s="153"/>
      <c r="AC101" s="153"/>
      <c r="AD101" s="153"/>
      <c r="AE101" s="153"/>
      <c r="AF101" s="153"/>
      <c r="AG101" s="153"/>
      <c r="AH101" s="153"/>
      <c r="AI101" s="153"/>
      <c r="AJ101" s="153"/>
      <c r="AK101" s="153"/>
      <c r="AL101" s="154"/>
      <c r="AM101" s="155"/>
      <c r="AN101" s="155"/>
      <c r="AO101" s="155"/>
      <c r="AP101" s="155"/>
      <c r="AQ101" s="155"/>
      <c r="AR101" s="155"/>
      <c r="AS101" s="155"/>
      <c r="AT101" s="155"/>
      <c r="AU101" s="91"/>
      <c r="AV101" s="91"/>
      <c r="AW101" s="91"/>
      <c r="AX101" s="91"/>
      <c r="AY101" s="91"/>
      <c r="AZ101" s="91"/>
      <c r="BA101" s="91"/>
      <c r="BB101" s="90">
        <f t="shared" si="0"/>
        <v>0</v>
      </c>
      <c r="BC101" s="91"/>
      <c r="BD101" s="91"/>
      <c r="BE101" s="91"/>
      <c r="BF101" s="91"/>
      <c r="BG101" s="91"/>
      <c r="BH101" s="91"/>
      <c r="BI101" s="91"/>
      <c r="BJ101" s="117"/>
      <c r="BK101" s="117"/>
      <c r="BL101" s="117"/>
      <c r="BM101" s="117"/>
      <c r="BN101" s="117"/>
      <c r="BO101" s="121"/>
      <c r="BP101" s="122"/>
      <c r="BQ101" s="122"/>
      <c r="BR101" s="122"/>
      <c r="BS101" s="122"/>
      <c r="BT101" s="122"/>
      <c r="BU101" s="122"/>
      <c r="BV101" s="122"/>
      <c r="BW101" s="122"/>
      <c r="BX101" s="122"/>
      <c r="BY101" s="122"/>
      <c r="BZ101" s="122"/>
      <c r="CA101" s="122"/>
      <c r="CB101" s="122"/>
      <c r="CC101" s="123"/>
      <c r="CD101" s="18"/>
    </row>
    <row r="102" spans="2:82" ht="33" customHeight="1">
      <c r="B102" s="17"/>
      <c r="C102" s="98" t="s">
        <v>13</v>
      </c>
      <c r="D102" s="98"/>
      <c r="E102" s="98"/>
      <c r="F102" s="98"/>
      <c r="G102" s="98"/>
      <c r="H102" s="98"/>
      <c r="I102" s="98"/>
      <c r="J102" s="98"/>
      <c r="K102" s="98"/>
      <c r="L102" s="98"/>
      <c r="M102" s="98"/>
      <c r="N102" s="98"/>
      <c r="O102" s="98"/>
      <c r="P102" s="98"/>
      <c r="Q102" s="98"/>
      <c r="R102" s="98"/>
      <c r="S102" s="98"/>
      <c r="T102" s="98"/>
      <c r="U102" s="98"/>
      <c r="V102" s="98"/>
      <c r="W102" s="98"/>
      <c r="X102" s="99"/>
      <c r="Y102" s="100"/>
      <c r="Z102" s="100"/>
      <c r="AA102" s="100"/>
      <c r="AB102" s="100"/>
      <c r="AC102" s="100"/>
      <c r="AD102" s="100"/>
      <c r="AE102" s="100"/>
      <c r="AF102" s="100"/>
      <c r="AG102" s="100"/>
      <c r="AH102" s="100"/>
      <c r="AI102" s="100"/>
      <c r="AJ102" s="100"/>
      <c r="AK102" s="100"/>
      <c r="AL102" s="101"/>
      <c r="AM102" s="102"/>
      <c r="AN102" s="102"/>
      <c r="AO102" s="102"/>
      <c r="AP102" s="102"/>
      <c r="AQ102" s="102"/>
      <c r="AR102" s="102"/>
      <c r="AS102" s="102"/>
      <c r="AT102" s="102"/>
      <c r="AU102" s="103"/>
      <c r="AV102" s="103"/>
      <c r="AW102" s="103"/>
      <c r="AX102" s="103"/>
      <c r="AY102" s="103"/>
      <c r="AZ102" s="103"/>
      <c r="BA102" s="103"/>
      <c r="BB102" s="88">
        <f>SUM(BJ71:BQ99,BB71:BI99)</f>
        <v>3600000</v>
      </c>
      <c r="BC102" s="89"/>
      <c r="BD102" s="89"/>
      <c r="BE102" s="89"/>
      <c r="BF102" s="89"/>
      <c r="BG102" s="89"/>
      <c r="BH102" s="89"/>
      <c r="BI102" s="89"/>
      <c r="BJ102" s="104"/>
      <c r="BK102" s="104"/>
      <c r="BL102" s="104"/>
      <c r="BM102" s="104"/>
      <c r="BN102" s="104"/>
      <c r="BO102" s="105"/>
      <c r="BP102" s="106"/>
      <c r="BQ102" s="106"/>
      <c r="BR102" s="106"/>
      <c r="BS102" s="106"/>
      <c r="BT102" s="106"/>
      <c r="BU102" s="106"/>
      <c r="BV102" s="106"/>
      <c r="BW102" s="106"/>
      <c r="BX102" s="106"/>
      <c r="BY102" s="106"/>
      <c r="BZ102" s="106"/>
      <c r="CA102" s="106"/>
      <c r="CB102" s="106"/>
      <c r="CC102" s="107"/>
      <c r="CD102" s="18"/>
    </row>
    <row r="103" spans="2:82" ht="30.75" customHeight="1">
      <c r="B103" s="17"/>
      <c r="C103" s="108" t="s">
        <v>75</v>
      </c>
      <c r="D103" s="109"/>
      <c r="E103" s="109"/>
      <c r="F103" s="109"/>
      <c r="G103" s="109"/>
      <c r="H103" s="109"/>
      <c r="I103" s="109"/>
      <c r="J103" s="109"/>
      <c r="K103" s="109"/>
      <c r="L103" s="109"/>
      <c r="M103" s="109"/>
      <c r="N103" s="109"/>
      <c r="O103" s="109"/>
      <c r="P103" s="109"/>
      <c r="Q103" s="109"/>
      <c r="R103" s="109"/>
      <c r="S103" s="109"/>
      <c r="T103" s="109"/>
      <c r="U103" s="109"/>
      <c r="V103" s="109"/>
      <c r="W103" s="110"/>
      <c r="X103" s="76"/>
      <c r="Y103" s="77"/>
      <c r="Z103" s="77"/>
      <c r="AA103" s="77"/>
      <c r="AB103" s="77"/>
      <c r="AC103" s="77"/>
      <c r="AD103" s="77"/>
      <c r="AE103" s="77"/>
      <c r="AF103" s="77"/>
      <c r="AG103" s="77"/>
      <c r="AH103" s="77"/>
      <c r="AI103" s="77"/>
      <c r="AJ103" s="77"/>
      <c r="AK103" s="77"/>
      <c r="AL103" s="78"/>
      <c r="AM103" s="111"/>
      <c r="AN103" s="112"/>
      <c r="AO103" s="112"/>
      <c r="AP103" s="113"/>
      <c r="AQ103" s="111"/>
      <c r="AR103" s="112"/>
      <c r="AS103" s="112"/>
      <c r="AT103" s="113"/>
      <c r="AU103" s="114"/>
      <c r="AV103" s="115"/>
      <c r="AW103" s="115"/>
      <c r="AX103" s="115"/>
      <c r="AY103" s="115"/>
      <c r="AZ103" s="115"/>
      <c r="BA103" s="116"/>
      <c r="BB103" s="85">
        <v>0</v>
      </c>
      <c r="BC103" s="86"/>
      <c r="BD103" s="86"/>
      <c r="BE103" s="86"/>
      <c r="BF103" s="86"/>
      <c r="BG103" s="86"/>
      <c r="BH103" s="86"/>
      <c r="BI103" s="87"/>
      <c r="BJ103" s="76"/>
      <c r="BK103" s="77"/>
      <c r="BL103" s="77"/>
      <c r="BM103" s="77"/>
      <c r="BN103" s="78"/>
      <c r="BO103" s="32"/>
      <c r="BP103" s="33"/>
      <c r="BQ103" s="33"/>
      <c r="BR103" s="33"/>
      <c r="BS103" s="33"/>
      <c r="BT103" s="33"/>
      <c r="BU103" s="33"/>
      <c r="BV103" s="33"/>
      <c r="BW103" s="33"/>
      <c r="BX103" s="33"/>
      <c r="BY103" s="33"/>
      <c r="BZ103" s="33"/>
      <c r="CA103" s="33"/>
      <c r="CB103" s="33"/>
      <c r="CC103" s="34"/>
      <c r="CD103" s="18"/>
    </row>
    <row r="104" spans="2:82" ht="33" customHeight="1">
      <c r="B104" s="17"/>
      <c r="C104" s="98" t="s">
        <v>18</v>
      </c>
      <c r="D104" s="98"/>
      <c r="E104" s="98"/>
      <c r="F104" s="98"/>
      <c r="G104" s="98"/>
      <c r="H104" s="98"/>
      <c r="I104" s="98"/>
      <c r="J104" s="98"/>
      <c r="K104" s="98"/>
      <c r="L104" s="98"/>
      <c r="M104" s="98"/>
      <c r="N104" s="98"/>
      <c r="O104" s="98"/>
      <c r="P104" s="98"/>
      <c r="Q104" s="98"/>
      <c r="R104" s="98"/>
      <c r="S104" s="98"/>
      <c r="T104" s="98"/>
      <c r="U104" s="98"/>
      <c r="V104" s="98"/>
      <c r="W104" s="98"/>
      <c r="X104" s="99"/>
      <c r="Y104" s="100"/>
      <c r="Z104" s="100"/>
      <c r="AA104" s="100"/>
      <c r="AB104" s="100"/>
      <c r="AC104" s="100"/>
      <c r="AD104" s="100"/>
      <c r="AE104" s="100"/>
      <c r="AF104" s="100"/>
      <c r="AG104" s="100"/>
      <c r="AH104" s="100"/>
      <c r="AI104" s="100"/>
      <c r="AJ104" s="100"/>
      <c r="AK104" s="100"/>
      <c r="AL104" s="101"/>
      <c r="AM104" s="102"/>
      <c r="AN104" s="102"/>
      <c r="AO104" s="102"/>
      <c r="AP104" s="102"/>
      <c r="AQ104" s="102"/>
      <c r="AR104" s="102"/>
      <c r="AS104" s="102"/>
      <c r="AT104" s="102"/>
      <c r="AU104" s="103"/>
      <c r="AV104" s="103"/>
      <c r="AW104" s="103"/>
      <c r="AX104" s="103"/>
      <c r="AY104" s="103"/>
      <c r="AZ104" s="103"/>
      <c r="BA104" s="103"/>
      <c r="BB104" s="88">
        <f>SUM(BB73:BI101,BB103:BI103)</f>
        <v>3600000</v>
      </c>
      <c r="BC104" s="89"/>
      <c r="BD104" s="89"/>
      <c r="BE104" s="89"/>
      <c r="BF104" s="89"/>
      <c r="BG104" s="89"/>
      <c r="BH104" s="89"/>
      <c r="BI104" s="89"/>
      <c r="BJ104" s="104"/>
      <c r="BK104" s="104"/>
      <c r="BL104" s="104"/>
      <c r="BM104" s="104"/>
      <c r="BN104" s="104"/>
      <c r="BO104" s="105"/>
      <c r="BP104" s="106"/>
      <c r="BQ104" s="106"/>
      <c r="BR104" s="106"/>
      <c r="BS104" s="106"/>
      <c r="BT104" s="106"/>
      <c r="BU104" s="106"/>
      <c r="BV104" s="106"/>
      <c r="BW104" s="106"/>
      <c r="BX104" s="106"/>
      <c r="BY104" s="106"/>
      <c r="BZ104" s="106"/>
      <c r="CA104" s="106"/>
      <c r="CB104" s="106"/>
      <c r="CC104" s="107"/>
      <c r="CD104" s="18"/>
    </row>
    <row r="105" spans="2:82" ht="14.4">
      <c r="B105" s="19"/>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1"/>
    </row>
    <row r="106" spans="2:82" ht="14.4">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row>
    <row r="115" spans="2:82" ht="14.4">
      <c r="B115" s="14"/>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6"/>
    </row>
    <row r="116" spans="2:82" ht="15" customHeight="1">
      <c r="B116" s="17"/>
      <c r="C116" s="98" t="s">
        <v>8</v>
      </c>
      <c r="D116" s="98"/>
      <c r="E116" s="98"/>
      <c r="F116" s="98"/>
      <c r="G116" s="98"/>
      <c r="H116" s="98"/>
      <c r="I116" s="98"/>
      <c r="J116" s="98"/>
      <c r="K116" s="98"/>
      <c r="L116" s="98"/>
      <c r="M116" s="98"/>
      <c r="N116" s="98"/>
      <c r="O116" s="98"/>
      <c r="P116" s="98"/>
      <c r="Q116" s="98"/>
      <c r="R116" s="98"/>
      <c r="S116" s="98"/>
      <c r="T116" s="98"/>
      <c r="U116" s="98"/>
      <c r="V116" s="98"/>
      <c r="W116" s="98"/>
      <c r="X116" s="118" t="s">
        <v>9</v>
      </c>
      <c r="Y116" s="119"/>
      <c r="Z116" s="119"/>
      <c r="AA116" s="119"/>
      <c r="AB116" s="119"/>
      <c r="AC116" s="119"/>
      <c r="AD116" s="119"/>
      <c r="AE116" s="119"/>
      <c r="AF116" s="119"/>
      <c r="AG116" s="119"/>
      <c r="AH116" s="119"/>
      <c r="AI116" s="119"/>
      <c r="AJ116" s="119"/>
      <c r="AK116" s="119"/>
      <c r="AL116" s="120"/>
      <c r="AM116" s="98" t="s">
        <v>10</v>
      </c>
      <c r="AN116" s="98"/>
      <c r="AO116" s="98"/>
      <c r="AP116" s="98"/>
      <c r="AQ116" s="98" t="s">
        <v>16</v>
      </c>
      <c r="AR116" s="98"/>
      <c r="AS116" s="98"/>
      <c r="AT116" s="98"/>
      <c r="AU116" s="98" t="s">
        <v>11</v>
      </c>
      <c r="AV116" s="98"/>
      <c r="AW116" s="98"/>
      <c r="AX116" s="98"/>
      <c r="AY116" s="98"/>
      <c r="AZ116" s="98"/>
      <c r="BA116" s="98"/>
      <c r="BB116" s="98" t="s">
        <v>12</v>
      </c>
      <c r="BC116" s="98"/>
      <c r="BD116" s="98"/>
      <c r="BE116" s="98"/>
      <c r="BF116" s="98"/>
      <c r="BG116" s="98"/>
      <c r="BH116" s="98"/>
      <c r="BI116" s="98"/>
      <c r="BJ116" s="118" t="s">
        <v>17</v>
      </c>
      <c r="BK116" s="119"/>
      <c r="BL116" s="119"/>
      <c r="BM116" s="119"/>
      <c r="BN116" s="119"/>
      <c r="BO116" s="119"/>
      <c r="BP116" s="119"/>
      <c r="BQ116" s="119"/>
      <c r="BR116" s="119"/>
      <c r="BS116" s="119"/>
      <c r="BT116" s="119"/>
      <c r="BU116" s="119"/>
      <c r="BV116" s="119"/>
      <c r="BW116" s="119"/>
      <c r="BX116" s="119"/>
      <c r="BY116" s="119"/>
      <c r="BZ116" s="119"/>
      <c r="CA116" s="119"/>
      <c r="CB116" s="119"/>
      <c r="CC116" s="120"/>
      <c r="CD116" s="18"/>
    </row>
    <row r="117" spans="2:82" ht="45" customHeight="1">
      <c r="B117" s="17"/>
      <c r="C117" s="156" t="s">
        <v>82</v>
      </c>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8"/>
      <c r="BJ117" s="168"/>
      <c r="BK117" s="168"/>
      <c r="BL117" s="168"/>
      <c r="BM117" s="168"/>
      <c r="BN117" s="168"/>
      <c r="BO117" s="168"/>
      <c r="BP117" s="168"/>
      <c r="BQ117" s="168"/>
      <c r="BR117" s="168"/>
      <c r="BS117" s="168"/>
      <c r="BT117" s="168"/>
      <c r="BU117" s="168"/>
      <c r="BV117" s="168"/>
      <c r="BW117" s="168"/>
      <c r="BX117" s="168"/>
      <c r="BY117" s="168"/>
      <c r="BZ117" s="168"/>
      <c r="CA117" s="168"/>
      <c r="CB117" s="168"/>
      <c r="CC117" s="169"/>
      <c r="CD117" s="18"/>
    </row>
    <row r="118" spans="2:82" ht="33" customHeight="1">
      <c r="B118" s="17"/>
      <c r="C118" s="108">
        <v>1</v>
      </c>
      <c r="D118" s="110"/>
      <c r="E118" s="152" t="s">
        <v>63</v>
      </c>
      <c r="F118" s="153"/>
      <c r="G118" s="153"/>
      <c r="H118" s="153"/>
      <c r="I118" s="153"/>
      <c r="J118" s="153"/>
      <c r="K118" s="153"/>
      <c r="L118" s="153"/>
      <c r="M118" s="153"/>
      <c r="N118" s="153"/>
      <c r="O118" s="153"/>
      <c r="P118" s="153"/>
      <c r="Q118" s="153"/>
      <c r="R118" s="153"/>
      <c r="S118" s="153"/>
      <c r="T118" s="153"/>
      <c r="U118" s="153"/>
      <c r="V118" s="153"/>
      <c r="W118" s="154"/>
      <c r="X118" s="152" t="s">
        <v>61</v>
      </c>
      <c r="Y118" s="153"/>
      <c r="Z118" s="153"/>
      <c r="AA118" s="153"/>
      <c r="AB118" s="153"/>
      <c r="AC118" s="153"/>
      <c r="AD118" s="153"/>
      <c r="AE118" s="153"/>
      <c r="AF118" s="153"/>
      <c r="AG118" s="153"/>
      <c r="AH118" s="153"/>
      <c r="AI118" s="153"/>
      <c r="AJ118" s="153"/>
      <c r="AK118" s="153"/>
      <c r="AL118" s="154"/>
      <c r="AM118" s="170">
        <v>20</v>
      </c>
      <c r="AN118" s="171"/>
      <c r="AO118" s="171"/>
      <c r="AP118" s="172"/>
      <c r="AQ118" s="170" t="s">
        <v>56</v>
      </c>
      <c r="AR118" s="171"/>
      <c r="AS118" s="171"/>
      <c r="AT118" s="172"/>
      <c r="AU118" s="92">
        <v>1000</v>
      </c>
      <c r="AV118" s="93"/>
      <c r="AW118" s="93"/>
      <c r="AX118" s="93"/>
      <c r="AY118" s="93"/>
      <c r="AZ118" s="93"/>
      <c r="BA118" s="94"/>
      <c r="BB118" s="95">
        <f>AM118*AU118</f>
        <v>20000</v>
      </c>
      <c r="BC118" s="96"/>
      <c r="BD118" s="96"/>
      <c r="BE118" s="96"/>
      <c r="BF118" s="96"/>
      <c r="BG118" s="96"/>
      <c r="BH118" s="96"/>
      <c r="BI118" s="97"/>
      <c r="BJ118" s="73"/>
      <c r="BK118" s="74"/>
      <c r="BL118" s="74"/>
      <c r="BM118" s="74"/>
      <c r="BN118" s="74"/>
      <c r="BO118" s="74"/>
      <c r="BP118" s="74"/>
      <c r="BQ118" s="74"/>
      <c r="BR118" s="74"/>
      <c r="BS118" s="74"/>
      <c r="BT118" s="74"/>
      <c r="BU118" s="74"/>
      <c r="BV118" s="74"/>
      <c r="BW118" s="74"/>
      <c r="BX118" s="74"/>
      <c r="BY118" s="74"/>
      <c r="BZ118" s="74"/>
      <c r="CA118" s="74"/>
      <c r="CB118" s="74"/>
      <c r="CC118" s="75"/>
      <c r="CD118" s="18"/>
    </row>
    <row r="119" spans="2:82" ht="33" customHeight="1">
      <c r="B119" s="17"/>
      <c r="C119" s="108">
        <v>2</v>
      </c>
      <c r="D119" s="110"/>
      <c r="E119" s="152"/>
      <c r="F119" s="153"/>
      <c r="G119" s="153"/>
      <c r="H119" s="153"/>
      <c r="I119" s="153"/>
      <c r="J119" s="153"/>
      <c r="K119" s="153"/>
      <c r="L119" s="153"/>
      <c r="M119" s="153"/>
      <c r="N119" s="153"/>
      <c r="O119" s="153"/>
      <c r="P119" s="153"/>
      <c r="Q119" s="153"/>
      <c r="R119" s="153"/>
      <c r="S119" s="153"/>
      <c r="T119" s="153"/>
      <c r="U119" s="153"/>
      <c r="V119" s="153"/>
      <c r="W119" s="154"/>
      <c r="X119" s="152"/>
      <c r="Y119" s="153"/>
      <c r="Z119" s="153"/>
      <c r="AA119" s="153"/>
      <c r="AB119" s="153"/>
      <c r="AC119" s="153"/>
      <c r="AD119" s="153"/>
      <c r="AE119" s="153"/>
      <c r="AF119" s="153"/>
      <c r="AG119" s="153"/>
      <c r="AH119" s="153"/>
      <c r="AI119" s="153"/>
      <c r="AJ119" s="153"/>
      <c r="AK119" s="153"/>
      <c r="AL119" s="154"/>
      <c r="AM119" s="170"/>
      <c r="AN119" s="171"/>
      <c r="AO119" s="171"/>
      <c r="AP119" s="172"/>
      <c r="AQ119" s="170"/>
      <c r="AR119" s="171"/>
      <c r="AS119" s="171"/>
      <c r="AT119" s="172"/>
      <c r="AU119" s="92"/>
      <c r="AV119" s="93"/>
      <c r="AW119" s="93"/>
      <c r="AX119" s="93"/>
      <c r="AY119" s="93"/>
      <c r="AZ119" s="93"/>
      <c r="BA119" s="94"/>
      <c r="BB119" s="95"/>
      <c r="BC119" s="96"/>
      <c r="BD119" s="96"/>
      <c r="BE119" s="96"/>
      <c r="BF119" s="96"/>
      <c r="BG119" s="96"/>
      <c r="BH119" s="96"/>
      <c r="BI119" s="97"/>
      <c r="BJ119" s="73"/>
      <c r="BK119" s="74"/>
      <c r="BL119" s="74"/>
      <c r="BM119" s="74"/>
      <c r="BN119" s="74"/>
      <c r="BO119" s="74"/>
      <c r="BP119" s="74"/>
      <c r="BQ119" s="74"/>
      <c r="BR119" s="74"/>
      <c r="BS119" s="74"/>
      <c r="BT119" s="74"/>
      <c r="BU119" s="74"/>
      <c r="BV119" s="74"/>
      <c r="BW119" s="74"/>
      <c r="BX119" s="74"/>
      <c r="BY119" s="74"/>
      <c r="BZ119" s="74"/>
      <c r="CA119" s="74"/>
      <c r="CB119" s="74"/>
      <c r="CC119" s="75"/>
      <c r="CD119" s="18"/>
    </row>
    <row r="120" spans="2:82" ht="33" customHeight="1">
      <c r="B120" s="17"/>
      <c r="C120" s="108">
        <v>3</v>
      </c>
      <c r="D120" s="110"/>
      <c r="E120" s="153"/>
      <c r="F120" s="153"/>
      <c r="G120" s="153"/>
      <c r="H120" s="153"/>
      <c r="I120" s="153"/>
      <c r="J120" s="153"/>
      <c r="K120" s="153"/>
      <c r="L120" s="153"/>
      <c r="M120" s="153"/>
      <c r="N120" s="153"/>
      <c r="O120" s="153"/>
      <c r="P120" s="153"/>
      <c r="Q120" s="153"/>
      <c r="R120" s="153"/>
      <c r="S120" s="153"/>
      <c r="T120" s="153"/>
      <c r="U120" s="153"/>
      <c r="V120" s="153"/>
      <c r="W120" s="154"/>
      <c r="X120" s="152"/>
      <c r="Y120" s="153"/>
      <c r="Z120" s="153"/>
      <c r="AA120" s="153"/>
      <c r="AB120" s="153"/>
      <c r="AC120" s="153"/>
      <c r="AD120" s="153"/>
      <c r="AE120" s="153"/>
      <c r="AF120" s="153"/>
      <c r="AG120" s="153"/>
      <c r="AH120" s="153"/>
      <c r="AI120" s="153"/>
      <c r="AJ120" s="153"/>
      <c r="AK120" s="153"/>
      <c r="AL120" s="154"/>
      <c r="AM120" s="155"/>
      <c r="AN120" s="155"/>
      <c r="AO120" s="155"/>
      <c r="AP120" s="155"/>
      <c r="AQ120" s="155"/>
      <c r="AR120" s="155"/>
      <c r="AS120" s="155"/>
      <c r="AT120" s="155"/>
      <c r="AU120" s="91"/>
      <c r="AV120" s="91"/>
      <c r="AW120" s="91"/>
      <c r="AX120" s="91"/>
      <c r="AY120" s="91"/>
      <c r="AZ120" s="91"/>
      <c r="BA120" s="91"/>
      <c r="BB120" s="90"/>
      <c r="BC120" s="91"/>
      <c r="BD120" s="91"/>
      <c r="BE120" s="91"/>
      <c r="BF120" s="91"/>
      <c r="BG120" s="91"/>
      <c r="BH120" s="91"/>
      <c r="BI120" s="91"/>
      <c r="BJ120" s="73"/>
      <c r="BK120" s="74"/>
      <c r="BL120" s="74"/>
      <c r="BM120" s="74"/>
      <c r="BN120" s="74"/>
      <c r="BO120" s="74"/>
      <c r="BP120" s="74"/>
      <c r="BQ120" s="74"/>
      <c r="BR120" s="74"/>
      <c r="BS120" s="74"/>
      <c r="BT120" s="74"/>
      <c r="BU120" s="74"/>
      <c r="BV120" s="74"/>
      <c r="BW120" s="74"/>
      <c r="BX120" s="74"/>
      <c r="BY120" s="74"/>
      <c r="BZ120" s="74"/>
      <c r="CA120" s="74"/>
      <c r="CB120" s="74"/>
      <c r="CC120" s="75"/>
      <c r="CD120" s="18"/>
    </row>
    <row r="121" spans="2:82" ht="33" customHeight="1">
      <c r="B121" s="17"/>
      <c r="C121" s="108">
        <v>4</v>
      </c>
      <c r="D121" s="110"/>
      <c r="E121" s="153"/>
      <c r="F121" s="153"/>
      <c r="G121" s="153"/>
      <c r="H121" s="153"/>
      <c r="I121" s="153"/>
      <c r="J121" s="153"/>
      <c r="K121" s="153"/>
      <c r="L121" s="153"/>
      <c r="M121" s="153"/>
      <c r="N121" s="153"/>
      <c r="O121" s="153"/>
      <c r="P121" s="153"/>
      <c r="Q121" s="153"/>
      <c r="R121" s="153"/>
      <c r="S121" s="153"/>
      <c r="T121" s="153"/>
      <c r="U121" s="153"/>
      <c r="V121" s="153"/>
      <c r="W121" s="154"/>
      <c r="X121" s="152"/>
      <c r="Y121" s="153"/>
      <c r="Z121" s="153"/>
      <c r="AA121" s="153"/>
      <c r="AB121" s="153"/>
      <c r="AC121" s="153"/>
      <c r="AD121" s="153"/>
      <c r="AE121" s="153"/>
      <c r="AF121" s="153"/>
      <c r="AG121" s="153"/>
      <c r="AH121" s="153"/>
      <c r="AI121" s="153"/>
      <c r="AJ121" s="153"/>
      <c r="AK121" s="153"/>
      <c r="AL121" s="154"/>
      <c r="AM121" s="155"/>
      <c r="AN121" s="155"/>
      <c r="AO121" s="155"/>
      <c r="AP121" s="155"/>
      <c r="AQ121" s="155"/>
      <c r="AR121" s="155"/>
      <c r="AS121" s="155"/>
      <c r="AT121" s="155"/>
      <c r="AU121" s="91"/>
      <c r="AV121" s="91"/>
      <c r="AW121" s="91"/>
      <c r="AX121" s="91"/>
      <c r="AY121" s="91"/>
      <c r="AZ121" s="91"/>
      <c r="BA121" s="91"/>
      <c r="BB121" s="90"/>
      <c r="BC121" s="91"/>
      <c r="BD121" s="91"/>
      <c r="BE121" s="91"/>
      <c r="BF121" s="91"/>
      <c r="BG121" s="91"/>
      <c r="BH121" s="91"/>
      <c r="BI121" s="91"/>
      <c r="BJ121" s="73"/>
      <c r="BK121" s="74"/>
      <c r="BL121" s="74"/>
      <c r="BM121" s="74"/>
      <c r="BN121" s="74"/>
      <c r="BO121" s="74"/>
      <c r="BP121" s="74"/>
      <c r="BQ121" s="74"/>
      <c r="BR121" s="74"/>
      <c r="BS121" s="74"/>
      <c r="BT121" s="74"/>
      <c r="BU121" s="74"/>
      <c r="BV121" s="74"/>
      <c r="BW121" s="74"/>
      <c r="BX121" s="74"/>
      <c r="BY121" s="74"/>
      <c r="BZ121" s="74"/>
      <c r="CA121" s="74"/>
      <c r="CB121" s="74"/>
      <c r="CC121" s="75"/>
      <c r="CD121" s="18"/>
    </row>
    <row r="122" spans="2:82" ht="33" customHeight="1">
      <c r="B122" s="17"/>
      <c r="C122" s="108">
        <v>5</v>
      </c>
      <c r="D122" s="110"/>
      <c r="E122" s="152"/>
      <c r="F122" s="153"/>
      <c r="G122" s="153"/>
      <c r="H122" s="153"/>
      <c r="I122" s="153"/>
      <c r="J122" s="153"/>
      <c r="K122" s="153"/>
      <c r="L122" s="153"/>
      <c r="M122" s="153"/>
      <c r="N122" s="153"/>
      <c r="O122" s="153"/>
      <c r="P122" s="153"/>
      <c r="Q122" s="153"/>
      <c r="R122" s="153"/>
      <c r="S122" s="153"/>
      <c r="T122" s="153"/>
      <c r="U122" s="153"/>
      <c r="V122" s="153"/>
      <c r="W122" s="154"/>
      <c r="X122" s="152"/>
      <c r="Y122" s="153"/>
      <c r="Z122" s="153"/>
      <c r="AA122" s="153"/>
      <c r="AB122" s="153"/>
      <c r="AC122" s="153"/>
      <c r="AD122" s="153"/>
      <c r="AE122" s="153"/>
      <c r="AF122" s="153"/>
      <c r="AG122" s="153"/>
      <c r="AH122" s="153"/>
      <c r="AI122" s="153"/>
      <c r="AJ122" s="153"/>
      <c r="AK122" s="153"/>
      <c r="AL122" s="154"/>
      <c r="AM122" s="170"/>
      <c r="AN122" s="171"/>
      <c r="AO122" s="171"/>
      <c r="AP122" s="172"/>
      <c r="AQ122" s="170"/>
      <c r="AR122" s="171"/>
      <c r="AS122" s="171"/>
      <c r="AT122" s="172"/>
      <c r="AU122" s="92"/>
      <c r="AV122" s="93"/>
      <c r="AW122" s="93"/>
      <c r="AX122" s="93"/>
      <c r="AY122" s="93"/>
      <c r="AZ122" s="93"/>
      <c r="BA122" s="94"/>
      <c r="BB122" s="95"/>
      <c r="BC122" s="96"/>
      <c r="BD122" s="96"/>
      <c r="BE122" s="96"/>
      <c r="BF122" s="96"/>
      <c r="BG122" s="96"/>
      <c r="BH122" s="96"/>
      <c r="BI122" s="97"/>
      <c r="BJ122" s="73"/>
      <c r="BK122" s="74"/>
      <c r="BL122" s="74"/>
      <c r="BM122" s="74"/>
      <c r="BN122" s="74"/>
      <c r="BO122" s="74"/>
      <c r="BP122" s="74"/>
      <c r="BQ122" s="74"/>
      <c r="BR122" s="74"/>
      <c r="BS122" s="74"/>
      <c r="BT122" s="74"/>
      <c r="BU122" s="74"/>
      <c r="BV122" s="74"/>
      <c r="BW122" s="74"/>
      <c r="BX122" s="74"/>
      <c r="BY122" s="74"/>
      <c r="BZ122" s="74"/>
      <c r="CA122" s="74"/>
      <c r="CB122" s="74"/>
      <c r="CC122" s="75"/>
      <c r="CD122" s="18"/>
    </row>
    <row r="123" spans="2:82" ht="33" customHeight="1">
      <c r="B123" s="17"/>
      <c r="C123" s="108">
        <v>6</v>
      </c>
      <c r="D123" s="110"/>
      <c r="E123" s="153"/>
      <c r="F123" s="153"/>
      <c r="G123" s="153"/>
      <c r="H123" s="153"/>
      <c r="I123" s="153"/>
      <c r="J123" s="153"/>
      <c r="K123" s="153"/>
      <c r="L123" s="153"/>
      <c r="M123" s="153"/>
      <c r="N123" s="153"/>
      <c r="O123" s="153"/>
      <c r="P123" s="153"/>
      <c r="Q123" s="153"/>
      <c r="R123" s="153"/>
      <c r="S123" s="153"/>
      <c r="T123" s="153"/>
      <c r="U123" s="153"/>
      <c r="V123" s="153"/>
      <c r="W123" s="154"/>
      <c r="X123" s="152"/>
      <c r="Y123" s="153"/>
      <c r="Z123" s="153"/>
      <c r="AA123" s="153"/>
      <c r="AB123" s="153"/>
      <c r="AC123" s="153"/>
      <c r="AD123" s="153"/>
      <c r="AE123" s="153"/>
      <c r="AF123" s="153"/>
      <c r="AG123" s="153"/>
      <c r="AH123" s="153"/>
      <c r="AI123" s="153"/>
      <c r="AJ123" s="153"/>
      <c r="AK123" s="153"/>
      <c r="AL123" s="154"/>
      <c r="AM123" s="155"/>
      <c r="AN123" s="155"/>
      <c r="AO123" s="155"/>
      <c r="AP123" s="155"/>
      <c r="AQ123" s="155"/>
      <c r="AR123" s="155"/>
      <c r="AS123" s="155"/>
      <c r="AT123" s="155"/>
      <c r="AU123" s="91"/>
      <c r="AV123" s="91"/>
      <c r="AW123" s="91"/>
      <c r="AX123" s="91"/>
      <c r="AY123" s="91"/>
      <c r="AZ123" s="91"/>
      <c r="BA123" s="91"/>
      <c r="BB123" s="90"/>
      <c r="BC123" s="91"/>
      <c r="BD123" s="91"/>
      <c r="BE123" s="91"/>
      <c r="BF123" s="91"/>
      <c r="BG123" s="91"/>
      <c r="BH123" s="91"/>
      <c r="BI123" s="91"/>
      <c r="BJ123" s="73"/>
      <c r="BK123" s="74"/>
      <c r="BL123" s="74"/>
      <c r="BM123" s="74"/>
      <c r="BN123" s="74"/>
      <c r="BO123" s="74"/>
      <c r="BP123" s="74"/>
      <c r="BQ123" s="74"/>
      <c r="BR123" s="74"/>
      <c r="BS123" s="74"/>
      <c r="BT123" s="74"/>
      <c r="BU123" s="74"/>
      <c r="BV123" s="74"/>
      <c r="BW123" s="74"/>
      <c r="BX123" s="74"/>
      <c r="BY123" s="74"/>
      <c r="BZ123" s="74"/>
      <c r="CA123" s="74"/>
      <c r="CB123" s="74"/>
      <c r="CC123" s="75"/>
      <c r="CD123" s="18"/>
    </row>
    <row r="124" spans="2:82" ht="33" customHeight="1">
      <c r="B124" s="17"/>
      <c r="C124" s="108">
        <v>7</v>
      </c>
      <c r="D124" s="110"/>
      <c r="E124" s="152"/>
      <c r="F124" s="153"/>
      <c r="G124" s="153"/>
      <c r="H124" s="153"/>
      <c r="I124" s="153"/>
      <c r="J124" s="153"/>
      <c r="K124" s="153"/>
      <c r="L124" s="153"/>
      <c r="M124" s="153"/>
      <c r="N124" s="153"/>
      <c r="O124" s="153"/>
      <c r="P124" s="153"/>
      <c r="Q124" s="153"/>
      <c r="R124" s="153"/>
      <c r="S124" s="153"/>
      <c r="T124" s="153"/>
      <c r="U124" s="153"/>
      <c r="V124" s="153"/>
      <c r="W124" s="154"/>
      <c r="X124" s="152"/>
      <c r="Y124" s="153"/>
      <c r="Z124" s="153"/>
      <c r="AA124" s="153"/>
      <c r="AB124" s="153"/>
      <c r="AC124" s="153"/>
      <c r="AD124" s="153"/>
      <c r="AE124" s="153"/>
      <c r="AF124" s="153"/>
      <c r="AG124" s="153"/>
      <c r="AH124" s="153"/>
      <c r="AI124" s="153"/>
      <c r="AJ124" s="153"/>
      <c r="AK124" s="153"/>
      <c r="AL124" s="154"/>
      <c r="AM124" s="170"/>
      <c r="AN124" s="171"/>
      <c r="AO124" s="171"/>
      <c r="AP124" s="172"/>
      <c r="AQ124" s="170"/>
      <c r="AR124" s="171"/>
      <c r="AS124" s="171"/>
      <c r="AT124" s="172"/>
      <c r="AU124" s="92"/>
      <c r="AV124" s="93"/>
      <c r="AW124" s="93"/>
      <c r="AX124" s="93"/>
      <c r="AY124" s="93"/>
      <c r="AZ124" s="93"/>
      <c r="BA124" s="94"/>
      <c r="BB124" s="95"/>
      <c r="BC124" s="96"/>
      <c r="BD124" s="96"/>
      <c r="BE124" s="96"/>
      <c r="BF124" s="96"/>
      <c r="BG124" s="96"/>
      <c r="BH124" s="96"/>
      <c r="BI124" s="97"/>
      <c r="BJ124" s="79"/>
      <c r="BK124" s="80"/>
      <c r="BL124" s="80"/>
      <c r="BM124" s="80"/>
      <c r="BN124" s="80"/>
      <c r="BO124" s="80"/>
      <c r="BP124" s="80"/>
      <c r="BQ124" s="80"/>
      <c r="BR124" s="80"/>
      <c r="BS124" s="80"/>
      <c r="BT124" s="80"/>
      <c r="BU124" s="80"/>
      <c r="BV124" s="80"/>
      <c r="BW124" s="80"/>
      <c r="BX124" s="80"/>
      <c r="BY124" s="80"/>
      <c r="BZ124" s="80"/>
      <c r="CA124" s="80"/>
      <c r="CB124" s="80"/>
      <c r="CC124" s="81"/>
      <c r="CD124" s="18"/>
    </row>
    <row r="125" spans="2:82" ht="33" customHeight="1">
      <c r="B125" s="17"/>
      <c r="C125" s="108">
        <v>8</v>
      </c>
      <c r="D125" s="110"/>
      <c r="E125" s="152"/>
      <c r="F125" s="153"/>
      <c r="G125" s="153"/>
      <c r="H125" s="153"/>
      <c r="I125" s="153"/>
      <c r="J125" s="153"/>
      <c r="K125" s="153"/>
      <c r="L125" s="153"/>
      <c r="M125" s="153"/>
      <c r="N125" s="153"/>
      <c r="O125" s="153"/>
      <c r="P125" s="153"/>
      <c r="Q125" s="153"/>
      <c r="R125" s="153"/>
      <c r="S125" s="153"/>
      <c r="T125" s="153"/>
      <c r="U125" s="153"/>
      <c r="V125" s="153"/>
      <c r="W125" s="154"/>
      <c r="X125" s="173"/>
      <c r="Y125" s="174"/>
      <c r="Z125" s="174"/>
      <c r="AA125" s="174"/>
      <c r="AB125" s="174"/>
      <c r="AC125" s="174"/>
      <c r="AD125" s="174"/>
      <c r="AE125" s="174"/>
      <c r="AF125" s="174"/>
      <c r="AG125" s="174"/>
      <c r="AH125" s="174"/>
      <c r="AI125" s="174"/>
      <c r="AJ125" s="174"/>
      <c r="AK125" s="174"/>
      <c r="AL125" s="175"/>
      <c r="AM125" s="170"/>
      <c r="AN125" s="171"/>
      <c r="AO125" s="171"/>
      <c r="AP125" s="172"/>
      <c r="AQ125" s="170"/>
      <c r="AR125" s="171"/>
      <c r="AS125" s="171"/>
      <c r="AT125" s="172"/>
      <c r="AU125" s="92"/>
      <c r="AV125" s="93"/>
      <c r="AW125" s="93"/>
      <c r="AX125" s="93"/>
      <c r="AY125" s="93"/>
      <c r="AZ125" s="93"/>
      <c r="BA125" s="94"/>
      <c r="BB125" s="95"/>
      <c r="BC125" s="96"/>
      <c r="BD125" s="96"/>
      <c r="BE125" s="96"/>
      <c r="BF125" s="96"/>
      <c r="BG125" s="96"/>
      <c r="BH125" s="96"/>
      <c r="BI125" s="97"/>
      <c r="BJ125" s="79"/>
      <c r="BK125" s="80"/>
      <c r="BL125" s="80"/>
      <c r="BM125" s="80"/>
      <c r="BN125" s="80"/>
      <c r="BO125" s="80"/>
      <c r="BP125" s="80"/>
      <c r="BQ125" s="80"/>
      <c r="BR125" s="80"/>
      <c r="BS125" s="80"/>
      <c r="BT125" s="80"/>
      <c r="BU125" s="80"/>
      <c r="BV125" s="80"/>
      <c r="BW125" s="80"/>
      <c r="BX125" s="80"/>
      <c r="BY125" s="80"/>
      <c r="BZ125" s="80"/>
      <c r="CA125" s="80"/>
      <c r="CB125" s="80"/>
      <c r="CC125" s="81"/>
      <c r="CD125" s="18"/>
    </row>
    <row r="126" spans="2:82" ht="33" customHeight="1">
      <c r="B126" s="17"/>
      <c r="C126" s="108">
        <v>9</v>
      </c>
      <c r="D126" s="110"/>
      <c r="E126" s="152"/>
      <c r="F126" s="153"/>
      <c r="G126" s="153"/>
      <c r="H126" s="153"/>
      <c r="I126" s="153"/>
      <c r="J126" s="153"/>
      <c r="K126" s="153"/>
      <c r="L126" s="153"/>
      <c r="M126" s="153"/>
      <c r="N126" s="153"/>
      <c r="O126" s="153"/>
      <c r="P126" s="153"/>
      <c r="Q126" s="153"/>
      <c r="R126" s="153"/>
      <c r="S126" s="153"/>
      <c r="T126" s="153"/>
      <c r="U126" s="153"/>
      <c r="V126" s="153"/>
      <c r="W126" s="154"/>
      <c r="X126" s="152"/>
      <c r="Y126" s="153"/>
      <c r="Z126" s="153"/>
      <c r="AA126" s="153"/>
      <c r="AB126" s="153"/>
      <c r="AC126" s="153"/>
      <c r="AD126" s="153"/>
      <c r="AE126" s="153"/>
      <c r="AF126" s="153"/>
      <c r="AG126" s="153"/>
      <c r="AH126" s="153"/>
      <c r="AI126" s="153"/>
      <c r="AJ126" s="153"/>
      <c r="AK126" s="153"/>
      <c r="AL126" s="154"/>
      <c r="AM126" s="170"/>
      <c r="AN126" s="171"/>
      <c r="AO126" s="171"/>
      <c r="AP126" s="172"/>
      <c r="AQ126" s="170"/>
      <c r="AR126" s="171"/>
      <c r="AS126" s="171"/>
      <c r="AT126" s="172"/>
      <c r="AU126" s="92"/>
      <c r="AV126" s="93"/>
      <c r="AW126" s="93"/>
      <c r="AX126" s="93"/>
      <c r="AY126" s="93"/>
      <c r="AZ126" s="93"/>
      <c r="BA126" s="94"/>
      <c r="BB126" s="95"/>
      <c r="BC126" s="96"/>
      <c r="BD126" s="96"/>
      <c r="BE126" s="96"/>
      <c r="BF126" s="96"/>
      <c r="BG126" s="96"/>
      <c r="BH126" s="96"/>
      <c r="BI126" s="97"/>
      <c r="BJ126" s="67"/>
      <c r="BK126" s="68"/>
      <c r="BL126" s="68"/>
      <c r="BM126" s="68"/>
      <c r="BN126" s="68"/>
      <c r="BO126" s="68"/>
      <c r="BP126" s="68"/>
      <c r="BQ126" s="68"/>
      <c r="BR126" s="68"/>
      <c r="BS126" s="68"/>
      <c r="BT126" s="68"/>
      <c r="BU126" s="68"/>
      <c r="BV126" s="68"/>
      <c r="BW126" s="68"/>
      <c r="BX126" s="68"/>
      <c r="BY126" s="68"/>
      <c r="BZ126" s="68"/>
      <c r="CA126" s="68"/>
      <c r="CB126" s="68"/>
      <c r="CC126" s="69"/>
      <c r="CD126" s="18"/>
    </row>
    <row r="127" spans="2:82" ht="33" customHeight="1">
      <c r="B127" s="17"/>
      <c r="C127" s="108">
        <v>10</v>
      </c>
      <c r="D127" s="110"/>
      <c r="E127" s="152"/>
      <c r="F127" s="153"/>
      <c r="G127" s="153"/>
      <c r="H127" s="153"/>
      <c r="I127" s="153"/>
      <c r="J127" s="153"/>
      <c r="K127" s="153"/>
      <c r="L127" s="153"/>
      <c r="M127" s="153"/>
      <c r="N127" s="153"/>
      <c r="O127" s="153"/>
      <c r="P127" s="153"/>
      <c r="Q127" s="153"/>
      <c r="R127" s="153"/>
      <c r="S127" s="153"/>
      <c r="T127" s="153"/>
      <c r="U127" s="153"/>
      <c r="V127" s="153"/>
      <c r="W127" s="154"/>
      <c r="X127" s="173"/>
      <c r="Y127" s="174"/>
      <c r="Z127" s="174"/>
      <c r="AA127" s="174"/>
      <c r="AB127" s="174"/>
      <c r="AC127" s="174"/>
      <c r="AD127" s="174"/>
      <c r="AE127" s="174"/>
      <c r="AF127" s="174"/>
      <c r="AG127" s="174"/>
      <c r="AH127" s="174"/>
      <c r="AI127" s="174"/>
      <c r="AJ127" s="174"/>
      <c r="AK127" s="174"/>
      <c r="AL127" s="175"/>
      <c r="AM127" s="170"/>
      <c r="AN127" s="171"/>
      <c r="AO127" s="171"/>
      <c r="AP127" s="172"/>
      <c r="AQ127" s="170"/>
      <c r="AR127" s="171"/>
      <c r="AS127" s="171"/>
      <c r="AT127" s="172"/>
      <c r="AU127" s="92"/>
      <c r="AV127" s="93"/>
      <c r="AW127" s="93"/>
      <c r="AX127" s="93"/>
      <c r="AY127" s="93"/>
      <c r="AZ127" s="93"/>
      <c r="BA127" s="94"/>
      <c r="BB127" s="95"/>
      <c r="BC127" s="96"/>
      <c r="BD127" s="96"/>
      <c r="BE127" s="96"/>
      <c r="BF127" s="96"/>
      <c r="BG127" s="96"/>
      <c r="BH127" s="96"/>
      <c r="BI127" s="97"/>
      <c r="BJ127" s="82"/>
      <c r="BK127" s="83"/>
      <c r="BL127" s="83"/>
      <c r="BM127" s="83"/>
      <c r="BN127" s="83"/>
      <c r="BO127" s="83"/>
      <c r="BP127" s="83"/>
      <c r="BQ127" s="83"/>
      <c r="BR127" s="83"/>
      <c r="BS127" s="83"/>
      <c r="BT127" s="83"/>
      <c r="BU127" s="83"/>
      <c r="BV127" s="83"/>
      <c r="BW127" s="83"/>
      <c r="BX127" s="83"/>
      <c r="BY127" s="83"/>
      <c r="BZ127" s="83"/>
      <c r="CA127" s="83"/>
      <c r="CB127" s="83"/>
      <c r="CC127" s="84"/>
      <c r="CD127" s="18"/>
    </row>
    <row r="128" spans="2:82" ht="33" hidden="1" customHeight="1">
      <c r="B128" s="17"/>
      <c r="C128" s="108">
        <v>11</v>
      </c>
      <c r="D128" s="110"/>
      <c r="E128" s="152"/>
      <c r="F128" s="153"/>
      <c r="G128" s="153"/>
      <c r="H128" s="153"/>
      <c r="I128" s="153"/>
      <c r="J128" s="153"/>
      <c r="K128" s="153"/>
      <c r="L128" s="153"/>
      <c r="M128" s="153"/>
      <c r="N128" s="153"/>
      <c r="O128" s="153"/>
      <c r="P128" s="153"/>
      <c r="Q128" s="153"/>
      <c r="R128" s="153"/>
      <c r="S128" s="153"/>
      <c r="T128" s="153"/>
      <c r="U128" s="153"/>
      <c r="V128" s="153"/>
      <c r="W128" s="154"/>
      <c r="X128" s="152"/>
      <c r="Y128" s="153"/>
      <c r="Z128" s="153"/>
      <c r="AA128" s="153"/>
      <c r="AB128" s="153"/>
      <c r="AC128" s="153"/>
      <c r="AD128" s="153"/>
      <c r="AE128" s="153"/>
      <c r="AF128" s="153"/>
      <c r="AG128" s="153"/>
      <c r="AH128" s="153"/>
      <c r="AI128" s="153"/>
      <c r="AJ128" s="153"/>
      <c r="AK128" s="153"/>
      <c r="AL128" s="154"/>
      <c r="AM128" s="170"/>
      <c r="AN128" s="171"/>
      <c r="AO128" s="171"/>
      <c r="AP128" s="172"/>
      <c r="AQ128" s="170"/>
      <c r="AR128" s="171"/>
      <c r="AS128" s="171"/>
      <c r="AT128" s="172"/>
      <c r="AU128" s="92"/>
      <c r="AV128" s="93"/>
      <c r="AW128" s="93"/>
      <c r="AX128" s="93"/>
      <c r="AY128" s="93"/>
      <c r="AZ128" s="93"/>
      <c r="BA128" s="94"/>
      <c r="BB128" s="95"/>
      <c r="BC128" s="96"/>
      <c r="BD128" s="96"/>
      <c r="BE128" s="96"/>
      <c r="BF128" s="96"/>
      <c r="BG128" s="96"/>
      <c r="BH128" s="96"/>
      <c r="BI128" s="97"/>
      <c r="BJ128" s="67"/>
      <c r="BK128" s="68"/>
      <c r="BL128" s="68"/>
      <c r="BM128" s="68"/>
      <c r="BN128" s="68"/>
      <c r="BO128" s="68"/>
      <c r="BP128" s="68"/>
      <c r="BQ128" s="69"/>
      <c r="BR128" s="28"/>
      <c r="BS128" s="28"/>
      <c r="BT128" s="28"/>
      <c r="BU128" s="28"/>
      <c r="BV128" s="28"/>
      <c r="BW128" s="28"/>
      <c r="BX128" s="28"/>
      <c r="BY128" s="28"/>
      <c r="BZ128" s="28"/>
      <c r="CA128" s="28"/>
      <c r="CB128" s="28"/>
      <c r="CC128" s="29"/>
      <c r="CD128" s="18"/>
    </row>
    <row r="129" spans="2:82" ht="33" hidden="1" customHeight="1">
      <c r="B129" s="17"/>
      <c r="C129" s="108">
        <v>12</v>
      </c>
      <c r="D129" s="110"/>
      <c r="E129" s="153"/>
      <c r="F129" s="153"/>
      <c r="G129" s="153"/>
      <c r="H129" s="153"/>
      <c r="I129" s="153"/>
      <c r="J129" s="153"/>
      <c r="K129" s="153"/>
      <c r="L129" s="153"/>
      <c r="M129" s="153"/>
      <c r="N129" s="153"/>
      <c r="O129" s="153"/>
      <c r="P129" s="153"/>
      <c r="Q129" s="153"/>
      <c r="R129" s="153"/>
      <c r="S129" s="153"/>
      <c r="T129" s="153"/>
      <c r="U129" s="153"/>
      <c r="V129" s="153"/>
      <c r="W129" s="154"/>
      <c r="X129" s="152"/>
      <c r="Y129" s="153"/>
      <c r="Z129" s="153"/>
      <c r="AA129" s="153"/>
      <c r="AB129" s="153"/>
      <c r="AC129" s="153"/>
      <c r="AD129" s="153"/>
      <c r="AE129" s="153"/>
      <c r="AF129" s="153"/>
      <c r="AG129" s="153"/>
      <c r="AH129" s="153"/>
      <c r="AI129" s="153"/>
      <c r="AJ129" s="153"/>
      <c r="AK129" s="153"/>
      <c r="AL129" s="154"/>
      <c r="AM129" s="170"/>
      <c r="AN129" s="171"/>
      <c r="AO129" s="171"/>
      <c r="AP129" s="172"/>
      <c r="AQ129" s="170"/>
      <c r="AR129" s="171"/>
      <c r="AS129" s="171"/>
      <c r="AT129" s="172"/>
      <c r="AU129" s="92"/>
      <c r="AV129" s="93"/>
      <c r="AW129" s="93"/>
      <c r="AX129" s="93"/>
      <c r="AY129" s="93"/>
      <c r="AZ129" s="93"/>
      <c r="BA129" s="94"/>
      <c r="BB129" s="95"/>
      <c r="BC129" s="96"/>
      <c r="BD129" s="96"/>
      <c r="BE129" s="96"/>
      <c r="BF129" s="96"/>
      <c r="BG129" s="96"/>
      <c r="BH129" s="96"/>
      <c r="BI129" s="97"/>
      <c r="BJ129" s="67"/>
      <c r="BK129" s="68"/>
      <c r="BL129" s="68"/>
      <c r="BM129" s="68"/>
      <c r="BN129" s="68"/>
      <c r="BO129" s="68"/>
      <c r="BP129" s="68"/>
      <c r="BQ129" s="69"/>
      <c r="BR129" s="28"/>
      <c r="BS129" s="28"/>
      <c r="BT129" s="28"/>
      <c r="BU129" s="28"/>
      <c r="BV129" s="28"/>
      <c r="BW129" s="28"/>
      <c r="BX129" s="28"/>
      <c r="BY129" s="28"/>
      <c r="BZ129" s="28"/>
      <c r="CA129" s="28"/>
      <c r="CB129" s="28"/>
      <c r="CC129" s="29"/>
      <c r="CD129" s="18"/>
    </row>
    <row r="130" spans="2:82" ht="33" hidden="1" customHeight="1">
      <c r="B130" s="17"/>
      <c r="C130" s="108">
        <v>13</v>
      </c>
      <c r="D130" s="110"/>
      <c r="E130" s="153"/>
      <c r="F130" s="153"/>
      <c r="G130" s="153"/>
      <c r="H130" s="153"/>
      <c r="I130" s="153"/>
      <c r="J130" s="153"/>
      <c r="K130" s="153"/>
      <c r="L130" s="153"/>
      <c r="M130" s="153"/>
      <c r="N130" s="153"/>
      <c r="O130" s="153"/>
      <c r="P130" s="153"/>
      <c r="Q130" s="153"/>
      <c r="R130" s="153"/>
      <c r="S130" s="153"/>
      <c r="T130" s="153"/>
      <c r="U130" s="153"/>
      <c r="V130" s="153"/>
      <c r="W130" s="154"/>
      <c r="X130" s="152"/>
      <c r="Y130" s="153"/>
      <c r="Z130" s="153"/>
      <c r="AA130" s="153"/>
      <c r="AB130" s="153"/>
      <c r="AC130" s="153"/>
      <c r="AD130" s="153"/>
      <c r="AE130" s="153"/>
      <c r="AF130" s="153"/>
      <c r="AG130" s="153"/>
      <c r="AH130" s="153"/>
      <c r="AI130" s="153"/>
      <c r="AJ130" s="153"/>
      <c r="AK130" s="153"/>
      <c r="AL130" s="154"/>
      <c r="AM130" s="170"/>
      <c r="AN130" s="171"/>
      <c r="AO130" s="171"/>
      <c r="AP130" s="172"/>
      <c r="AQ130" s="170"/>
      <c r="AR130" s="171"/>
      <c r="AS130" s="171"/>
      <c r="AT130" s="172"/>
      <c r="AU130" s="92"/>
      <c r="AV130" s="93"/>
      <c r="AW130" s="93"/>
      <c r="AX130" s="93"/>
      <c r="AY130" s="93"/>
      <c r="AZ130" s="93"/>
      <c r="BA130" s="94"/>
      <c r="BB130" s="95"/>
      <c r="BC130" s="96"/>
      <c r="BD130" s="96"/>
      <c r="BE130" s="96"/>
      <c r="BF130" s="96"/>
      <c r="BG130" s="96"/>
      <c r="BH130" s="96"/>
      <c r="BI130" s="97"/>
      <c r="BJ130" s="67"/>
      <c r="BK130" s="68"/>
      <c r="BL130" s="68"/>
      <c r="BM130" s="68"/>
      <c r="BN130" s="68"/>
      <c r="BO130" s="68"/>
      <c r="BP130" s="68"/>
      <c r="BQ130" s="69"/>
      <c r="BR130" s="28"/>
      <c r="BS130" s="28"/>
      <c r="BT130" s="28"/>
      <c r="BU130" s="28"/>
      <c r="BV130" s="28"/>
      <c r="BW130" s="28"/>
      <c r="BX130" s="28"/>
      <c r="BY130" s="28"/>
      <c r="BZ130" s="28"/>
      <c r="CA130" s="28"/>
      <c r="CB130" s="28"/>
      <c r="CC130" s="29"/>
      <c r="CD130" s="18"/>
    </row>
    <row r="131" spans="2:82" ht="33" hidden="1" customHeight="1">
      <c r="B131" s="17"/>
      <c r="C131" s="108">
        <v>14</v>
      </c>
      <c r="D131" s="110"/>
      <c r="E131" s="153"/>
      <c r="F131" s="153"/>
      <c r="G131" s="153"/>
      <c r="H131" s="153"/>
      <c r="I131" s="153"/>
      <c r="J131" s="153"/>
      <c r="K131" s="153"/>
      <c r="L131" s="153"/>
      <c r="M131" s="153"/>
      <c r="N131" s="153"/>
      <c r="O131" s="153"/>
      <c r="P131" s="153"/>
      <c r="Q131" s="153"/>
      <c r="R131" s="153"/>
      <c r="S131" s="153"/>
      <c r="T131" s="153"/>
      <c r="U131" s="153"/>
      <c r="V131" s="153"/>
      <c r="W131" s="154"/>
      <c r="X131" s="152"/>
      <c r="Y131" s="153"/>
      <c r="Z131" s="153"/>
      <c r="AA131" s="153"/>
      <c r="AB131" s="153"/>
      <c r="AC131" s="153"/>
      <c r="AD131" s="153"/>
      <c r="AE131" s="153"/>
      <c r="AF131" s="153"/>
      <c r="AG131" s="153"/>
      <c r="AH131" s="153"/>
      <c r="AI131" s="153"/>
      <c r="AJ131" s="153"/>
      <c r="AK131" s="153"/>
      <c r="AL131" s="154"/>
      <c r="AM131" s="170"/>
      <c r="AN131" s="171"/>
      <c r="AO131" s="171"/>
      <c r="AP131" s="172"/>
      <c r="AQ131" s="170"/>
      <c r="AR131" s="171"/>
      <c r="AS131" s="171"/>
      <c r="AT131" s="172"/>
      <c r="AU131" s="92"/>
      <c r="AV131" s="93"/>
      <c r="AW131" s="93"/>
      <c r="AX131" s="93"/>
      <c r="AY131" s="93"/>
      <c r="AZ131" s="93"/>
      <c r="BA131" s="94"/>
      <c r="BB131" s="95"/>
      <c r="BC131" s="96"/>
      <c r="BD131" s="96"/>
      <c r="BE131" s="96"/>
      <c r="BF131" s="96"/>
      <c r="BG131" s="96"/>
      <c r="BH131" s="96"/>
      <c r="BI131" s="97"/>
      <c r="BJ131" s="67"/>
      <c r="BK131" s="68"/>
      <c r="BL131" s="68"/>
      <c r="BM131" s="68"/>
      <c r="BN131" s="68"/>
      <c r="BO131" s="68"/>
      <c r="BP131" s="68"/>
      <c r="BQ131" s="69"/>
      <c r="BR131" s="28"/>
      <c r="BS131" s="28"/>
      <c r="BT131" s="28"/>
      <c r="BU131" s="28"/>
      <c r="BV131" s="28"/>
      <c r="BW131" s="28"/>
      <c r="BX131" s="28"/>
      <c r="BY131" s="28"/>
      <c r="BZ131" s="28"/>
      <c r="CA131" s="28"/>
      <c r="CB131" s="28"/>
      <c r="CC131" s="29"/>
      <c r="CD131" s="18"/>
    </row>
    <row r="132" spans="2:82" ht="33" hidden="1" customHeight="1">
      <c r="B132" s="17"/>
      <c r="C132" s="108">
        <v>15</v>
      </c>
      <c r="D132" s="110"/>
      <c r="E132" s="153"/>
      <c r="F132" s="153"/>
      <c r="G132" s="153"/>
      <c r="H132" s="153"/>
      <c r="I132" s="153"/>
      <c r="J132" s="153"/>
      <c r="K132" s="153"/>
      <c r="L132" s="153"/>
      <c r="M132" s="153"/>
      <c r="N132" s="153"/>
      <c r="O132" s="153"/>
      <c r="P132" s="153"/>
      <c r="Q132" s="153"/>
      <c r="R132" s="153"/>
      <c r="S132" s="153"/>
      <c r="T132" s="153"/>
      <c r="U132" s="153"/>
      <c r="V132" s="153"/>
      <c r="W132" s="154"/>
      <c r="X132" s="152"/>
      <c r="Y132" s="153"/>
      <c r="Z132" s="153"/>
      <c r="AA132" s="153"/>
      <c r="AB132" s="153"/>
      <c r="AC132" s="153"/>
      <c r="AD132" s="153"/>
      <c r="AE132" s="153"/>
      <c r="AF132" s="153"/>
      <c r="AG132" s="153"/>
      <c r="AH132" s="153"/>
      <c r="AI132" s="153"/>
      <c r="AJ132" s="153"/>
      <c r="AK132" s="153"/>
      <c r="AL132" s="154"/>
      <c r="AM132" s="170"/>
      <c r="AN132" s="171"/>
      <c r="AO132" s="171"/>
      <c r="AP132" s="172"/>
      <c r="AQ132" s="170"/>
      <c r="AR132" s="171"/>
      <c r="AS132" s="171"/>
      <c r="AT132" s="172"/>
      <c r="AU132" s="92"/>
      <c r="AV132" s="93"/>
      <c r="AW132" s="93"/>
      <c r="AX132" s="93"/>
      <c r="AY132" s="93"/>
      <c r="AZ132" s="93"/>
      <c r="BA132" s="94"/>
      <c r="BB132" s="95"/>
      <c r="BC132" s="96"/>
      <c r="BD132" s="96"/>
      <c r="BE132" s="96"/>
      <c r="BF132" s="96"/>
      <c r="BG132" s="96"/>
      <c r="BH132" s="96"/>
      <c r="BI132" s="97"/>
      <c r="BJ132" s="67"/>
      <c r="BK132" s="68"/>
      <c r="BL132" s="68"/>
      <c r="BM132" s="68"/>
      <c r="BN132" s="68"/>
      <c r="BO132" s="68"/>
      <c r="BP132" s="68"/>
      <c r="BQ132" s="69"/>
      <c r="BR132" s="28"/>
      <c r="BS132" s="28"/>
      <c r="BT132" s="28"/>
      <c r="BU132" s="28"/>
      <c r="BV132" s="28"/>
      <c r="BW132" s="28"/>
      <c r="BX132" s="28"/>
      <c r="BY132" s="28"/>
      <c r="BZ132" s="28"/>
      <c r="CA132" s="28"/>
      <c r="CB132" s="28"/>
      <c r="CC132" s="29"/>
      <c r="CD132" s="18"/>
    </row>
    <row r="133" spans="2:82" ht="33" hidden="1" customHeight="1">
      <c r="B133" s="17"/>
      <c r="C133" s="108">
        <v>16</v>
      </c>
      <c r="D133" s="110"/>
      <c r="E133" s="153"/>
      <c r="F133" s="153"/>
      <c r="G133" s="153"/>
      <c r="H133" s="153"/>
      <c r="I133" s="153"/>
      <c r="J133" s="153"/>
      <c r="K133" s="153"/>
      <c r="L133" s="153"/>
      <c r="M133" s="153"/>
      <c r="N133" s="153"/>
      <c r="O133" s="153"/>
      <c r="P133" s="153"/>
      <c r="Q133" s="153"/>
      <c r="R133" s="153"/>
      <c r="S133" s="153"/>
      <c r="T133" s="153"/>
      <c r="U133" s="153"/>
      <c r="V133" s="153"/>
      <c r="W133" s="154"/>
      <c r="X133" s="152"/>
      <c r="Y133" s="153"/>
      <c r="Z133" s="153"/>
      <c r="AA133" s="153"/>
      <c r="AB133" s="153"/>
      <c r="AC133" s="153"/>
      <c r="AD133" s="153"/>
      <c r="AE133" s="153"/>
      <c r="AF133" s="153"/>
      <c r="AG133" s="153"/>
      <c r="AH133" s="153"/>
      <c r="AI133" s="153"/>
      <c r="AJ133" s="153"/>
      <c r="AK133" s="153"/>
      <c r="AL133" s="154"/>
      <c r="AM133" s="170"/>
      <c r="AN133" s="171"/>
      <c r="AO133" s="171"/>
      <c r="AP133" s="172"/>
      <c r="AQ133" s="170"/>
      <c r="AR133" s="171"/>
      <c r="AS133" s="171"/>
      <c r="AT133" s="172"/>
      <c r="AU133" s="92"/>
      <c r="AV133" s="93"/>
      <c r="AW133" s="93"/>
      <c r="AX133" s="93"/>
      <c r="AY133" s="93"/>
      <c r="AZ133" s="93"/>
      <c r="BA133" s="94"/>
      <c r="BB133" s="95"/>
      <c r="BC133" s="96"/>
      <c r="BD133" s="96"/>
      <c r="BE133" s="96"/>
      <c r="BF133" s="96"/>
      <c r="BG133" s="96"/>
      <c r="BH133" s="96"/>
      <c r="BI133" s="97"/>
      <c r="BJ133" s="67"/>
      <c r="BK133" s="68"/>
      <c r="BL133" s="68"/>
      <c r="BM133" s="68"/>
      <c r="BN133" s="68"/>
      <c r="BO133" s="68"/>
      <c r="BP133" s="68"/>
      <c r="BQ133" s="69"/>
      <c r="BR133" s="28"/>
      <c r="BS133" s="28"/>
      <c r="BT133" s="28"/>
      <c r="BU133" s="28"/>
      <c r="BV133" s="28"/>
      <c r="BW133" s="28"/>
      <c r="BX133" s="28"/>
      <c r="BY133" s="28"/>
      <c r="BZ133" s="28"/>
      <c r="CA133" s="28"/>
      <c r="CB133" s="28"/>
      <c r="CC133" s="29"/>
      <c r="CD133" s="18"/>
    </row>
    <row r="134" spans="2:82" ht="33" hidden="1" customHeight="1">
      <c r="B134" s="17"/>
      <c r="C134" s="108">
        <v>17</v>
      </c>
      <c r="D134" s="110"/>
      <c r="E134" s="153"/>
      <c r="F134" s="153"/>
      <c r="G134" s="153"/>
      <c r="H134" s="153"/>
      <c r="I134" s="153"/>
      <c r="J134" s="153"/>
      <c r="K134" s="153"/>
      <c r="L134" s="153"/>
      <c r="M134" s="153"/>
      <c r="N134" s="153"/>
      <c r="O134" s="153"/>
      <c r="P134" s="153"/>
      <c r="Q134" s="153"/>
      <c r="R134" s="153"/>
      <c r="S134" s="153"/>
      <c r="T134" s="153"/>
      <c r="U134" s="153"/>
      <c r="V134" s="153"/>
      <c r="W134" s="154"/>
      <c r="X134" s="152"/>
      <c r="Y134" s="153"/>
      <c r="Z134" s="153"/>
      <c r="AA134" s="153"/>
      <c r="AB134" s="153"/>
      <c r="AC134" s="153"/>
      <c r="AD134" s="153"/>
      <c r="AE134" s="153"/>
      <c r="AF134" s="153"/>
      <c r="AG134" s="153"/>
      <c r="AH134" s="153"/>
      <c r="AI134" s="153"/>
      <c r="AJ134" s="153"/>
      <c r="AK134" s="153"/>
      <c r="AL134" s="154"/>
      <c r="AM134" s="170"/>
      <c r="AN134" s="171"/>
      <c r="AO134" s="171"/>
      <c r="AP134" s="172"/>
      <c r="AQ134" s="170"/>
      <c r="AR134" s="171"/>
      <c r="AS134" s="171"/>
      <c r="AT134" s="172"/>
      <c r="AU134" s="92"/>
      <c r="AV134" s="93"/>
      <c r="AW134" s="93"/>
      <c r="AX134" s="93"/>
      <c r="AY134" s="93"/>
      <c r="AZ134" s="93"/>
      <c r="BA134" s="94"/>
      <c r="BB134" s="95"/>
      <c r="BC134" s="96"/>
      <c r="BD134" s="96"/>
      <c r="BE134" s="96"/>
      <c r="BF134" s="96"/>
      <c r="BG134" s="96"/>
      <c r="BH134" s="96"/>
      <c r="BI134" s="97"/>
      <c r="BJ134" s="67"/>
      <c r="BK134" s="68"/>
      <c r="BL134" s="68"/>
      <c r="BM134" s="68"/>
      <c r="BN134" s="68"/>
      <c r="BO134" s="68"/>
      <c r="BP134" s="68"/>
      <c r="BQ134" s="69"/>
      <c r="BR134" s="28"/>
      <c r="BS134" s="28"/>
      <c r="BT134" s="28"/>
      <c r="BU134" s="28"/>
      <c r="BV134" s="28"/>
      <c r="BW134" s="28"/>
      <c r="BX134" s="28"/>
      <c r="BY134" s="28"/>
      <c r="BZ134" s="28"/>
      <c r="CA134" s="28"/>
      <c r="CB134" s="28"/>
      <c r="CC134" s="29"/>
      <c r="CD134" s="18"/>
    </row>
    <row r="135" spans="2:82" ht="33" hidden="1" customHeight="1">
      <c r="B135" s="17"/>
      <c r="C135" s="108">
        <v>18</v>
      </c>
      <c r="D135" s="110"/>
      <c r="E135" s="153"/>
      <c r="F135" s="153"/>
      <c r="G135" s="153"/>
      <c r="H135" s="153"/>
      <c r="I135" s="153"/>
      <c r="J135" s="153"/>
      <c r="K135" s="153"/>
      <c r="L135" s="153"/>
      <c r="M135" s="153"/>
      <c r="N135" s="153"/>
      <c r="O135" s="153"/>
      <c r="P135" s="153"/>
      <c r="Q135" s="153"/>
      <c r="R135" s="153"/>
      <c r="S135" s="153"/>
      <c r="T135" s="153"/>
      <c r="U135" s="153"/>
      <c r="V135" s="153"/>
      <c r="W135" s="154"/>
      <c r="X135" s="152"/>
      <c r="Y135" s="153"/>
      <c r="Z135" s="153"/>
      <c r="AA135" s="153"/>
      <c r="AB135" s="153"/>
      <c r="AC135" s="153"/>
      <c r="AD135" s="153"/>
      <c r="AE135" s="153"/>
      <c r="AF135" s="153"/>
      <c r="AG135" s="153"/>
      <c r="AH135" s="153"/>
      <c r="AI135" s="153"/>
      <c r="AJ135" s="153"/>
      <c r="AK135" s="153"/>
      <c r="AL135" s="154"/>
      <c r="AM135" s="170"/>
      <c r="AN135" s="171"/>
      <c r="AO135" s="171"/>
      <c r="AP135" s="172"/>
      <c r="AQ135" s="170"/>
      <c r="AR135" s="171"/>
      <c r="AS135" s="171"/>
      <c r="AT135" s="172"/>
      <c r="AU135" s="92"/>
      <c r="AV135" s="93"/>
      <c r="AW135" s="93"/>
      <c r="AX135" s="93"/>
      <c r="AY135" s="93"/>
      <c r="AZ135" s="93"/>
      <c r="BA135" s="94"/>
      <c r="BB135" s="95"/>
      <c r="BC135" s="96"/>
      <c r="BD135" s="96"/>
      <c r="BE135" s="96"/>
      <c r="BF135" s="96"/>
      <c r="BG135" s="96"/>
      <c r="BH135" s="96"/>
      <c r="BI135" s="97"/>
      <c r="BJ135" s="67"/>
      <c r="BK135" s="68"/>
      <c r="BL135" s="68"/>
      <c r="BM135" s="68"/>
      <c r="BN135" s="68"/>
      <c r="BO135" s="68"/>
      <c r="BP135" s="68"/>
      <c r="BQ135" s="69"/>
      <c r="BR135" s="28"/>
      <c r="BS135" s="28"/>
      <c r="BT135" s="28"/>
      <c r="BU135" s="28"/>
      <c r="BV135" s="28"/>
      <c r="BW135" s="28"/>
      <c r="BX135" s="28"/>
      <c r="BY135" s="28"/>
      <c r="BZ135" s="28"/>
      <c r="CA135" s="28"/>
      <c r="CB135" s="28"/>
      <c r="CC135" s="29"/>
      <c r="CD135" s="18"/>
    </row>
    <row r="136" spans="2:82" ht="33" hidden="1" customHeight="1">
      <c r="B136" s="17"/>
      <c r="C136" s="108">
        <v>19</v>
      </c>
      <c r="D136" s="110"/>
      <c r="E136" s="153"/>
      <c r="F136" s="153"/>
      <c r="G136" s="153"/>
      <c r="H136" s="153"/>
      <c r="I136" s="153"/>
      <c r="J136" s="153"/>
      <c r="K136" s="153"/>
      <c r="L136" s="153"/>
      <c r="M136" s="153"/>
      <c r="N136" s="153"/>
      <c r="O136" s="153"/>
      <c r="P136" s="153"/>
      <c r="Q136" s="153"/>
      <c r="R136" s="153"/>
      <c r="S136" s="153"/>
      <c r="T136" s="153"/>
      <c r="U136" s="153"/>
      <c r="V136" s="153"/>
      <c r="W136" s="154"/>
      <c r="X136" s="152"/>
      <c r="Y136" s="153"/>
      <c r="Z136" s="153"/>
      <c r="AA136" s="153"/>
      <c r="AB136" s="153"/>
      <c r="AC136" s="153"/>
      <c r="AD136" s="153"/>
      <c r="AE136" s="153"/>
      <c r="AF136" s="153"/>
      <c r="AG136" s="153"/>
      <c r="AH136" s="153"/>
      <c r="AI136" s="153"/>
      <c r="AJ136" s="153"/>
      <c r="AK136" s="153"/>
      <c r="AL136" s="154"/>
      <c r="AM136" s="155"/>
      <c r="AN136" s="155"/>
      <c r="AO136" s="155"/>
      <c r="AP136" s="155"/>
      <c r="AQ136" s="155"/>
      <c r="AR136" s="155"/>
      <c r="AS136" s="155"/>
      <c r="AT136" s="155"/>
      <c r="AU136" s="91"/>
      <c r="AV136" s="91"/>
      <c r="AW136" s="91"/>
      <c r="AX136" s="91"/>
      <c r="AY136" s="91"/>
      <c r="AZ136" s="91"/>
      <c r="BA136" s="91"/>
      <c r="BB136" s="90"/>
      <c r="BC136" s="91"/>
      <c r="BD136" s="91"/>
      <c r="BE136" s="91"/>
      <c r="BF136" s="91"/>
      <c r="BG136" s="91"/>
      <c r="BH136" s="91"/>
      <c r="BI136" s="91"/>
      <c r="BJ136" s="67"/>
      <c r="BK136" s="68"/>
      <c r="BL136" s="68"/>
      <c r="BM136" s="68"/>
      <c r="BN136" s="68"/>
      <c r="BO136" s="68"/>
      <c r="BP136" s="68"/>
      <c r="BQ136" s="69"/>
      <c r="BR136" s="28"/>
      <c r="BS136" s="28"/>
      <c r="BT136" s="28"/>
      <c r="BU136" s="28"/>
      <c r="BV136" s="28"/>
      <c r="BW136" s="28"/>
      <c r="BX136" s="28"/>
      <c r="BY136" s="28"/>
      <c r="BZ136" s="28"/>
      <c r="CA136" s="28"/>
      <c r="CB136" s="28"/>
      <c r="CC136" s="29"/>
      <c r="CD136" s="18"/>
    </row>
    <row r="137" spans="2:82" ht="33" hidden="1" customHeight="1">
      <c r="B137" s="17"/>
      <c r="C137" s="108">
        <v>20</v>
      </c>
      <c r="D137" s="110"/>
      <c r="E137" s="153"/>
      <c r="F137" s="153"/>
      <c r="G137" s="153"/>
      <c r="H137" s="153"/>
      <c r="I137" s="153"/>
      <c r="J137" s="153"/>
      <c r="K137" s="153"/>
      <c r="L137" s="153"/>
      <c r="M137" s="153"/>
      <c r="N137" s="153"/>
      <c r="O137" s="153"/>
      <c r="P137" s="153"/>
      <c r="Q137" s="153"/>
      <c r="R137" s="153"/>
      <c r="S137" s="153"/>
      <c r="T137" s="153"/>
      <c r="U137" s="153"/>
      <c r="V137" s="153"/>
      <c r="W137" s="154"/>
      <c r="X137" s="152"/>
      <c r="Y137" s="153"/>
      <c r="Z137" s="153"/>
      <c r="AA137" s="153"/>
      <c r="AB137" s="153"/>
      <c r="AC137" s="153"/>
      <c r="AD137" s="153"/>
      <c r="AE137" s="153"/>
      <c r="AF137" s="153"/>
      <c r="AG137" s="153"/>
      <c r="AH137" s="153"/>
      <c r="AI137" s="153"/>
      <c r="AJ137" s="153"/>
      <c r="AK137" s="153"/>
      <c r="AL137" s="154"/>
      <c r="AM137" s="155"/>
      <c r="AN137" s="155"/>
      <c r="AO137" s="155"/>
      <c r="AP137" s="155"/>
      <c r="AQ137" s="155"/>
      <c r="AR137" s="155"/>
      <c r="AS137" s="155"/>
      <c r="AT137" s="155"/>
      <c r="AU137" s="91"/>
      <c r="AV137" s="91"/>
      <c r="AW137" s="91"/>
      <c r="AX137" s="91"/>
      <c r="AY137" s="91"/>
      <c r="AZ137" s="91"/>
      <c r="BA137" s="91"/>
      <c r="BB137" s="90"/>
      <c r="BC137" s="91"/>
      <c r="BD137" s="91"/>
      <c r="BE137" s="91"/>
      <c r="BF137" s="91"/>
      <c r="BG137" s="91"/>
      <c r="BH137" s="91"/>
      <c r="BI137" s="91"/>
      <c r="BJ137" s="67"/>
      <c r="BK137" s="68"/>
      <c r="BL137" s="68"/>
      <c r="BM137" s="68"/>
      <c r="BN137" s="68"/>
      <c r="BO137" s="68"/>
      <c r="BP137" s="68"/>
      <c r="BQ137" s="69"/>
      <c r="BR137" s="28"/>
      <c r="BS137" s="28"/>
      <c r="BT137" s="28"/>
      <c r="BU137" s="28"/>
      <c r="BV137" s="28"/>
      <c r="BW137" s="28"/>
      <c r="BX137" s="28"/>
      <c r="BY137" s="28"/>
      <c r="BZ137" s="28"/>
      <c r="CA137" s="28"/>
      <c r="CB137" s="28"/>
      <c r="CC137" s="29"/>
      <c r="CD137" s="18"/>
    </row>
    <row r="138" spans="2:82" ht="33" hidden="1" customHeight="1">
      <c r="B138" s="17"/>
      <c r="C138" s="108">
        <v>21</v>
      </c>
      <c r="D138" s="110"/>
      <c r="E138" s="153"/>
      <c r="F138" s="153"/>
      <c r="G138" s="153"/>
      <c r="H138" s="153"/>
      <c r="I138" s="153"/>
      <c r="J138" s="153"/>
      <c r="K138" s="153"/>
      <c r="L138" s="153"/>
      <c r="M138" s="153"/>
      <c r="N138" s="153"/>
      <c r="O138" s="153"/>
      <c r="P138" s="153"/>
      <c r="Q138" s="153"/>
      <c r="R138" s="153"/>
      <c r="S138" s="153"/>
      <c r="T138" s="153"/>
      <c r="U138" s="153"/>
      <c r="V138" s="153"/>
      <c r="W138" s="154"/>
      <c r="X138" s="152"/>
      <c r="Y138" s="153"/>
      <c r="Z138" s="153"/>
      <c r="AA138" s="153"/>
      <c r="AB138" s="153"/>
      <c r="AC138" s="153"/>
      <c r="AD138" s="153"/>
      <c r="AE138" s="153"/>
      <c r="AF138" s="153"/>
      <c r="AG138" s="153"/>
      <c r="AH138" s="153"/>
      <c r="AI138" s="153"/>
      <c r="AJ138" s="153"/>
      <c r="AK138" s="153"/>
      <c r="AL138" s="154"/>
      <c r="AM138" s="155"/>
      <c r="AN138" s="155"/>
      <c r="AO138" s="155"/>
      <c r="AP138" s="155"/>
      <c r="AQ138" s="155"/>
      <c r="AR138" s="155"/>
      <c r="AS138" s="155"/>
      <c r="AT138" s="155"/>
      <c r="AU138" s="91"/>
      <c r="AV138" s="91"/>
      <c r="AW138" s="91"/>
      <c r="AX138" s="91"/>
      <c r="AY138" s="91"/>
      <c r="AZ138" s="91"/>
      <c r="BA138" s="91"/>
      <c r="BB138" s="90"/>
      <c r="BC138" s="91"/>
      <c r="BD138" s="91"/>
      <c r="BE138" s="91"/>
      <c r="BF138" s="91"/>
      <c r="BG138" s="91"/>
      <c r="BH138" s="91"/>
      <c r="BI138" s="91"/>
      <c r="BJ138" s="67"/>
      <c r="BK138" s="68"/>
      <c r="BL138" s="68"/>
      <c r="BM138" s="68"/>
      <c r="BN138" s="68"/>
      <c r="BO138" s="68"/>
      <c r="BP138" s="68"/>
      <c r="BQ138" s="69"/>
      <c r="BR138" s="28"/>
      <c r="BS138" s="28"/>
      <c r="BT138" s="28"/>
      <c r="BU138" s="28"/>
      <c r="BV138" s="28"/>
      <c r="BW138" s="28"/>
      <c r="BX138" s="28"/>
      <c r="BY138" s="28"/>
      <c r="BZ138" s="28"/>
      <c r="CA138" s="28"/>
      <c r="CB138" s="28"/>
      <c r="CC138" s="29"/>
      <c r="CD138" s="18"/>
    </row>
    <row r="139" spans="2:82" ht="33" hidden="1" customHeight="1">
      <c r="B139" s="17"/>
      <c r="C139" s="108">
        <v>22</v>
      </c>
      <c r="D139" s="110"/>
      <c r="E139" s="153"/>
      <c r="F139" s="153"/>
      <c r="G139" s="153"/>
      <c r="H139" s="153"/>
      <c r="I139" s="153"/>
      <c r="J139" s="153"/>
      <c r="K139" s="153"/>
      <c r="L139" s="153"/>
      <c r="M139" s="153"/>
      <c r="N139" s="153"/>
      <c r="O139" s="153"/>
      <c r="P139" s="153"/>
      <c r="Q139" s="153"/>
      <c r="R139" s="153"/>
      <c r="S139" s="153"/>
      <c r="T139" s="153"/>
      <c r="U139" s="153"/>
      <c r="V139" s="153"/>
      <c r="W139" s="154"/>
      <c r="X139" s="152"/>
      <c r="Y139" s="153"/>
      <c r="Z139" s="153"/>
      <c r="AA139" s="153"/>
      <c r="AB139" s="153"/>
      <c r="AC139" s="153"/>
      <c r="AD139" s="153"/>
      <c r="AE139" s="153"/>
      <c r="AF139" s="153"/>
      <c r="AG139" s="153"/>
      <c r="AH139" s="153"/>
      <c r="AI139" s="153"/>
      <c r="AJ139" s="153"/>
      <c r="AK139" s="153"/>
      <c r="AL139" s="154"/>
      <c r="AM139" s="155"/>
      <c r="AN139" s="155"/>
      <c r="AO139" s="155"/>
      <c r="AP139" s="155"/>
      <c r="AQ139" s="155"/>
      <c r="AR139" s="155"/>
      <c r="AS139" s="155"/>
      <c r="AT139" s="155"/>
      <c r="AU139" s="91"/>
      <c r="AV139" s="91"/>
      <c r="AW139" s="91"/>
      <c r="AX139" s="91"/>
      <c r="AY139" s="91"/>
      <c r="AZ139" s="91"/>
      <c r="BA139" s="91"/>
      <c r="BB139" s="90"/>
      <c r="BC139" s="91"/>
      <c r="BD139" s="91"/>
      <c r="BE139" s="91"/>
      <c r="BF139" s="91"/>
      <c r="BG139" s="91"/>
      <c r="BH139" s="91"/>
      <c r="BI139" s="91"/>
      <c r="BJ139" s="67"/>
      <c r="BK139" s="68"/>
      <c r="BL139" s="68"/>
      <c r="BM139" s="68"/>
      <c r="BN139" s="68"/>
      <c r="BO139" s="68"/>
      <c r="BP139" s="68"/>
      <c r="BQ139" s="69"/>
      <c r="BR139" s="28"/>
      <c r="BS139" s="28"/>
      <c r="BT139" s="28"/>
      <c r="BU139" s="28"/>
      <c r="BV139" s="28"/>
      <c r="BW139" s="28"/>
      <c r="BX139" s="28"/>
      <c r="BY139" s="28"/>
      <c r="BZ139" s="28"/>
      <c r="CA139" s="28"/>
      <c r="CB139" s="28"/>
      <c r="CC139" s="29"/>
      <c r="CD139" s="18"/>
    </row>
    <row r="140" spans="2:82" ht="33" hidden="1" customHeight="1">
      <c r="B140" s="17"/>
      <c r="C140" s="108">
        <v>23</v>
      </c>
      <c r="D140" s="110"/>
      <c r="E140" s="153"/>
      <c r="F140" s="153"/>
      <c r="G140" s="153"/>
      <c r="H140" s="153"/>
      <c r="I140" s="153"/>
      <c r="J140" s="153"/>
      <c r="K140" s="153"/>
      <c r="L140" s="153"/>
      <c r="M140" s="153"/>
      <c r="N140" s="153"/>
      <c r="O140" s="153"/>
      <c r="P140" s="153"/>
      <c r="Q140" s="153"/>
      <c r="R140" s="153"/>
      <c r="S140" s="153"/>
      <c r="T140" s="153"/>
      <c r="U140" s="153"/>
      <c r="V140" s="153"/>
      <c r="W140" s="154"/>
      <c r="X140" s="152"/>
      <c r="Y140" s="153"/>
      <c r="Z140" s="153"/>
      <c r="AA140" s="153"/>
      <c r="AB140" s="153"/>
      <c r="AC140" s="153"/>
      <c r="AD140" s="153"/>
      <c r="AE140" s="153"/>
      <c r="AF140" s="153"/>
      <c r="AG140" s="153"/>
      <c r="AH140" s="153"/>
      <c r="AI140" s="153"/>
      <c r="AJ140" s="153"/>
      <c r="AK140" s="153"/>
      <c r="AL140" s="154"/>
      <c r="AM140" s="155"/>
      <c r="AN140" s="155"/>
      <c r="AO140" s="155"/>
      <c r="AP140" s="155"/>
      <c r="AQ140" s="155"/>
      <c r="AR140" s="155"/>
      <c r="AS140" s="155"/>
      <c r="AT140" s="155"/>
      <c r="AU140" s="91"/>
      <c r="AV140" s="91"/>
      <c r="AW140" s="91"/>
      <c r="AX140" s="91"/>
      <c r="AY140" s="91"/>
      <c r="AZ140" s="91"/>
      <c r="BA140" s="91"/>
      <c r="BB140" s="90"/>
      <c r="BC140" s="91"/>
      <c r="BD140" s="91"/>
      <c r="BE140" s="91"/>
      <c r="BF140" s="91"/>
      <c r="BG140" s="91"/>
      <c r="BH140" s="91"/>
      <c r="BI140" s="91"/>
      <c r="BJ140" s="67"/>
      <c r="BK140" s="68"/>
      <c r="BL140" s="68"/>
      <c r="BM140" s="68"/>
      <c r="BN140" s="68"/>
      <c r="BO140" s="68"/>
      <c r="BP140" s="68"/>
      <c r="BQ140" s="69"/>
      <c r="BR140" s="28"/>
      <c r="BS140" s="28"/>
      <c r="BT140" s="28"/>
      <c r="BU140" s="28"/>
      <c r="BV140" s="28"/>
      <c r="BW140" s="28"/>
      <c r="BX140" s="28"/>
      <c r="BY140" s="28"/>
      <c r="BZ140" s="28"/>
      <c r="CA140" s="28"/>
      <c r="CB140" s="28"/>
      <c r="CC140" s="29"/>
      <c r="CD140" s="18"/>
    </row>
    <row r="141" spans="2:82" ht="33" hidden="1" customHeight="1">
      <c r="B141" s="17"/>
      <c r="C141" s="108">
        <v>24</v>
      </c>
      <c r="D141" s="110"/>
      <c r="E141" s="153"/>
      <c r="F141" s="153"/>
      <c r="G141" s="153"/>
      <c r="H141" s="153"/>
      <c r="I141" s="153"/>
      <c r="J141" s="153"/>
      <c r="K141" s="153"/>
      <c r="L141" s="153"/>
      <c r="M141" s="153"/>
      <c r="N141" s="153"/>
      <c r="O141" s="153"/>
      <c r="P141" s="153"/>
      <c r="Q141" s="153"/>
      <c r="R141" s="153"/>
      <c r="S141" s="153"/>
      <c r="T141" s="153"/>
      <c r="U141" s="153"/>
      <c r="V141" s="153"/>
      <c r="W141" s="154"/>
      <c r="X141" s="152"/>
      <c r="Y141" s="153"/>
      <c r="Z141" s="153"/>
      <c r="AA141" s="153"/>
      <c r="AB141" s="153"/>
      <c r="AC141" s="153"/>
      <c r="AD141" s="153"/>
      <c r="AE141" s="153"/>
      <c r="AF141" s="153"/>
      <c r="AG141" s="153"/>
      <c r="AH141" s="153"/>
      <c r="AI141" s="153"/>
      <c r="AJ141" s="153"/>
      <c r="AK141" s="153"/>
      <c r="AL141" s="154"/>
      <c r="AM141" s="155"/>
      <c r="AN141" s="155"/>
      <c r="AO141" s="155"/>
      <c r="AP141" s="155"/>
      <c r="AQ141" s="155"/>
      <c r="AR141" s="155"/>
      <c r="AS141" s="155"/>
      <c r="AT141" s="155"/>
      <c r="AU141" s="91"/>
      <c r="AV141" s="91"/>
      <c r="AW141" s="91"/>
      <c r="AX141" s="91"/>
      <c r="AY141" s="91"/>
      <c r="AZ141" s="91"/>
      <c r="BA141" s="91"/>
      <c r="BB141" s="90"/>
      <c r="BC141" s="91"/>
      <c r="BD141" s="91"/>
      <c r="BE141" s="91"/>
      <c r="BF141" s="91"/>
      <c r="BG141" s="91"/>
      <c r="BH141" s="91"/>
      <c r="BI141" s="91"/>
      <c r="BJ141" s="67"/>
      <c r="BK141" s="68"/>
      <c r="BL141" s="68"/>
      <c r="BM141" s="68"/>
      <c r="BN141" s="68"/>
      <c r="BO141" s="68"/>
      <c r="BP141" s="68"/>
      <c r="BQ141" s="69"/>
      <c r="BR141" s="28"/>
      <c r="BS141" s="28"/>
      <c r="BT141" s="28"/>
      <c r="BU141" s="28"/>
      <c r="BV141" s="28"/>
      <c r="BW141" s="28"/>
      <c r="BX141" s="28"/>
      <c r="BY141" s="28"/>
      <c r="BZ141" s="28"/>
      <c r="CA141" s="28"/>
      <c r="CB141" s="28"/>
      <c r="CC141" s="29"/>
      <c r="CD141" s="18"/>
    </row>
    <row r="142" spans="2:82" ht="33" hidden="1" customHeight="1">
      <c r="B142" s="17"/>
      <c r="C142" s="108">
        <v>25</v>
      </c>
      <c r="D142" s="110"/>
      <c r="E142" s="153"/>
      <c r="F142" s="153"/>
      <c r="G142" s="153"/>
      <c r="H142" s="153"/>
      <c r="I142" s="153"/>
      <c r="J142" s="153"/>
      <c r="K142" s="153"/>
      <c r="L142" s="153"/>
      <c r="M142" s="153"/>
      <c r="N142" s="153"/>
      <c r="O142" s="153"/>
      <c r="P142" s="153"/>
      <c r="Q142" s="153"/>
      <c r="R142" s="153"/>
      <c r="S142" s="153"/>
      <c r="T142" s="153"/>
      <c r="U142" s="153"/>
      <c r="V142" s="153"/>
      <c r="W142" s="154"/>
      <c r="X142" s="152"/>
      <c r="Y142" s="153"/>
      <c r="Z142" s="153"/>
      <c r="AA142" s="153"/>
      <c r="AB142" s="153"/>
      <c r="AC142" s="153"/>
      <c r="AD142" s="153"/>
      <c r="AE142" s="153"/>
      <c r="AF142" s="153"/>
      <c r="AG142" s="153"/>
      <c r="AH142" s="153"/>
      <c r="AI142" s="153"/>
      <c r="AJ142" s="153"/>
      <c r="AK142" s="153"/>
      <c r="AL142" s="154"/>
      <c r="AM142" s="155"/>
      <c r="AN142" s="155"/>
      <c r="AO142" s="155"/>
      <c r="AP142" s="155"/>
      <c r="AQ142" s="155"/>
      <c r="AR142" s="155"/>
      <c r="AS142" s="155"/>
      <c r="AT142" s="155"/>
      <c r="AU142" s="91"/>
      <c r="AV142" s="91"/>
      <c r="AW142" s="91"/>
      <c r="AX142" s="91"/>
      <c r="AY142" s="91"/>
      <c r="AZ142" s="91"/>
      <c r="BA142" s="91"/>
      <c r="BB142" s="90"/>
      <c r="BC142" s="91"/>
      <c r="BD142" s="91"/>
      <c r="BE142" s="91"/>
      <c r="BF142" s="91"/>
      <c r="BG142" s="91"/>
      <c r="BH142" s="91"/>
      <c r="BI142" s="91"/>
      <c r="BJ142" s="67"/>
      <c r="BK142" s="68"/>
      <c r="BL142" s="68"/>
      <c r="BM142" s="68"/>
      <c r="BN142" s="68"/>
      <c r="BO142" s="68"/>
      <c r="BP142" s="68"/>
      <c r="BQ142" s="69"/>
      <c r="BR142" s="28"/>
      <c r="BS142" s="28"/>
      <c r="BT142" s="28"/>
      <c r="BU142" s="28"/>
      <c r="BV142" s="28"/>
      <c r="BW142" s="28"/>
      <c r="BX142" s="28"/>
      <c r="BY142" s="28"/>
      <c r="BZ142" s="28"/>
      <c r="CA142" s="28"/>
      <c r="CB142" s="28"/>
      <c r="CC142" s="29"/>
      <c r="CD142" s="18"/>
    </row>
    <row r="143" spans="2:82" ht="33" hidden="1" customHeight="1">
      <c r="B143" s="17"/>
      <c r="C143" s="108">
        <v>26</v>
      </c>
      <c r="D143" s="110"/>
      <c r="E143" s="153"/>
      <c r="F143" s="153"/>
      <c r="G143" s="153"/>
      <c r="H143" s="153"/>
      <c r="I143" s="153"/>
      <c r="J143" s="153"/>
      <c r="K143" s="153"/>
      <c r="L143" s="153"/>
      <c r="M143" s="153"/>
      <c r="N143" s="153"/>
      <c r="O143" s="153"/>
      <c r="P143" s="153"/>
      <c r="Q143" s="153"/>
      <c r="R143" s="153"/>
      <c r="S143" s="153"/>
      <c r="T143" s="153"/>
      <c r="U143" s="153"/>
      <c r="V143" s="153"/>
      <c r="W143" s="154"/>
      <c r="X143" s="152"/>
      <c r="Y143" s="153"/>
      <c r="Z143" s="153"/>
      <c r="AA143" s="153"/>
      <c r="AB143" s="153"/>
      <c r="AC143" s="153"/>
      <c r="AD143" s="153"/>
      <c r="AE143" s="153"/>
      <c r="AF143" s="153"/>
      <c r="AG143" s="153"/>
      <c r="AH143" s="153"/>
      <c r="AI143" s="153"/>
      <c r="AJ143" s="153"/>
      <c r="AK143" s="153"/>
      <c r="AL143" s="154"/>
      <c r="AM143" s="155"/>
      <c r="AN143" s="155"/>
      <c r="AO143" s="155"/>
      <c r="AP143" s="155"/>
      <c r="AQ143" s="155"/>
      <c r="AR143" s="155"/>
      <c r="AS143" s="155"/>
      <c r="AT143" s="155"/>
      <c r="AU143" s="91"/>
      <c r="AV143" s="91"/>
      <c r="AW143" s="91"/>
      <c r="AX143" s="91"/>
      <c r="AY143" s="91"/>
      <c r="AZ143" s="91"/>
      <c r="BA143" s="91"/>
      <c r="BB143" s="90"/>
      <c r="BC143" s="91"/>
      <c r="BD143" s="91"/>
      <c r="BE143" s="91"/>
      <c r="BF143" s="91"/>
      <c r="BG143" s="91"/>
      <c r="BH143" s="91"/>
      <c r="BI143" s="91"/>
      <c r="BJ143" s="67"/>
      <c r="BK143" s="68"/>
      <c r="BL143" s="68"/>
      <c r="BM143" s="68"/>
      <c r="BN143" s="68"/>
      <c r="BO143" s="68"/>
      <c r="BP143" s="68"/>
      <c r="BQ143" s="69"/>
      <c r="BR143" s="28"/>
      <c r="BS143" s="28"/>
      <c r="BT143" s="28"/>
      <c r="BU143" s="28"/>
      <c r="BV143" s="28"/>
      <c r="BW143" s="28"/>
      <c r="BX143" s="28"/>
      <c r="BY143" s="28"/>
      <c r="BZ143" s="28"/>
      <c r="CA143" s="28"/>
      <c r="CB143" s="28"/>
      <c r="CC143" s="29"/>
      <c r="CD143" s="18"/>
    </row>
    <row r="144" spans="2:82" ht="33" hidden="1" customHeight="1">
      <c r="B144" s="17"/>
      <c r="C144" s="108">
        <v>27</v>
      </c>
      <c r="D144" s="110"/>
      <c r="E144" s="153"/>
      <c r="F144" s="153"/>
      <c r="G144" s="153"/>
      <c r="H144" s="153"/>
      <c r="I144" s="153"/>
      <c r="J144" s="153"/>
      <c r="K144" s="153"/>
      <c r="L144" s="153"/>
      <c r="M144" s="153"/>
      <c r="N144" s="153"/>
      <c r="O144" s="153"/>
      <c r="P144" s="153"/>
      <c r="Q144" s="153"/>
      <c r="R144" s="153"/>
      <c r="S144" s="153"/>
      <c r="T144" s="153"/>
      <c r="U144" s="153"/>
      <c r="V144" s="153"/>
      <c r="W144" s="154"/>
      <c r="X144" s="152"/>
      <c r="Y144" s="153"/>
      <c r="Z144" s="153"/>
      <c r="AA144" s="153"/>
      <c r="AB144" s="153"/>
      <c r="AC144" s="153"/>
      <c r="AD144" s="153"/>
      <c r="AE144" s="153"/>
      <c r="AF144" s="153"/>
      <c r="AG144" s="153"/>
      <c r="AH144" s="153"/>
      <c r="AI144" s="153"/>
      <c r="AJ144" s="153"/>
      <c r="AK144" s="153"/>
      <c r="AL144" s="154"/>
      <c r="AM144" s="155"/>
      <c r="AN144" s="155"/>
      <c r="AO144" s="155"/>
      <c r="AP144" s="155"/>
      <c r="AQ144" s="155"/>
      <c r="AR144" s="155"/>
      <c r="AS144" s="155"/>
      <c r="AT144" s="155"/>
      <c r="AU144" s="91"/>
      <c r="AV144" s="91"/>
      <c r="AW144" s="91"/>
      <c r="AX144" s="91"/>
      <c r="AY144" s="91"/>
      <c r="AZ144" s="91"/>
      <c r="BA144" s="91"/>
      <c r="BB144" s="90"/>
      <c r="BC144" s="91"/>
      <c r="BD144" s="91"/>
      <c r="BE144" s="91"/>
      <c r="BF144" s="91"/>
      <c r="BG144" s="91"/>
      <c r="BH144" s="91"/>
      <c r="BI144" s="91"/>
      <c r="BJ144" s="67"/>
      <c r="BK144" s="68"/>
      <c r="BL144" s="68"/>
      <c r="BM144" s="68"/>
      <c r="BN144" s="68"/>
      <c r="BO144" s="68"/>
      <c r="BP144" s="68"/>
      <c r="BQ144" s="69"/>
      <c r="BR144" s="28"/>
      <c r="BS144" s="28"/>
      <c r="BT144" s="28"/>
      <c r="BU144" s="28"/>
      <c r="BV144" s="28"/>
      <c r="BW144" s="28"/>
      <c r="BX144" s="28"/>
      <c r="BY144" s="28"/>
      <c r="BZ144" s="28"/>
      <c r="CA144" s="28"/>
      <c r="CB144" s="28"/>
      <c r="CC144" s="29"/>
      <c r="CD144" s="18"/>
    </row>
    <row r="145" spans="1:83" ht="33" customHeight="1">
      <c r="B145" s="17"/>
      <c r="C145" s="108">
        <v>28</v>
      </c>
      <c r="D145" s="110"/>
      <c r="E145" s="153"/>
      <c r="F145" s="153"/>
      <c r="G145" s="153"/>
      <c r="H145" s="153"/>
      <c r="I145" s="153"/>
      <c r="J145" s="153"/>
      <c r="K145" s="153"/>
      <c r="L145" s="153"/>
      <c r="M145" s="153"/>
      <c r="N145" s="153"/>
      <c r="O145" s="153"/>
      <c r="P145" s="153"/>
      <c r="Q145" s="153"/>
      <c r="R145" s="153"/>
      <c r="S145" s="153"/>
      <c r="T145" s="153"/>
      <c r="U145" s="153"/>
      <c r="V145" s="153"/>
      <c r="W145" s="154"/>
      <c r="X145" s="152"/>
      <c r="Y145" s="153"/>
      <c r="Z145" s="153"/>
      <c r="AA145" s="153"/>
      <c r="AB145" s="153"/>
      <c r="AC145" s="153"/>
      <c r="AD145" s="153"/>
      <c r="AE145" s="153"/>
      <c r="AF145" s="153"/>
      <c r="AG145" s="153"/>
      <c r="AH145" s="153"/>
      <c r="AI145" s="153"/>
      <c r="AJ145" s="153"/>
      <c r="AK145" s="153"/>
      <c r="AL145" s="154"/>
      <c r="AM145" s="155"/>
      <c r="AN145" s="155"/>
      <c r="AO145" s="155"/>
      <c r="AP145" s="155"/>
      <c r="AQ145" s="155"/>
      <c r="AR145" s="155"/>
      <c r="AS145" s="155"/>
      <c r="AT145" s="155"/>
      <c r="AU145" s="91"/>
      <c r="AV145" s="91"/>
      <c r="AW145" s="91"/>
      <c r="AX145" s="91"/>
      <c r="AY145" s="91"/>
      <c r="AZ145" s="91"/>
      <c r="BA145" s="91"/>
      <c r="BB145" s="90"/>
      <c r="BC145" s="91"/>
      <c r="BD145" s="91"/>
      <c r="BE145" s="91"/>
      <c r="BF145" s="91"/>
      <c r="BG145" s="91"/>
      <c r="BH145" s="91"/>
      <c r="BI145" s="91"/>
      <c r="BJ145" s="67"/>
      <c r="BK145" s="68"/>
      <c r="BL145" s="68"/>
      <c r="BM145" s="68"/>
      <c r="BN145" s="68"/>
      <c r="BO145" s="68"/>
      <c r="BP145" s="68"/>
      <c r="BQ145" s="68"/>
      <c r="BR145" s="68"/>
      <c r="BS145" s="68"/>
      <c r="BT145" s="68"/>
      <c r="BU145" s="68"/>
      <c r="BV145" s="68"/>
      <c r="BW145" s="68"/>
      <c r="BX145" s="68"/>
      <c r="BY145" s="68"/>
      <c r="BZ145" s="68"/>
      <c r="CA145" s="68"/>
      <c r="CB145" s="68"/>
      <c r="CC145" s="69"/>
      <c r="CD145" s="18"/>
    </row>
    <row r="146" spans="1:83" ht="33" customHeight="1">
      <c r="B146" s="17"/>
      <c r="C146" s="108">
        <v>29</v>
      </c>
      <c r="D146" s="110"/>
      <c r="E146" s="153"/>
      <c r="F146" s="153"/>
      <c r="G146" s="153"/>
      <c r="H146" s="153"/>
      <c r="I146" s="153"/>
      <c r="J146" s="153"/>
      <c r="K146" s="153"/>
      <c r="L146" s="153"/>
      <c r="M146" s="153"/>
      <c r="N146" s="153"/>
      <c r="O146" s="153"/>
      <c r="P146" s="153"/>
      <c r="Q146" s="153"/>
      <c r="R146" s="153"/>
      <c r="S146" s="153"/>
      <c r="T146" s="153"/>
      <c r="U146" s="153"/>
      <c r="V146" s="153"/>
      <c r="W146" s="154"/>
      <c r="X146" s="152"/>
      <c r="Y146" s="153"/>
      <c r="Z146" s="153"/>
      <c r="AA146" s="153"/>
      <c r="AB146" s="153"/>
      <c r="AC146" s="153"/>
      <c r="AD146" s="153"/>
      <c r="AE146" s="153"/>
      <c r="AF146" s="153"/>
      <c r="AG146" s="153"/>
      <c r="AH146" s="153"/>
      <c r="AI146" s="153"/>
      <c r="AJ146" s="153"/>
      <c r="AK146" s="153"/>
      <c r="AL146" s="154"/>
      <c r="AM146" s="155"/>
      <c r="AN146" s="155"/>
      <c r="AO146" s="155"/>
      <c r="AP146" s="155"/>
      <c r="AQ146" s="155"/>
      <c r="AR146" s="155"/>
      <c r="AS146" s="155"/>
      <c r="AT146" s="155"/>
      <c r="AU146" s="91"/>
      <c r="AV146" s="91"/>
      <c r="AW146" s="91"/>
      <c r="AX146" s="91"/>
      <c r="AY146" s="91"/>
      <c r="AZ146" s="91"/>
      <c r="BA146" s="91"/>
      <c r="BB146" s="90"/>
      <c r="BC146" s="91"/>
      <c r="BD146" s="91"/>
      <c r="BE146" s="91"/>
      <c r="BF146" s="91"/>
      <c r="BG146" s="91"/>
      <c r="BH146" s="91"/>
      <c r="BI146" s="91"/>
      <c r="BJ146" s="67"/>
      <c r="BK146" s="68"/>
      <c r="BL146" s="68"/>
      <c r="BM146" s="68"/>
      <c r="BN146" s="68"/>
      <c r="BO146" s="68"/>
      <c r="BP146" s="68"/>
      <c r="BQ146" s="68"/>
      <c r="BR146" s="68"/>
      <c r="BS146" s="68"/>
      <c r="BT146" s="68"/>
      <c r="BU146" s="68"/>
      <c r="BV146" s="68"/>
      <c r="BW146" s="68"/>
      <c r="BX146" s="68"/>
      <c r="BY146" s="68"/>
      <c r="BZ146" s="68"/>
      <c r="CA146" s="68"/>
      <c r="CB146" s="68"/>
      <c r="CC146" s="69"/>
      <c r="CD146" s="18"/>
    </row>
    <row r="147" spans="1:83" ht="33" customHeight="1">
      <c r="B147" s="17"/>
      <c r="C147" s="108">
        <v>30</v>
      </c>
      <c r="D147" s="110"/>
      <c r="E147" s="153"/>
      <c r="F147" s="153"/>
      <c r="G147" s="153"/>
      <c r="H147" s="153"/>
      <c r="I147" s="153"/>
      <c r="J147" s="153"/>
      <c r="K147" s="153"/>
      <c r="L147" s="153"/>
      <c r="M147" s="153"/>
      <c r="N147" s="153"/>
      <c r="O147" s="153"/>
      <c r="P147" s="153"/>
      <c r="Q147" s="153"/>
      <c r="R147" s="153"/>
      <c r="S147" s="153"/>
      <c r="T147" s="153"/>
      <c r="U147" s="153"/>
      <c r="V147" s="153"/>
      <c r="W147" s="154"/>
      <c r="X147" s="152"/>
      <c r="Y147" s="153"/>
      <c r="Z147" s="153"/>
      <c r="AA147" s="153"/>
      <c r="AB147" s="153"/>
      <c r="AC147" s="153"/>
      <c r="AD147" s="153"/>
      <c r="AE147" s="153"/>
      <c r="AF147" s="153"/>
      <c r="AG147" s="153"/>
      <c r="AH147" s="153"/>
      <c r="AI147" s="153"/>
      <c r="AJ147" s="153"/>
      <c r="AK147" s="153"/>
      <c r="AL147" s="154"/>
      <c r="AM147" s="155"/>
      <c r="AN147" s="155"/>
      <c r="AO147" s="155"/>
      <c r="AP147" s="155"/>
      <c r="AQ147" s="155"/>
      <c r="AR147" s="155"/>
      <c r="AS147" s="155"/>
      <c r="AT147" s="155"/>
      <c r="AU147" s="91"/>
      <c r="AV147" s="91"/>
      <c r="AW147" s="91"/>
      <c r="AX147" s="91"/>
      <c r="AY147" s="91"/>
      <c r="AZ147" s="91"/>
      <c r="BA147" s="91"/>
      <c r="BB147" s="90"/>
      <c r="BC147" s="91"/>
      <c r="BD147" s="91"/>
      <c r="BE147" s="91"/>
      <c r="BF147" s="91"/>
      <c r="BG147" s="91"/>
      <c r="BH147" s="91"/>
      <c r="BI147" s="91"/>
      <c r="BJ147" s="67"/>
      <c r="BK147" s="68"/>
      <c r="BL147" s="68"/>
      <c r="BM147" s="68"/>
      <c r="BN147" s="68"/>
      <c r="BO147" s="68"/>
      <c r="BP147" s="68"/>
      <c r="BQ147" s="68"/>
      <c r="BR147" s="68"/>
      <c r="BS147" s="68"/>
      <c r="BT147" s="68"/>
      <c r="BU147" s="68"/>
      <c r="BV147" s="68"/>
      <c r="BW147" s="68"/>
      <c r="BX147" s="68"/>
      <c r="BY147" s="68"/>
      <c r="BZ147" s="68"/>
      <c r="CA147" s="68"/>
      <c r="CB147" s="68"/>
      <c r="CC147" s="69"/>
      <c r="CD147" s="18"/>
    </row>
    <row r="148" spans="1:83" ht="33" customHeight="1">
      <c r="B148" s="17"/>
      <c r="C148" s="98" t="s">
        <v>13</v>
      </c>
      <c r="D148" s="98"/>
      <c r="E148" s="98"/>
      <c r="F148" s="98"/>
      <c r="G148" s="98"/>
      <c r="H148" s="98"/>
      <c r="I148" s="98"/>
      <c r="J148" s="98"/>
      <c r="K148" s="98"/>
      <c r="L148" s="98"/>
      <c r="M148" s="98"/>
      <c r="N148" s="98"/>
      <c r="O148" s="98"/>
      <c r="P148" s="98"/>
      <c r="Q148" s="98"/>
      <c r="R148" s="98"/>
      <c r="S148" s="98"/>
      <c r="T148" s="98"/>
      <c r="U148" s="98"/>
      <c r="V148" s="98"/>
      <c r="W148" s="98"/>
      <c r="X148" s="99"/>
      <c r="Y148" s="100"/>
      <c r="Z148" s="100"/>
      <c r="AA148" s="100"/>
      <c r="AB148" s="100"/>
      <c r="AC148" s="100"/>
      <c r="AD148" s="100"/>
      <c r="AE148" s="100"/>
      <c r="AF148" s="100"/>
      <c r="AG148" s="100"/>
      <c r="AH148" s="100"/>
      <c r="AI148" s="100"/>
      <c r="AJ148" s="100"/>
      <c r="AK148" s="100"/>
      <c r="AL148" s="101"/>
      <c r="AM148" s="102"/>
      <c r="AN148" s="102"/>
      <c r="AO148" s="102"/>
      <c r="AP148" s="102"/>
      <c r="AQ148" s="102"/>
      <c r="AR148" s="102"/>
      <c r="AS148" s="102"/>
      <c r="AT148" s="102"/>
      <c r="AU148" s="103"/>
      <c r="AV148" s="103"/>
      <c r="AW148" s="103"/>
      <c r="AX148" s="103"/>
      <c r="AY148" s="103"/>
      <c r="AZ148" s="103"/>
      <c r="BA148" s="103"/>
      <c r="BB148" s="88">
        <f>SUM(BJ117:BQ145,BB117:BI145)</f>
        <v>20000</v>
      </c>
      <c r="BC148" s="89"/>
      <c r="BD148" s="89"/>
      <c r="BE148" s="89"/>
      <c r="BF148" s="89"/>
      <c r="BG148" s="89"/>
      <c r="BH148" s="89"/>
      <c r="BI148" s="89"/>
      <c r="BJ148" s="70"/>
      <c r="BK148" s="71"/>
      <c r="BL148" s="71"/>
      <c r="BM148" s="71"/>
      <c r="BN148" s="71"/>
      <c r="BO148" s="71"/>
      <c r="BP148" s="71"/>
      <c r="BQ148" s="71"/>
      <c r="BR148" s="71"/>
      <c r="BS148" s="71"/>
      <c r="BT148" s="71"/>
      <c r="BU148" s="71"/>
      <c r="BV148" s="71"/>
      <c r="BW148" s="71"/>
      <c r="BX148" s="71"/>
      <c r="BY148" s="71"/>
      <c r="BZ148" s="71"/>
      <c r="CA148" s="71"/>
      <c r="CB148" s="71"/>
      <c r="CC148" s="72"/>
      <c r="CD148" s="18"/>
    </row>
    <row r="149" spans="1:83" ht="33" customHeight="1">
      <c r="B149" s="17"/>
      <c r="C149" s="108" t="s">
        <v>75</v>
      </c>
      <c r="D149" s="109"/>
      <c r="E149" s="109"/>
      <c r="F149" s="109"/>
      <c r="G149" s="109"/>
      <c r="H149" s="109"/>
      <c r="I149" s="109"/>
      <c r="J149" s="109"/>
      <c r="K149" s="109"/>
      <c r="L149" s="109"/>
      <c r="M149" s="109"/>
      <c r="N149" s="109"/>
      <c r="O149" s="109"/>
      <c r="P149" s="109"/>
      <c r="Q149" s="109"/>
      <c r="R149" s="109"/>
      <c r="S149" s="109"/>
      <c r="T149" s="109"/>
      <c r="U149" s="109"/>
      <c r="V149" s="109"/>
      <c r="W149" s="110"/>
      <c r="X149" s="76"/>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8"/>
      <c r="BB149" s="85">
        <v>-10000</v>
      </c>
      <c r="BC149" s="86"/>
      <c r="BD149" s="86"/>
      <c r="BE149" s="86"/>
      <c r="BF149" s="86"/>
      <c r="BG149" s="86"/>
      <c r="BH149" s="86"/>
      <c r="BI149" s="87"/>
      <c r="BJ149" s="73"/>
      <c r="BK149" s="74"/>
      <c r="BL149" s="74"/>
      <c r="BM149" s="74"/>
      <c r="BN149" s="74"/>
      <c r="BO149" s="74"/>
      <c r="BP149" s="74"/>
      <c r="BQ149" s="74"/>
      <c r="BR149" s="74"/>
      <c r="BS149" s="74"/>
      <c r="BT149" s="74"/>
      <c r="BU149" s="74"/>
      <c r="BV149" s="74"/>
      <c r="BW149" s="74"/>
      <c r="BX149" s="74"/>
      <c r="BY149" s="74"/>
      <c r="BZ149" s="74"/>
      <c r="CA149" s="74"/>
      <c r="CB149" s="74"/>
      <c r="CC149" s="75"/>
      <c r="CD149" s="18"/>
    </row>
    <row r="150" spans="1:83" ht="33" customHeight="1">
      <c r="B150" s="17"/>
      <c r="C150" s="98" t="s">
        <v>18</v>
      </c>
      <c r="D150" s="98"/>
      <c r="E150" s="98"/>
      <c r="F150" s="98"/>
      <c r="G150" s="98"/>
      <c r="H150" s="98"/>
      <c r="I150" s="98"/>
      <c r="J150" s="98"/>
      <c r="K150" s="98"/>
      <c r="L150" s="98"/>
      <c r="M150" s="98"/>
      <c r="N150" s="98"/>
      <c r="O150" s="98"/>
      <c r="P150" s="98"/>
      <c r="Q150" s="98"/>
      <c r="R150" s="98"/>
      <c r="S150" s="98"/>
      <c r="T150" s="98"/>
      <c r="U150" s="98"/>
      <c r="V150" s="98"/>
      <c r="W150" s="98"/>
      <c r="X150" s="99"/>
      <c r="Y150" s="100"/>
      <c r="Z150" s="100"/>
      <c r="AA150" s="100"/>
      <c r="AB150" s="100"/>
      <c r="AC150" s="100"/>
      <c r="AD150" s="100"/>
      <c r="AE150" s="100"/>
      <c r="AF150" s="100"/>
      <c r="AG150" s="100"/>
      <c r="AH150" s="100"/>
      <c r="AI150" s="100"/>
      <c r="AJ150" s="100"/>
      <c r="AK150" s="100"/>
      <c r="AL150" s="101"/>
      <c r="AM150" s="102"/>
      <c r="AN150" s="102"/>
      <c r="AO150" s="102"/>
      <c r="AP150" s="102"/>
      <c r="AQ150" s="102"/>
      <c r="AR150" s="102"/>
      <c r="AS150" s="102"/>
      <c r="AT150" s="102"/>
      <c r="AU150" s="103"/>
      <c r="AV150" s="103"/>
      <c r="AW150" s="103"/>
      <c r="AX150" s="103"/>
      <c r="AY150" s="103"/>
      <c r="AZ150" s="103"/>
      <c r="BA150" s="103"/>
      <c r="BB150" s="88">
        <f>SUM(BB148,BB149:BI149)</f>
        <v>10000</v>
      </c>
      <c r="BC150" s="89"/>
      <c r="BD150" s="89"/>
      <c r="BE150" s="89"/>
      <c r="BF150" s="89"/>
      <c r="BG150" s="89"/>
      <c r="BH150" s="89"/>
      <c r="BI150" s="89"/>
      <c r="BJ150" s="70"/>
      <c r="BK150" s="71"/>
      <c r="BL150" s="71"/>
      <c r="BM150" s="71"/>
      <c r="BN150" s="71"/>
      <c r="BO150" s="71"/>
      <c r="BP150" s="71"/>
      <c r="BQ150" s="71"/>
      <c r="BR150" s="71"/>
      <c r="BS150" s="71"/>
      <c r="BT150" s="71"/>
      <c r="BU150" s="71"/>
      <c r="BV150" s="71"/>
      <c r="BW150" s="71"/>
      <c r="BX150" s="71"/>
      <c r="BY150" s="71"/>
      <c r="BZ150" s="71"/>
      <c r="CA150" s="71"/>
      <c r="CB150" s="71"/>
      <c r="CC150" s="72"/>
      <c r="CD150" s="18"/>
    </row>
    <row r="151" spans="1:83" ht="33" customHeight="1">
      <c r="B151" s="40"/>
      <c r="C151" s="36"/>
      <c r="D151" s="36"/>
      <c r="E151" s="36"/>
      <c r="F151" s="36"/>
      <c r="G151" s="36"/>
      <c r="H151" s="36"/>
      <c r="I151" s="36"/>
      <c r="J151" s="36"/>
      <c r="K151" s="36"/>
      <c r="L151" s="36"/>
      <c r="M151" s="36"/>
      <c r="N151" s="36"/>
      <c r="O151" s="36"/>
      <c r="P151" s="36"/>
      <c r="Q151" s="36"/>
      <c r="R151" s="36"/>
      <c r="S151" s="36"/>
      <c r="T151" s="36"/>
      <c r="U151" s="36"/>
      <c r="V151" s="36"/>
      <c r="W151" s="36"/>
      <c r="X151" s="37"/>
      <c r="Y151" s="37"/>
      <c r="Z151" s="37"/>
      <c r="AA151" s="37"/>
      <c r="AB151" s="37"/>
      <c r="AC151" s="37"/>
      <c r="AD151" s="37"/>
      <c r="AE151" s="37"/>
      <c r="AF151" s="37"/>
      <c r="AG151" s="37"/>
      <c r="AH151" s="37"/>
      <c r="AI151" s="37"/>
      <c r="AJ151" s="37"/>
      <c r="AK151" s="37"/>
      <c r="AL151" s="37"/>
      <c r="AM151" s="38"/>
      <c r="AN151" s="38"/>
      <c r="AO151" s="38"/>
      <c r="AP151" s="38"/>
      <c r="AQ151" s="38"/>
      <c r="AR151" s="38"/>
      <c r="AS151" s="38"/>
      <c r="AT151" s="38"/>
      <c r="AU151" s="39"/>
      <c r="AV151" s="39"/>
      <c r="AW151" s="39"/>
      <c r="AX151" s="39"/>
      <c r="AY151" s="39"/>
      <c r="AZ151" s="39"/>
      <c r="BA151" s="39"/>
      <c r="BB151" s="39"/>
      <c r="BC151" s="39"/>
      <c r="BD151" s="39"/>
      <c r="BE151" s="39"/>
      <c r="BF151" s="39"/>
      <c r="BG151" s="39"/>
      <c r="BH151" s="39"/>
      <c r="BI151" s="39"/>
      <c r="BJ151" s="42"/>
      <c r="BK151" s="42"/>
      <c r="BL151" s="42"/>
      <c r="BM151" s="42"/>
      <c r="BN151" s="42"/>
      <c r="BO151" s="42"/>
      <c r="BP151" s="42"/>
      <c r="BQ151" s="42"/>
      <c r="BR151" s="42"/>
      <c r="BS151" s="42"/>
      <c r="BT151" s="42"/>
      <c r="BU151" s="42"/>
      <c r="BV151" s="42"/>
      <c r="BW151" s="42"/>
      <c r="BX151" s="42"/>
      <c r="BY151" s="42"/>
      <c r="BZ151" s="42"/>
      <c r="CA151" s="42"/>
      <c r="CB151" s="42"/>
      <c r="CC151" s="42"/>
      <c r="CD151" s="41"/>
    </row>
    <row r="152" spans="1:83" ht="33" customHeight="1">
      <c r="B152" s="40"/>
      <c r="C152" s="36"/>
      <c r="D152" s="36"/>
      <c r="E152" s="36"/>
      <c r="F152" s="36"/>
      <c r="G152" s="36"/>
      <c r="H152" s="36"/>
      <c r="I152" s="36"/>
      <c r="J152" s="36"/>
      <c r="K152" s="36"/>
      <c r="L152" s="36"/>
      <c r="M152" s="36"/>
      <c r="N152" s="36"/>
      <c r="O152" s="36"/>
      <c r="P152" s="36"/>
      <c r="Q152" s="36"/>
      <c r="R152" s="36"/>
      <c r="S152" s="36"/>
      <c r="T152" s="36"/>
      <c r="U152" s="36"/>
      <c r="V152" s="36"/>
      <c r="W152" s="36"/>
      <c r="X152" s="37"/>
      <c r="Y152" s="37"/>
      <c r="Z152" s="37"/>
      <c r="AA152" s="37"/>
      <c r="AB152" s="37"/>
      <c r="AC152" s="37"/>
      <c r="AD152" s="37"/>
      <c r="AE152" s="37"/>
      <c r="AF152" s="37"/>
      <c r="AG152" s="37"/>
      <c r="AH152" s="37"/>
      <c r="AI152" s="37"/>
      <c r="AJ152" s="37"/>
      <c r="AK152" s="37"/>
      <c r="AL152" s="37"/>
      <c r="AM152" s="38"/>
      <c r="AN152" s="38"/>
      <c r="AO152" s="38"/>
      <c r="AP152" s="38"/>
      <c r="AQ152" s="38"/>
      <c r="AR152" s="38"/>
      <c r="AS152" s="38"/>
      <c r="AT152" s="38"/>
      <c r="AU152" s="39"/>
      <c r="AV152" s="39"/>
      <c r="AW152" s="39"/>
      <c r="AX152" s="39"/>
      <c r="AY152" s="39"/>
      <c r="AZ152" s="39"/>
      <c r="BA152" s="39"/>
      <c r="BB152" s="39"/>
      <c r="BC152" s="39"/>
      <c r="BD152" s="39"/>
      <c r="BE152" s="39"/>
      <c r="BF152" s="39"/>
      <c r="BG152" s="39"/>
      <c r="BH152" s="39"/>
      <c r="BI152" s="39"/>
      <c r="BJ152" s="42"/>
      <c r="BK152" s="42"/>
      <c r="BL152" s="42"/>
      <c r="BM152" s="42"/>
      <c r="BN152" s="42"/>
      <c r="BO152" s="42"/>
      <c r="BP152" s="42"/>
      <c r="BQ152" s="42"/>
      <c r="BR152" s="42"/>
      <c r="BS152" s="42"/>
      <c r="BT152" s="42"/>
      <c r="BU152" s="42"/>
      <c r="BV152" s="42"/>
      <c r="BW152" s="42"/>
      <c r="BX152" s="42"/>
      <c r="BY152" s="42"/>
      <c r="BZ152" s="42"/>
      <c r="CA152" s="42"/>
      <c r="CB152" s="42"/>
      <c r="CC152" s="42"/>
      <c r="CD152" s="41"/>
    </row>
    <row r="153" spans="1:83" ht="14.4">
      <c r="B153" s="19"/>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1"/>
    </row>
    <row r="154" spans="1:83">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row>
    <row r="155" spans="1:83">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row>
    <row r="156" spans="1:83">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row>
    <row r="157" spans="1:83">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row>
    <row r="158" spans="1:83">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row>
    <row r="159" spans="1:83">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row>
    <row r="160" spans="1:83">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row>
    <row r="161" spans="1:83">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row>
    <row r="162" spans="1:83" ht="14.4">
      <c r="A162" s="43"/>
      <c r="B162" s="52"/>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4"/>
      <c r="CE162" s="43"/>
    </row>
    <row r="163" spans="1:83" ht="33" customHeight="1">
      <c r="A163" s="43"/>
      <c r="B163" s="55"/>
      <c r="C163" s="98" t="s">
        <v>8</v>
      </c>
      <c r="D163" s="98"/>
      <c r="E163" s="98"/>
      <c r="F163" s="98"/>
      <c r="G163" s="98"/>
      <c r="H163" s="98"/>
      <c r="I163" s="98"/>
      <c r="J163" s="98"/>
      <c r="K163" s="98"/>
      <c r="L163" s="98"/>
      <c r="M163" s="98"/>
      <c r="N163" s="98"/>
      <c r="O163" s="98"/>
      <c r="P163" s="98"/>
      <c r="Q163" s="98"/>
      <c r="R163" s="98"/>
      <c r="S163" s="98"/>
      <c r="T163" s="98"/>
      <c r="U163" s="98"/>
      <c r="V163" s="98"/>
      <c r="W163" s="98"/>
      <c r="X163" s="118" t="s">
        <v>9</v>
      </c>
      <c r="Y163" s="119"/>
      <c r="Z163" s="119"/>
      <c r="AA163" s="119"/>
      <c r="AB163" s="119"/>
      <c r="AC163" s="119"/>
      <c r="AD163" s="119"/>
      <c r="AE163" s="119"/>
      <c r="AF163" s="119"/>
      <c r="AG163" s="119"/>
      <c r="AH163" s="119"/>
      <c r="AI163" s="119"/>
      <c r="AJ163" s="119"/>
      <c r="AK163" s="119"/>
      <c r="AL163" s="120"/>
      <c r="AM163" s="98" t="s">
        <v>10</v>
      </c>
      <c r="AN163" s="98"/>
      <c r="AO163" s="98"/>
      <c r="AP163" s="98"/>
      <c r="AQ163" s="98" t="s">
        <v>16</v>
      </c>
      <c r="AR163" s="98"/>
      <c r="AS163" s="98"/>
      <c r="AT163" s="98"/>
      <c r="AU163" s="98" t="s">
        <v>11</v>
      </c>
      <c r="AV163" s="98"/>
      <c r="AW163" s="98"/>
      <c r="AX163" s="98"/>
      <c r="AY163" s="98"/>
      <c r="AZ163" s="98"/>
      <c r="BA163" s="98"/>
      <c r="BB163" s="98" t="s">
        <v>12</v>
      </c>
      <c r="BC163" s="98"/>
      <c r="BD163" s="98"/>
      <c r="BE163" s="98"/>
      <c r="BF163" s="98"/>
      <c r="BG163" s="98"/>
      <c r="BH163" s="98"/>
      <c r="BI163" s="98"/>
      <c r="BJ163" s="118" t="s">
        <v>17</v>
      </c>
      <c r="BK163" s="119"/>
      <c r="BL163" s="119"/>
      <c r="BM163" s="119"/>
      <c r="BN163" s="119"/>
      <c r="BO163" s="119"/>
      <c r="BP163" s="119"/>
      <c r="BQ163" s="119"/>
      <c r="BR163" s="119"/>
      <c r="BS163" s="119"/>
      <c r="BT163" s="119"/>
      <c r="BU163" s="119"/>
      <c r="BV163" s="119"/>
      <c r="BW163" s="119"/>
      <c r="BX163" s="119"/>
      <c r="BY163" s="119"/>
      <c r="BZ163" s="119"/>
      <c r="CA163" s="119"/>
      <c r="CB163" s="119"/>
      <c r="CC163" s="120"/>
      <c r="CD163" s="56"/>
      <c r="CE163" s="43"/>
    </row>
    <row r="164" spans="1:83" ht="33" customHeight="1">
      <c r="A164" s="43"/>
      <c r="B164" s="55"/>
      <c r="C164" s="185" t="s">
        <v>80</v>
      </c>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c r="AS164" s="186"/>
      <c r="AT164" s="186"/>
      <c r="AU164" s="186"/>
      <c r="AV164" s="186"/>
      <c r="AW164" s="186"/>
      <c r="AX164" s="186"/>
      <c r="AY164" s="186"/>
      <c r="AZ164" s="186"/>
      <c r="BA164" s="186"/>
      <c r="BB164" s="186"/>
      <c r="BC164" s="186"/>
      <c r="BD164" s="186"/>
      <c r="BE164" s="186"/>
      <c r="BF164" s="186"/>
      <c r="BG164" s="186"/>
      <c r="BH164" s="186"/>
      <c r="BI164" s="186"/>
      <c r="BJ164" s="186"/>
      <c r="BK164" s="186"/>
      <c r="BL164" s="186"/>
      <c r="BM164" s="186"/>
      <c r="BN164" s="186"/>
      <c r="BO164" s="186"/>
      <c r="BP164" s="186"/>
      <c r="BQ164" s="186"/>
      <c r="BR164" s="186"/>
      <c r="BS164" s="186"/>
      <c r="BT164" s="186"/>
      <c r="BU164" s="186"/>
      <c r="BV164" s="186"/>
      <c r="BW164" s="186"/>
      <c r="BX164" s="186"/>
      <c r="BY164" s="186"/>
      <c r="BZ164" s="186"/>
      <c r="CA164" s="186"/>
      <c r="CB164" s="186"/>
      <c r="CC164" s="187"/>
      <c r="CD164" s="56"/>
      <c r="CE164" s="43"/>
    </row>
    <row r="165" spans="1:83" ht="33" customHeight="1">
      <c r="A165" s="43"/>
      <c r="B165" s="55"/>
      <c r="C165" s="131">
        <v>1</v>
      </c>
      <c r="D165" s="132"/>
      <c r="E165" s="133" t="s">
        <v>62</v>
      </c>
      <c r="F165" s="133"/>
      <c r="G165" s="133"/>
      <c r="H165" s="133"/>
      <c r="I165" s="133"/>
      <c r="J165" s="133"/>
      <c r="K165" s="133"/>
      <c r="L165" s="133"/>
      <c r="M165" s="133"/>
      <c r="N165" s="133"/>
      <c r="O165" s="133"/>
      <c r="P165" s="133"/>
      <c r="Q165" s="133"/>
      <c r="R165" s="133"/>
      <c r="S165" s="133"/>
      <c r="T165" s="133"/>
      <c r="U165" s="133"/>
      <c r="V165" s="133"/>
      <c r="W165" s="138"/>
      <c r="X165" s="137"/>
      <c r="Y165" s="133"/>
      <c r="Z165" s="133"/>
      <c r="AA165" s="133"/>
      <c r="AB165" s="133"/>
      <c r="AC165" s="133"/>
      <c r="AD165" s="133"/>
      <c r="AE165" s="133"/>
      <c r="AF165" s="133"/>
      <c r="AG165" s="133"/>
      <c r="AH165" s="133"/>
      <c r="AI165" s="133"/>
      <c r="AJ165" s="133"/>
      <c r="AK165" s="133"/>
      <c r="AL165" s="138"/>
      <c r="AM165" s="188">
        <v>1</v>
      </c>
      <c r="AN165" s="188"/>
      <c r="AO165" s="188"/>
      <c r="AP165" s="188"/>
      <c r="AQ165" s="188" t="s">
        <v>56</v>
      </c>
      <c r="AR165" s="188"/>
      <c r="AS165" s="188"/>
      <c r="AT165" s="188"/>
      <c r="AU165" s="91">
        <v>50000</v>
      </c>
      <c r="AV165" s="91"/>
      <c r="AW165" s="91"/>
      <c r="AX165" s="91"/>
      <c r="AY165" s="91"/>
      <c r="AZ165" s="91"/>
      <c r="BA165" s="91"/>
      <c r="BB165" s="90">
        <f>AM165*AU165</f>
        <v>50000</v>
      </c>
      <c r="BC165" s="91"/>
      <c r="BD165" s="91"/>
      <c r="BE165" s="91"/>
      <c r="BF165" s="91"/>
      <c r="BG165" s="91"/>
      <c r="BH165" s="91"/>
      <c r="BI165" s="91"/>
      <c r="BJ165" s="189"/>
      <c r="BK165" s="190"/>
      <c r="BL165" s="190"/>
      <c r="BM165" s="190"/>
      <c r="BN165" s="190"/>
      <c r="BO165" s="190"/>
      <c r="BP165" s="190"/>
      <c r="BQ165" s="190"/>
      <c r="BR165" s="190"/>
      <c r="BS165" s="190"/>
      <c r="BT165" s="190"/>
      <c r="BU165" s="190"/>
      <c r="BV165" s="190"/>
      <c r="BW165" s="190"/>
      <c r="BX165" s="190"/>
      <c r="BY165" s="190"/>
      <c r="BZ165" s="190"/>
      <c r="CA165" s="190"/>
      <c r="CB165" s="190"/>
      <c r="CC165" s="191"/>
      <c r="CD165" s="56"/>
      <c r="CE165" s="43"/>
    </row>
    <row r="166" spans="1:83" ht="33" customHeight="1">
      <c r="A166" s="43"/>
      <c r="B166" s="55"/>
      <c r="C166" s="131">
        <v>2</v>
      </c>
      <c r="D166" s="132"/>
      <c r="E166" s="137"/>
      <c r="F166" s="133"/>
      <c r="G166" s="133"/>
      <c r="H166" s="133"/>
      <c r="I166" s="133"/>
      <c r="J166" s="133"/>
      <c r="K166" s="133"/>
      <c r="L166" s="133"/>
      <c r="M166" s="133"/>
      <c r="N166" s="133"/>
      <c r="O166" s="133"/>
      <c r="P166" s="133"/>
      <c r="Q166" s="133"/>
      <c r="R166" s="133"/>
      <c r="S166" s="133"/>
      <c r="T166" s="133"/>
      <c r="U166" s="133"/>
      <c r="V166" s="133"/>
      <c r="W166" s="138"/>
      <c r="X166" s="137"/>
      <c r="Y166" s="133"/>
      <c r="Z166" s="133"/>
      <c r="AA166" s="133"/>
      <c r="AB166" s="133"/>
      <c r="AC166" s="133"/>
      <c r="AD166" s="133"/>
      <c r="AE166" s="133"/>
      <c r="AF166" s="133"/>
      <c r="AG166" s="133"/>
      <c r="AH166" s="133"/>
      <c r="AI166" s="133"/>
      <c r="AJ166" s="133"/>
      <c r="AK166" s="133"/>
      <c r="AL166" s="138"/>
      <c r="AM166" s="192"/>
      <c r="AN166" s="135"/>
      <c r="AO166" s="135"/>
      <c r="AP166" s="193"/>
      <c r="AQ166" s="192"/>
      <c r="AR166" s="135"/>
      <c r="AS166" s="135"/>
      <c r="AT166" s="193"/>
      <c r="AU166" s="92"/>
      <c r="AV166" s="93"/>
      <c r="AW166" s="93"/>
      <c r="AX166" s="93"/>
      <c r="AY166" s="93"/>
      <c r="AZ166" s="93"/>
      <c r="BA166" s="94"/>
      <c r="BB166" s="95"/>
      <c r="BC166" s="96"/>
      <c r="BD166" s="96"/>
      <c r="BE166" s="96"/>
      <c r="BF166" s="96"/>
      <c r="BG166" s="96"/>
      <c r="BH166" s="96"/>
      <c r="BI166" s="97"/>
      <c r="BJ166" s="189"/>
      <c r="BK166" s="190"/>
      <c r="BL166" s="190"/>
      <c r="BM166" s="190"/>
      <c r="BN166" s="190"/>
      <c r="BO166" s="190"/>
      <c r="BP166" s="190"/>
      <c r="BQ166" s="190"/>
      <c r="BR166" s="190"/>
      <c r="BS166" s="190"/>
      <c r="BT166" s="190"/>
      <c r="BU166" s="190"/>
      <c r="BV166" s="190"/>
      <c r="BW166" s="190"/>
      <c r="BX166" s="190"/>
      <c r="BY166" s="190"/>
      <c r="BZ166" s="190"/>
      <c r="CA166" s="190"/>
      <c r="CB166" s="190"/>
      <c r="CC166" s="191"/>
      <c r="CD166" s="56"/>
      <c r="CE166" s="43"/>
    </row>
    <row r="167" spans="1:83" ht="33" customHeight="1">
      <c r="A167" s="43"/>
      <c r="B167" s="55"/>
      <c r="C167" s="131">
        <v>3</v>
      </c>
      <c r="D167" s="132"/>
      <c r="E167" s="133"/>
      <c r="F167" s="133"/>
      <c r="G167" s="133"/>
      <c r="H167" s="133"/>
      <c r="I167" s="133"/>
      <c r="J167" s="133"/>
      <c r="K167" s="133"/>
      <c r="L167" s="133"/>
      <c r="M167" s="133"/>
      <c r="N167" s="133"/>
      <c r="O167" s="133"/>
      <c r="P167" s="133"/>
      <c r="Q167" s="133"/>
      <c r="R167" s="133"/>
      <c r="S167" s="133"/>
      <c r="T167" s="133"/>
      <c r="U167" s="133"/>
      <c r="V167" s="133"/>
      <c r="W167" s="138"/>
      <c r="X167" s="137"/>
      <c r="Y167" s="133"/>
      <c r="Z167" s="133"/>
      <c r="AA167" s="133"/>
      <c r="AB167" s="133"/>
      <c r="AC167" s="133"/>
      <c r="AD167" s="133"/>
      <c r="AE167" s="133"/>
      <c r="AF167" s="133"/>
      <c r="AG167" s="133"/>
      <c r="AH167" s="133"/>
      <c r="AI167" s="133"/>
      <c r="AJ167" s="133"/>
      <c r="AK167" s="133"/>
      <c r="AL167" s="138"/>
      <c r="AM167" s="188"/>
      <c r="AN167" s="188"/>
      <c r="AO167" s="188"/>
      <c r="AP167" s="188"/>
      <c r="AQ167" s="188"/>
      <c r="AR167" s="188"/>
      <c r="AS167" s="188"/>
      <c r="AT167" s="188"/>
      <c r="AU167" s="91"/>
      <c r="AV167" s="91"/>
      <c r="AW167" s="91"/>
      <c r="AX167" s="91"/>
      <c r="AY167" s="91"/>
      <c r="AZ167" s="91"/>
      <c r="BA167" s="91"/>
      <c r="BB167" s="90"/>
      <c r="BC167" s="91"/>
      <c r="BD167" s="91"/>
      <c r="BE167" s="91"/>
      <c r="BF167" s="91"/>
      <c r="BG167" s="91"/>
      <c r="BH167" s="91"/>
      <c r="BI167" s="91"/>
      <c r="BJ167" s="189"/>
      <c r="BK167" s="190"/>
      <c r="BL167" s="190"/>
      <c r="BM167" s="190"/>
      <c r="BN167" s="190"/>
      <c r="BO167" s="190"/>
      <c r="BP167" s="190"/>
      <c r="BQ167" s="190"/>
      <c r="BR167" s="190"/>
      <c r="BS167" s="190"/>
      <c r="BT167" s="190"/>
      <c r="BU167" s="190"/>
      <c r="BV167" s="190"/>
      <c r="BW167" s="190"/>
      <c r="BX167" s="190"/>
      <c r="BY167" s="190"/>
      <c r="BZ167" s="190"/>
      <c r="CA167" s="190"/>
      <c r="CB167" s="190"/>
      <c r="CC167" s="191"/>
      <c r="CD167" s="56"/>
      <c r="CE167" s="43"/>
    </row>
    <row r="168" spans="1:83" ht="33" customHeight="1">
      <c r="A168" s="43"/>
      <c r="B168" s="55"/>
      <c r="C168" s="131">
        <v>4</v>
      </c>
      <c r="D168" s="132"/>
      <c r="E168" s="137"/>
      <c r="F168" s="133"/>
      <c r="G168" s="133"/>
      <c r="H168" s="133"/>
      <c r="I168" s="133"/>
      <c r="J168" s="133"/>
      <c r="K168" s="133"/>
      <c r="L168" s="133"/>
      <c r="M168" s="133"/>
      <c r="N168" s="133"/>
      <c r="O168" s="133"/>
      <c r="P168" s="133"/>
      <c r="Q168" s="133"/>
      <c r="R168" s="133"/>
      <c r="S168" s="133"/>
      <c r="T168" s="133"/>
      <c r="U168" s="133"/>
      <c r="V168" s="133"/>
      <c r="W168" s="138"/>
      <c r="X168" s="137"/>
      <c r="Y168" s="133"/>
      <c r="Z168" s="133"/>
      <c r="AA168" s="133"/>
      <c r="AB168" s="133"/>
      <c r="AC168" s="133"/>
      <c r="AD168" s="133"/>
      <c r="AE168" s="133"/>
      <c r="AF168" s="133"/>
      <c r="AG168" s="133"/>
      <c r="AH168" s="133"/>
      <c r="AI168" s="133"/>
      <c r="AJ168" s="133"/>
      <c r="AK168" s="133"/>
      <c r="AL168" s="138"/>
      <c r="AM168" s="192"/>
      <c r="AN168" s="135"/>
      <c r="AO168" s="135"/>
      <c r="AP168" s="193"/>
      <c r="AQ168" s="192"/>
      <c r="AR168" s="135"/>
      <c r="AS168" s="135"/>
      <c r="AT168" s="193"/>
      <c r="AU168" s="92"/>
      <c r="AV168" s="93"/>
      <c r="AW168" s="93"/>
      <c r="AX168" s="93"/>
      <c r="AY168" s="93"/>
      <c r="AZ168" s="93"/>
      <c r="BA168" s="94"/>
      <c r="BB168" s="95"/>
      <c r="BC168" s="96"/>
      <c r="BD168" s="96"/>
      <c r="BE168" s="96"/>
      <c r="BF168" s="96"/>
      <c r="BG168" s="96"/>
      <c r="BH168" s="96"/>
      <c r="BI168" s="97"/>
      <c r="BJ168" s="189"/>
      <c r="BK168" s="190"/>
      <c r="BL168" s="190"/>
      <c r="BM168" s="190"/>
      <c r="BN168" s="190"/>
      <c r="BO168" s="190"/>
      <c r="BP168" s="190"/>
      <c r="BQ168" s="190"/>
      <c r="BR168" s="190"/>
      <c r="BS168" s="190"/>
      <c r="BT168" s="190"/>
      <c r="BU168" s="190"/>
      <c r="BV168" s="190"/>
      <c r="BW168" s="190"/>
      <c r="BX168" s="190"/>
      <c r="BY168" s="190"/>
      <c r="BZ168" s="190"/>
      <c r="CA168" s="190"/>
      <c r="CB168" s="190"/>
      <c r="CC168" s="191"/>
      <c r="CD168" s="56"/>
      <c r="CE168" s="43"/>
    </row>
    <row r="169" spans="1:83" ht="33" customHeight="1">
      <c r="A169" s="43"/>
      <c r="B169" s="55"/>
      <c r="C169" s="131">
        <v>5</v>
      </c>
      <c r="D169" s="132"/>
      <c r="E169" s="137"/>
      <c r="F169" s="133"/>
      <c r="G169" s="133"/>
      <c r="H169" s="133"/>
      <c r="I169" s="133"/>
      <c r="J169" s="133"/>
      <c r="K169" s="133"/>
      <c r="L169" s="133"/>
      <c r="M169" s="133"/>
      <c r="N169" s="133"/>
      <c r="O169" s="133"/>
      <c r="P169" s="133"/>
      <c r="Q169" s="133"/>
      <c r="R169" s="133"/>
      <c r="S169" s="133"/>
      <c r="T169" s="133"/>
      <c r="U169" s="133"/>
      <c r="V169" s="133"/>
      <c r="W169" s="138"/>
      <c r="X169" s="194"/>
      <c r="Y169" s="195"/>
      <c r="Z169" s="195"/>
      <c r="AA169" s="195"/>
      <c r="AB169" s="195"/>
      <c r="AC169" s="195"/>
      <c r="AD169" s="195"/>
      <c r="AE169" s="195"/>
      <c r="AF169" s="195"/>
      <c r="AG169" s="195"/>
      <c r="AH169" s="195"/>
      <c r="AI169" s="195"/>
      <c r="AJ169" s="195"/>
      <c r="AK169" s="195"/>
      <c r="AL169" s="196"/>
      <c r="AM169" s="192"/>
      <c r="AN169" s="135"/>
      <c r="AO169" s="135"/>
      <c r="AP169" s="193"/>
      <c r="AQ169" s="192"/>
      <c r="AR169" s="135"/>
      <c r="AS169" s="135"/>
      <c r="AT169" s="193"/>
      <c r="AU169" s="92"/>
      <c r="AV169" s="93"/>
      <c r="AW169" s="93"/>
      <c r="AX169" s="93"/>
      <c r="AY169" s="93"/>
      <c r="AZ169" s="93"/>
      <c r="BA169" s="94"/>
      <c r="BB169" s="95"/>
      <c r="BC169" s="96"/>
      <c r="BD169" s="96"/>
      <c r="BE169" s="96"/>
      <c r="BF169" s="96"/>
      <c r="BG169" s="96"/>
      <c r="BH169" s="96"/>
      <c r="BI169" s="97"/>
      <c r="BJ169" s="189"/>
      <c r="BK169" s="190"/>
      <c r="BL169" s="190"/>
      <c r="BM169" s="190"/>
      <c r="BN169" s="190"/>
      <c r="BO169" s="190"/>
      <c r="BP169" s="190"/>
      <c r="BQ169" s="190"/>
      <c r="BR169" s="190"/>
      <c r="BS169" s="190"/>
      <c r="BT169" s="190"/>
      <c r="BU169" s="190"/>
      <c r="BV169" s="190"/>
      <c r="BW169" s="190"/>
      <c r="BX169" s="190"/>
      <c r="BY169" s="190"/>
      <c r="BZ169" s="190"/>
      <c r="CA169" s="190"/>
      <c r="CB169" s="190"/>
      <c r="CC169" s="191"/>
      <c r="CD169" s="56"/>
      <c r="CE169" s="43"/>
    </row>
    <row r="170" spans="1:83" ht="33" customHeight="1">
      <c r="A170" s="43"/>
      <c r="B170" s="55"/>
      <c r="C170" s="131">
        <v>6</v>
      </c>
      <c r="D170" s="132"/>
      <c r="E170" s="137"/>
      <c r="F170" s="133"/>
      <c r="G170" s="133"/>
      <c r="H170" s="133"/>
      <c r="I170" s="133"/>
      <c r="J170" s="133"/>
      <c r="K170" s="133"/>
      <c r="L170" s="133"/>
      <c r="M170" s="133"/>
      <c r="N170" s="133"/>
      <c r="O170" s="133"/>
      <c r="P170" s="133"/>
      <c r="Q170" s="133"/>
      <c r="R170" s="133"/>
      <c r="S170" s="133"/>
      <c r="T170" s="133"/>
      <c r="U170" s="133"/>
      <c r="V170" s="133"/>
      <c r="W170" s="138"/>
      <c r="X170" s="137"/>
      <c r="Y170" s="133"/>
      <c r="Z170" s="133"/>
      <c r="AA170" s="133"/>
      <c r="AB170" s="133"/>
      <c r="AC170" s="133"/>
      <c r="AD170" s="133"/>
      <c r="AE170" s="133"/>
      <c r="AF170" s="133"/>
      <c r="AG170" s="133"/>
      <c r="AH170" s="133"/>
      <c r="AI170" s="133"/>
      <c r="AJ170" s="133"/>
      <c r="AK170" s="133"/>
      <c r="AL170" s="138"/>
      <c r="AM170" s="192"/>
      <c r="AN170" s="135"/>
      <c r="AO170" s="135"/>
      <c r="AP170" s="193"/>
      <c r="AQ170" s="192"/>
      <c r="AR170" s="135"/>
      <c r="AS170" s="135"/>
      <c r="AT170" s="193"/>
      <c r="AU170" s="92"/>
      <c r="AV170" s="93"/>
      <c r="AW170" s="93"/>
      <c r="AX170" s="93"/>
      <c r="AY170" s="93"/>
      <c r="AZ170" s="93"/>
      <c r="BA170" s="94"/>
      <c r="BB170" s="95"/>
      <c r="BC170" s="96"/>
      <c r="BD170" s="96"/>
      <c r="BE170" s="96"/>
      <c r="BF170" s="96"/>
      <c r="BG170" s="96"/>
      <c r="BH170" s="96"/>
      <c r="BI170" s="97"/>
      <c r="BJ170" s="189"/>
      <c r="BK170" s="190"/>
      <c r="BL170" s="190"/>
      <c r="BM170" s="190"/>
      <c r="BN170" s="190"/>
      <c r="BO170" s="190"/>
      <c r="BP170" s="190"/>
      <c r="BQ170" s="190"/>
      <c r="BR170" s="190"/>
      <c r="BS170" s="190"/>
      <c r="BT170" s="190"/>
      <c r="BU170" s="190"/>
      <c r="BV170" s="190"/>
      <c r="BW170" s="190"/>
      <c r="BX170" s="190"/>
      <c r="BY170" s="190"/>
      <c r="BZ170" s="190"/>
      <c r="CA170" s="190"/>
      <c r="CB170" s="190"/>
      <c r="CC170" s="191"/>
      <c r="CD170" s="56"/>
      <c r="CE170" s="43"/>
    </row>
    <row r="171" spans="1:83" ht="33" customHeight="1">
      <c r="A171" s="43"/>
      <c r="B171" s="55"/>
      <c r="C171" s="131">
        <v>7</v>
      </c>
      <c r="D171" s="132"/>
      <c r="E171" s="137"/>
      <c r="F171" s="133"/>
      <c r="G171" s="133"/>
      <c r="H171" s="133"/>
      <c r="I171" s="133"/>
      <c r="J171" s="133"/>
      <c r="K171" s="133"/>
      <c r="L171" s="133"/>
      <c r="M171" s="133"/>
      <c r="N171" s="133"/>
      <c r="O171" s="133"/>
      <c r="P171" s="133"/>
      <c r="Q171" s="133"/>
      <c r="R171" s="133"/>
      <c r="S171" s="133"/>
      <c r="T171" s="133"/>
      <c r="U171" s="133"/>
      <c r="V171" s="133"/>
      <c r="W171" s="138"/>
      <c r="X171" s="194"/>
      <c r="Y171" s="195"/>
      <c r="Z171" s="195"/>
      <c r="AA171" s="195"/>
      <c r="AB171" s="195"/>
      <c r="AC171" s="195"/>
      <c r="AD171" s="195"/>
      <c r="AE171" s="195"/>
      <c r="AF171" s="195"/>
      <c r="AG171" s="195"/>
      <c r="AH171" s="195"/>
      <c r="AI171" s="195"/>
      <c r="AJ171" s="195"/>
      <c r="AK171" s="195"/>
      <c r="AL171" s="196"/>
      <c r="AM171" s="192"/>
      <c r="AN171" s="135"/>
      <c r="AO171" s="135"/>
      <c r="AP171" s="193"/>
      <c r="AQ171" s="192"/>
      <c r="AR171" s="135"/>
      <c r="AS171" s="135"/>
      <c r="AT171" s="193"/>
      <c r="AU171" s="92"/>
      <c r="AV171" s="93"/>
      <c r="AW171" s="93"/>
      <c r="AX171" s="93"/>
      <c r="AY171" s="93"/>
      <c r="AZ171" s="93"/>
      <c r="BA171" s="94"/>
      <c r="BB171" s="95"/>
      <c r="BC171" s="96"/>
      <c r="BD171" s="96"/>
      <c r="BE171" s="96"/>
      <c r="BF171" s="96"/>
      <c r="BG171" s="96"/>
      <c r="BH171" s="96"/>
      <c r="BI171" s="97"/>
      <c r="BJ171" s="189"/>
      <c r="BK171" s="190"/>
      <c r="BL171" s="190"/>
      <c r="BM171" s="190"/>
      <c r="BN171" s="190"/>
      <c r="BO171" s="190"/>
      <c r="BP171" s="190"/>
      <c r="BQ171" s="190"/>
      <c r="BR171" s="190"/>
      <c r="BS171" s="190"/>
      <c r="BT171" s="190"/>
      <c r="BU171" s="190"/>
      <c r="BV171" s="190"/>
      <c r="BW171" s="190"/>
      <c r="BX171" s="190"/>
      <c r="BY171" s="190"/>
      <c r="BZ171" s="190"/>
      <c r="CA171" s="190"/>
      <c r="CB171" s="190"/>
      <c r="CC171" s="191"/>
      <c r="CD171" s="56"/>
      <c r="CE171" s="43"/>
    </row>
    <row r="172" spans="1:83" ht="33" hidden="1" customHeight="1">
      <c r="A172" s="43"/>
      <c r="B172" s="55"/>
      <c r="C172" s="131">
        <v>11</v>
      </c>
      <c r="D172" s="132"/>
      <c r="E172" s="137"/>
      <c r="F172" s="133"/>
      <c r="G172" s="133"/>
      <c r="H172" s="133"/>
      <c r="I172" s="133"/>
      <c r="J172" s="133"/>
      <c r="K172" s="133"/>
      <c r="L172" s="133"/>
      <c r="M172" s="133"/>
      <c r="N172" s="133"/>
      <c r="O172" s="133"/>
      <c r="P172" s="133"/>
      <c r="Q172" s="133"/>
      <c r="R172" s="133"/>
      <c r="S172" s="133"/>
      <c r="T172" s="133"/>
      <c r="U172" s="133"/>
      <c r="V172" s="133"/>
      <c r="W172" s="138"/>
      <c r="X172" s="137"/>
      <c r="Y172" s="133"/>
      <c r="Z172" s="133"/>
      <c r="AA172" s="133"/>
      <c r="AB172" s="133"/>
      <c r="AC172" s="133"/>
      <c r="AD172" s="133"/>
      <c r="AE172" s="133"/>
      <c r="AF172" s="133"/>
      <c r="AG172" s="133"/>
      <c r="AH172" s="133"/>
      <c r="AI172" s="133"/>
      <c r="AJ172" s="133"/>
      <c r="AK172" s="133"/>
      <c r="AL172" s="138"/>
      <c r="AM172" s="192"/>
      <c r="AN172" s="135"/>
      <c r="AO172" s="135"/>
      <c r="AP172" s="193"/>
      <c r="AQ172" s="192"/>
      <c r="AR172" s="135"/>
      <c r="AS172" s="135"/>
      <c r="AT172" s="193"/>
      <c r="AU172" s="92"/>
      <c r="AV172" s="93"/>
      <c r="AW172" s="93"/>
      <c r="AX172" s="93"/>
      <c r="AY172" s="93"/>
      <c r="AZ172" s="93"/>
      <c r="BA172" s="94"/>
      <c r="BB172" s="95"/>
      <c r="BC172" s="96"/>
      <c r="BD172" s="96"/>
      <c r="BE172" s="96"/>
      <c r="BF172" s="96"/>
      <c r="BG172" s="96"/>
      <c r="BH172" s="96"/>
      <c r="BI172" s="97"/>
      <c r="BJ172" s="189"/>
      <c r="BK172" s="190"/>
      <c r="BL172" s="190"/>
      <c r="BM172" s="190"/>
      <c r="BN172" s="190"/>
      <c r="BO172" s="190"/>
      <c r="BP172" s="190"/>
      <c r="BQ172" s="191"/>
      <c r="BR172" s="57"/>
      <c r="BS172" s="57"/>
      <c r="BT172" s="57"/>
      <c r="BU172" s="57"/>
      <c r="BV172" s="57"/>
      <c r="BW172" s="57"/>
      <c r="BX172" s="57"/>
      <c r="BY172" s="57"/>
      <c r="BZ172" s="57"/>
      <c r="CA172" s="57"/>
      <c r="CB172" s="57"/>
      <c r="CC172" s="58"/>
      <c r="CD172" s="56"/>
      <c r="CE172" s="43"/>
    </row>
    <row r="173" spans="1:83" ht="33" hidden="1" customHeight="1">
      <c r="A173" s="43"/>
      <c r="B173" s="55"/>
      <c r="C173" s="131">
        <v>12</v>
      </c>
      <c r="D173" s="132"/>
      <c r="E173" s="133"/>
      <c r="F173" s="133"/>
      <c r="G173" s="133"/>
      <c r="H173" s="133"/>
      <c r="I173" s="133"/>
      <c r="J173" s="133"/>
      <c r="K173" s="133"/>
      <c r="L173" s="133"/>
      <c r="M173" s="133"/>
      <c r="N173" s="133"/>
      <c r="O173" s="133"/>
      <c r="P173" s="133"/>
      <c r="Q173" s="133"/>
      <c r="R173" s="133"/>
      <c r="S173" s="133"/>
      <c r="T173" s="133"/>
      <c r="U173" s="133"/>
      <c r="V173" s="133"/>
      <c r="W173" s="138"/>
      <c r="X173" s="137"/>
      <c r="Y173" s="133"/>
      <c r="Z173" s="133"/>
      <c r="AA173" s="133"/>
      <c r="AB173" s="133"/>
      <c r="AC173" s="133"/>
      <c r="AD173" s="133"/>
      <c r="AE173" s="133"/>
      <c r="AF173" s="133"/>
      <c r="AG173" s="133"/>
      <c r="AH173" s="133"/>
      <c r="AI173" s="133"/>
      <c r="AJ173" s="133"/>
      <c r="AK173" s="133"/>
      <c r="AL173" s="138"/>
      <c r="AM173" s="192"/>
      <c r="AN173" s="135"/>
      <c r="AO173" s="135"/>
      <c r="AP173" s="193"/>
      <c r="AQ173" s="192"/>
      <c r="AR173" s="135"/>
      <c r="AS173" s="135"/>
      <c r="AT173" s="193"/>
      <c r="AU173" s="92"/>
      <c r="AV173" s="93"/>
      <c r="AW173" s="93"/>
      <c r="AX173" s="93"/>
      <c r="AY173" s="93"/>
      <c r="AZ173" s="93"/>
      <c r="BA173" s="94"/>
      <c r="BB173" s="95"/>
      <c r="BC173" s="96"/>
      <c r="BD173" s="96"/>
      <c r="BE173" s="96"/>
      <c r="BF173" s="96"/>
      <c r="BG173" s="96"/>
      <c r="BH173" s="96"/>
      <c r="BI173" s="97"/>
      <c r="BJ173" s="189"/>
      <c r="BK173" s="190"/>
      <c r="BL173" s="190"/>
      <c r="BM173" s="190"/>
      <c r="BN173" s="190"/>
      <c r="BO173" s="190"/>
      <c r="BP173" s="190"/>
      <c r="BQ173" s="191"/>
      <c r="BR173" s="57"/>
      <c r="BS173" s="57"/>
      <c r="BT173" s="57"/>
      <c r="BU173" s="57"/>
      <c r="BV173" s="57"/>
      <c r="BW173" s="57"/>
      <c r="BX173" s="57"/>
      <c r="BY173" s="57"/>
      <c r="BZ173" s="57"/>
      <c r="CA173" s="57"/>
      <c r="CB173" s="57"/>
      <c r="CC173" s="58"/>
      <c r="CD173" s="56"/>
      <c r="CE173" s="43"/>
    </row>
    <row r="174" spans="1:83" ht="33" hidden="1" customHeight="1">
      <c r="A174" s="43"/>
      <c r="B174" s="55"/>
      <c r="C174" s="131">
        <v>13</v>
      </c>
      <c r="D174" s="132"/>
      <c r="E174" s="133"/>
      <c r="F174" s="133"/>
      <c r="G174" s="133"/>
      <c r="H174" s="133"/>
      <c r="I174" s="133"/>
      <c r="J174" s="133"/>
      <c r="K174" s="133"/>
      <c r="L174" s="133"/>
      <c r="M174" s="133"/>
      <c r="N174" s="133"/>
      <c r="O174" s="133"/>
      <c r="P174" s="133"/>
      <c r="Q174" s="133"/>
      <c r="R174" s="133"/>
      <c r="S174" s="133"/>
      <c r="T174" s="133"/>
      <c r="U174" s="133"/>
      <c r="V174" s="133"/>
      <c r="W174" s="138"/>
      <c r="X174" s="137"/>
      <c r="Y174" s="133"/>
      <c r="Z174" s="133"/>
      <c r="AA174" s="133"/>
      <c r="AB174" s="133"/>
      <c r="AC174" s="133"/>
      <c r="AD174" s="133"/>
      <c r="AE174" s="133"/>
      <c r="AF174" s="133"/>
      <c r="AG174" s="133"/>
      <c r="AH174" s="133"/>
      <c r="AI174" s="133"/>
      <c r="AJ174" s="133"/>
      <c r="AK174" s="133"/>
      <c r="AL174" s="138"/>
      <c r="AM174" s="192"/>
      <c r="AN174" s="135"/>
      <c r="AO174" s="135"/>
      <c r="AP174" s="193"/>
      <c r="AQ174" s="192"/>
      <c r="AR174" s="135"/>
      <c r="AS174" s="135"/>
      <c r="AT174" s="193"/>
      <c r="AU174" s="92"/>
      <c r="AV174" s="93"/>
      <c r="AW174" s="93"/>
      <c r="AX174" s="93"/>
      <c r="AY174" s="93"/>
      <c r="AZ174" s="93"/>
      <c r="BA174" s="94"/>
      <c r="BB174" s="95"/>
      <c r="BC174" s="96"/>
      <c r="BD174" s="96"/>
      <c r="BE174" s="96"/>
      <c r="BF174" s="96"/>
      <c r="BG174" s="96"/>
      <c r="BH174" s="96"/>
      <c r="BI174" s="97"/>
      <c r="BJ174" s="189"/>
      <c r="BK174" s="190"/>
      <c r="BL174" s="190"/>
      <c r="BM174" s="190"/>
      <c r="BN174" s="190"/>
      <c r="BO174" s="190"/>
      <c r="BP174" s="190"/>
      <c r="BQ174" s="191"/>
      <c r="BR174" s="57"/>
      <c r="BS174" s="57"/>
      <c r="BT174" s="57"/>
      <c r="BU174" s="57"/>
      <c r="BV174" s="57"/>
      <c r="BW174" s="57"/>
      <c r="BX174" s="57"/>
      <c r="BY174" s="57"/>
      <c r="BZ174" s="57"/>
      <c r="CA174" s="57"/>
      <c r="CB174" s="57"/>
      <c r="CC174" s="58"/>
      <c r="CD174" s="56"/>
      <c r="CE174" s="43"/>
    </row>
    <row r="175" spans="1:83" ht="33" hidden="1" customHeight="1">
      <c r="A175" s="43"/>
      <c r="B175" s="55"/>
      <c r="C175" s="131">
        <v>14</v>
      </c>
      <c r="D175" s="132"/>
      <c r="E175" s="133"/>
      <c r="F175" s="133"/>
      <c r="G175" s="133"/>
      <c r="H175" s="133"/>
      <c r="I175" s="133"/>
      <c r="J175" s="133"/>
      <c r="K175" s="133"/>
      <c r="L175" s="133"/>
      <c r="M175" s="133"/>
      <c r="N175" s="133"/>
      <c r="O175" s="133"/>
      <c r="P175" s="133"/>
      <c r="Q175" s="133"/>
      <c r="R175" s="133"/>
      <c r="S175" s="133"/>
      <c r="T175" s="133"/>
      <c r="U175" s="133"/>
      <c r="V175" s="133"/>
      <c r="W175" s="138"/>
      <c r="X175" s="137"/>
      <c r="Y175" s="133"/>
      <c r="Z175" s="133"/>
      <c r="AA175" s="133"/>
      <c r="AB175" s="133"/>
      <c r="AC175" s="133"/>
      <c r="AD175" s="133"/>
      <c r="AE175" s="133"/>
      <c r="AF175" s="133"/>
      <c r="AG175" s="133"/>
      <c r="AH175" s="133"/>
      <c r="AI175" s="133"/>
      <c r="AJ175" s="133"/>
      <c r="AK175" s="133"/>
      <c r="AL175" s="138"/>
      <c r="AM175" s="192"/>
      <c r="AN175" s="135"/>
      <c r="AO175" s="135"/>
      <c r="AP175" s="193"/>
      <c r="AQ175" s="192"/>
      <c r="AR175" s="135"/>
      <c r="AS175" s="135"/>
      <c r="AT175" s="193"/>
      <c r="AU175" s="92"/>
      <c r="AV175" s="93"/>
      <c r="AW175" s="93"/>
      <c r="AX175" s="93"/>
      <c r="AY175" s="93"/>
      <c r="AZ175" s="93"/>
      <c r="BA175" s="94"/>
      <c r="BB175" s="95"/>
      <c r="BC175" s="96"/>
      <c r="BD175" s="96"/>
      <c r="BE175" s="96"/>
      <c r="BF175" s="96"/>
      <c r="BG175" s="96"/>
      <c r="BH175" s="96"/>
      <c r="BI175" s="97"/>
      <c r="BJ175" s="189"/>
      <c r="BK175" s="190"/>
      <c r="BL175" s="190"/>
      <c r="BM175" s="190"/>
      <c r="BN175" s="190"/>
      <c r="BO175" s="190"/>
      <c r="BP175" s="190"/>
      <c r="BQ175" s="191"/>
      <c r="BR175" s="57"/>
      <c r="BS175" s="57"/>
      <c r="BT175" s="57"/>
      <c r="BU175" s="57"/>
      <c r="BV175" s="57"/>
      <c r="BW175" s="57"/>
      <c r="BX175" s="57"/>
      <c r="BY175" s="57"/>
      <c r="BZ175" s="57"/>
      <c r="CA175" s="57"/>
      <c r="CB175" s="57"/>
      <c r="CC175" s="58"/>
      <c r="CD175" s="56"/>
      <c r="CE175" s="43"/>
    </row>
    <row r="176" spans="1:83" ht="33" hidden="1" customHeight="1">
      <c r="A176" s="43"/>
      <c r="B176" s="55"/>
      <c r="C176" s="131">
        <v>15</v>
      </c>
      <c r="D176" s="132"/>
      <c r="E176" s="133"/>
      <c r="F176" s="133"/>
      <c r="G176" s="133"/>
      <c r="H176" s="133"/>
      <c r="I176" s="133"/>
      <c r="J176" s="133"/>
      <c r="K176" s="133"/>
      <c r="L176" s="133"/>
      <c r="M176" s="133"/>
      <c r="N176" s="133"/>
      <c r="O176" s="133"/>
      <c r="P176" s="133"/>
      <c r="Q176" s="133"/>
      <c r="R176" s="133"/>
      <c r="S176" s="133"/>
      <c r="T176" s="133"/>
      <c r="U176" s="133"/>
      <c r="V176" s="133"/>
      <c r="W176" s="138"/>
      <c r="X176" s="137"/>
      <c r="Y176" s="133"/>
      <c r="Z176" s="133"/>
      <c r="AA176" s="133"/>
      <c r="AB176" s="133"/>
      <c r="AC176" s="133"/>
      <c r="AD176" s="133"/>
      <c r="AE176" s="133"/>
      <c r="AF176" s="133"/>
      <c r="AG176" s="133"/>
      <c r="AH176" s="133"/>
      <c r="AI176" s="133"/>
      <c r="AJ176" s="133"/>
      <c r="AK176" s="133"/>
      <c r="AL176" s="138"/>
      <c r="AM176" s="192"/>
      <c r="AN176" s="135"/>
      <c r="AO176" s="135"/>
      <c r="AP176" s="193"/>
      <c r="AQ176" s="192"/>
      <c r="AR176" s="135"/>
      <c r="AS176" s="135"/>
      <c r="AT176" s="193"/>
      <c r="AU176" s="92"/>
      <c r="AV176" s="93"/>
      <c r="AW176" s="93"/>
      <c r="AX176" s="93"/>
      <c r="AY176" s="93"/>
      <c r="AZ176" s="93"/>
      <c r="BA176" s="94"/>
      <c r="BB176" s="95"/>
      <c r="BC176" s="96"/>
      <c r="BD176" s="96"/>
      <c r="BE176" s="96"/>
      <c r="BF176" s="96"/>
      <c r="BG176" s="96"/>
      <c r="BH176" s="96"/>
      <c r="BI176" s="97"/>
      <c r="BJ176" s="189"/>
      <c r="BK176" s="190"/>
      <c r="BL176" s="190"/>
      <c r="BM176" s="190"/>
      <c r="BN176" s="190"/>
      <c r="BO176" s="190"/>
      <c r="BP176" s="190"/>
      <c r="BQ176" s="191"/>
      <c r="BR176" s="57"/>
      <c r="BS176" s="57"/>
      <c r="BT176" s="57"/>
      <c r="BU176" s="57"/>
      <c r="BV176" s="57"/>
      <c r="BW176" s="57"/>
      <c r="BX176" s="57"/>
      <c r="BY176" s="57"/>
      <c r="BZ176" s="57"/>
      <c r="CA176" s="57"/>
      <c r="CB176" s="57"/>
      <c r="CC176" s="58"/>
      <c r="CD176" s="56"/>
      <c r="CE176" s="43"/>
    </row>
    <row r="177" spans="1:83" ht="33" hidden="1" customHeight="1">
      <c r="A177" s="43"/>
      <c r="B177" s="55"/>
      <c r="C177" s="131">
        <v>16</v>
      </c>
      <c r="D177" s="132"/>
      <c r="E177" s="133"/>
      <c r="F177" s="133"/>
      <c r="G177" s="133"/>
      <c r="H177" s="133"/>
      <c r="I177" s="133"/>
      <c r="J177" s="133"/>
      <c r="K177" s="133"/>
      <c r="L177" s="133"/>
      <c r="M177" s="133"/>
      <c r="N177" s="133"/>
      <c r="O177" s="133"/>
      <c r="P177" s="133"/>
      <c r="Q177" s="133"/>
      <c r="R177" s="133"/>
      <c r="S177" s="133"/>
      <c r="T177" s="133"/>
      <c r="U177" s="133"/>
      <c r="V177" s="133"/>
      <c r="W177" s="138"/>
      <c r="X177" s="137"/>
      <c r="Y177" s="133"/>
      <c r="Z177" s="133"/>
      <c r="AA177" s="133"/>
      <c r="AB177" s="133"/>
      <c r="AC177" s="133"/>
      <c r="AD177" s="133"/>
      <c r="AE177" s="133"/>
      <c r="AF177" s="133"/>
      <c r="AG177" s="133"/>
      <c r="AH177" s="133"/>
      <c r="AI177" s="133"/>
      <c r="AJ177" s="133"/>
      <c r="AK177" s="133"/>
      <c r="AL177" s="138"/>
      <c r="AM177" s="192"/>
      <c r="AN177" s="135"/>
      <c r="AO177" s="135"/>
      <c r="AP177" s="193"/>
      <c r="AQ177" s="192"/>
      <c r="AR177" s="135"/>
      <c r="AS177" s="135"/>
      <c r="AT177" s="193"/>
      <c r="AU177" s="92"/>
      <c r="AV177" s="93"/>
      <c r="AW177" s="93"/>
      <c r="AX177" s="93"/>
      <c r="AY177" s="93"/>
      <c r="AZ177" s="93"/>
      <c r="BA177" s="94"/>
      <c r="BB177" s="95"/>
      <c r="BC177" s="96"/>
      <c r="BD177" s="96"/>
      <c r="BE177" s="96"/>
      <c r="BF177" s="96"/>
      <c r="BG177" s="96"/>
      <c r="BH177" s="96"/>
      <c r="BI177" s="97"/>
      <c r="BJ177" s="189"/>
      <c r="BK177" s="190"/>
      <c r="BL177" s="190"/>
      <c r="BM177" s="190"/>
      <c r="BN177" s="190"/>
      <c r="BO177" s="190"/>
      <c r="BP177" s="190"/>
      <c r="BQ177" s="191"/>
      <c r="BR177" s="57"/>
      <c r="BS177" s="57"/>
      <c r="BT177" s="57"/>
      <c r="BU177" s="57"/>
      <c r="BV177" s="57"/>
      <c r="BW177" s="57"/>
      <c r="BX177" s="57"/>
      <c r="BY177" s="57"/>
      <c r="BZ177" s="57"/>
      <c r="CA177" s="57"/>
      <c r="CB177" s="57"/>
      <c r="CC177" s="58"/>
      <c r="CD177" s="56"/>
      <c r="CE177" s="43"/>
    </row>
    <row r="178" spans="1:83" ht="33" hidden="1" customHeight="1">
      <c r="A178" s="43"/>
      <c r="B178" s="55"/>
      <c r="C178" s="131">
        <v>17</v>
      </c>
      <c r="D178" s="132"/>
      <c r="E178" s="133"/>
      <c r="F178" s="133"/>
      <c r="G178" s="133"/>
      <c r="H178" s="133"/>
      <c r="I178" s="133"/>
      <c r="J178" s="133"/>
      <c r="K178" s="133"/>
      <c r="L178" s="133"/>
      <c r="M178" s="133"/>
      <c r="N178" s="133"/>
      <c r="O178" s="133"/>
      <c r="P178" s="133"/>
      <c r="Q178" s="133"/>
      <c r="R178" s="133"/>
      <c r="S178" s="133"/>
      <c r="T178" s="133"/>
      <c r="U178" s="133"/>
      <c r="V178" s="133"/>
      <c r="W178" s="138"/>
      <c r="X178" s="137"/>
      <c r="Y178" s="133"/>
      <c r="Z178" s="133"/>
      <c r="AA178" s="133"/>
      <c r="AB178" s="133"/>
      <c r="AC178" s="133"/>
      <c r="AD178" s="133"/>
      <c r="AE178" s="133"/>
      <c r="AF178" s="133"/>
      <c r="AG178" s="133"/>
      <c r="AH178" s="133"/>
      <c r="AI178" s="133"/>
      <c r="AJ178" s="133"/>
      <c r="AK178" s="133"/>
      <c r="AL178" s="138"/>
      <c r="AM178" s="192"/>
      <c r="AN178" s="135"/>
      <c r="AO178" s="135"/>
      <c r="AP178" s="193"/>
      <c r="AQ178" s="192"/>
      <c r="AR178" s="135"/>
      <c r="AS178" s="135"/>
      <c r="AT178" s="193"/>
      <c r="AU178" s="92"/>
      <c r="AV178" s="93"/>
      <c r="AW178" s="93"/>
      <c r="AX178" s="93"/>
      <c r="AY178" s="93"/>
      <c r="AZ178" s="93"/>
      <c r="BA178" s="94"/>
      <c r="BB178" s="95"/>
      <c r="BC178" s="96"/>
      <c r="BD178" s="96"/>
      <c r="BE178" s="96"/>
      <c r="BF178" s="96"/>
      <c r="BG178" s="96"/>
      <c r="BH178" s="96"/>
      <c r="BI178" s="97"/>
      <c r="BJ178" s="189"/>
      <c r="BK178" s="190"/>
      <c r="BL178" s="190"/>
      <c r="BM178" s="190"/>
      <c r="BN178" s="190"/>
      <c r="BO178" s="190"/>
      <c r="BP178" s="190"/>
      <c r="BQ178" s="191"/>
      <c r="BR178" s="57"/>
      <c r="BS178" s="57"/>
      <c r="BT178" s="57"/>
      <c r="BU178" s="57"/>
      <c r="BV178" s="57"/>
      <c r="BW178" s="57"/>
      <c r="BX178" s="57"/>
      <c r="BY178" s="57"/>
      <c r="BZ178" s="57"/>
      <c r="CA178" s="57"/>
      <c r="CB178" s="57"/>
      <c r="CC178" s="58"/>
      <c r="CD178" s="56"/>
      <c r="CE178" s="43"/>
    </row>
    <row r="179" spans="1:83" ht="33" hidden="1" customHeight="1">
      <c r="A179" s="43"/>
      <c r="B179" s="55"/>
      <c r="C179" s="131">
        <v>18</v>
      </c>
      <c r="D179" s="132"/>
      <c r="E179" s="133"/>
      <c r="F179" s="133"/>
      <c r="G179" s="133"/>
      <c r="H179" s="133"/>
      <c r="I179" s="133"/>
      <c r="J179" s="133"/>
      <c r="K179" s="133"/>
      <c r="L179" s="133"/>
      <c r="M179" s="133"/>
      <c r="N179" s="133"/>
      <c r="O179" s="133"/>
      <c r="P179" s="133"/>
      <c r="Q179" s="133"/>
      <c r="R179" s="133"/>
      <c r="S179" s="133"/>
      <c r="T179" s="133"/>
      <c r="U179" s="133"/>
      <c r="V179" s="133"/>
      <c r="W179" s="138"/>
      <c r="X179" s="137"/>
      <c r="Y179" s="133"/>
      <c r="Z179" s="133"/>
      <c r="AA179" s="133"/>
      <c r="AB179" s="133"/>
      <c r="AC179" s="133"/>
      <c r="AD179" s="133"/>
      <c r="AE179" s="133"/>
      <c r="AF179" s="133"/>
      <c r="AG179" s="133"/>
      <c r="AH179" s="133"/>
      <c r="AI179" s="133"/>
      <c r="AJ179" s="133"/>
      <c r="AK179" s="133"/>
      <c r="AL179" s="138"/>
      <c r="AM179" s="192"/>
      <c r="AN179" s="135"/>
      <c r="AO179" s="135"/>
      <c r="AP179" s="193"/>
      <c r="AQ179" s="192"/>
      <c r="AR179" s="135"/>
      <c r="AS179" s="135"/>
      <c r="AT179" s="193"/>
      <c r="AU179" s="92"/>
      <c r="AV179" s="93"/>
      <c r="AW179" s="93"/>
      <c r="AX179" s="93"/>
      <c r="AY179" s="93"/>
      <c r="AZ179" s="93"/>
      <c r="BA179" s="94"/>
      <c r="BB179" s="95"/>
      <c r="BC179" s="96"/>
      <c r="BD179" s="96"/>
      <c r="BE179" s="96"/>
      <c r="BF179" s="96"/>
      <c r="BG179" s="96"/>
      <c r="BH179" s="96"/>
      <c r="BI179" s="97"/>
      <c r="BJ179" s="189"/>
      <c r="BK179" s="190"/>
      <c r="BL179" s="190"/>
      <c r="BM179" s="190"/>
      <c r="BN179" s="190"/>
      <c r="BO179" s="190"/>
      <c r="BP179" s="190"/>
      <c r="BQ179" s="191"/>
      <c r="BR179" s="57"/>
      <c r="BS179" s="57"/>
      <c r="BT179" s="57"/>
      <c r="BU179" s="57"/>
      <c r="BV179" s="57"/>
      <c r="BW179" s="57"/>
      <c r="BX179" s="57"/>
      <c r="BY179" s="57"/>
      <c r="BZ179" s="57"/>
      <c r="CA179" s="57"/>
      <c r="CB179" s="57"/>
      <c r="CC179" s="58"/>
      <c r="CD179" s="56"/>
      <c r="CE179" s="43"/>
    </row>
    <row r="180" spans="1:83" ht="33" hidden="1" customHeight="1">
      <c r="A180" s="43"/>
      <c r="B180" s="55"/>
      <c r="C180" s="131">
        <v>19</v>
      </c>
      <c r="D180" s="132"/>
      <c r="E180" s="133"/>
      <c r="F180" s="133"/>
      <c r="G180" s="133"/>
      <c r="H180" s="133"/>
      <c r="I180" s="133"/>
      <c r="J180" s="133"/>
      <c r="K180" s="133"/>
      <c r="L180" s="133"/>
      <c r="M180" s="133"/>
      <c r="N180" s="133"/>
      <c r="O180" s="133"/>
      <c r="P180" s="133"/>
      <c r="Q180" s="133"/>
      <c r="R180" s="133"/>
      <c r="S180" s="133"/>
      <c r="T180" s="133"/>
      <c r="U180" s="133"/>
      <c r="V180" s="133"/>
      <c r="W180" s="138"/>
      <c r="X180" s="137"/>
      <c r="Y180" s="133"/>
      <c r="Z180" s="133"/>
      <c r="AA180" s="133"/>
      <c r="AB180" s="133"/>
      <c r="AC180" s="133"/>
      <c r="AD180" s="133"/>
      <c r="AE180" s="133"/>
      <c r="AF180" s="133"/>
      <c r="AG180" s="133"/>
      <c r="AH180" s="133"/>
      <c r="AI180" s="133"/>
      <c r="AJ180" s="133"/>
      <c r="AK180" s="133"/>
      <c r="AL180" s="138"/>
      <c r="AM180" s="188"/>
      <c r="AN180" s="188"/>
      <c r="AO180" s="188"/>
      <c r="AP180" s="188"/>
      <c r="AQ180" s="188"/>
      <c r="AR180" s="188"/>
      <c r="AS180" s="188"/>
      <c r="AT180" s="188"/>
      <c r="AU180" s="91"/>
      <c r="AV180" s="91"/>
      <c r="AW180" s="91"/>
      <c r="AX180" s="91"/>
      <c r="AY180" s="91"/>
      <c r="AZ180" s="91"/>
      <c r="BA180" s="91"/>
      <c r="BB180" s="90"/>
      <c r="BC180" s="91"/>
      <c r="BD180" s="91"/>
      <c r="BE180" s="91"/>
      <c r="BF180" s="91"/>
      <c r="BG180" s="91"/>
      <c r="BH180" s="91"/>
      <c r="BI180" s="91"/>
      <c r="BJ180" s="189"/>
      <c r="BK180" s="190"/>
      <c r="BL180" s="190"/>
      <c r="BM180" s="190"/>
      <c r="BN180" s="190"/>
      <c r="BO180" s="190"/>
      <c r="BP180" s="190"/>
      <c r="BQ180" s="191"/>
      <c r="BR180" s="57"/>
      <c r="BS180" s="57"/>
      <c r="BT180" s="57"/>
      <c r="BU180" s="57"/>
      <c r="BV180" s="57"/>
      <c r="BW180" s="57"/>
      <c r="BX180" s="57"/>
      <c r="BY180" s="57"/>
      <c r="BZ180" s="57"/>
      <c r="CA180" s="57"/>
      <c r="CB180" s="57"/>
      <c r="CC180" s="58"/>
      <c r="CD180" s="56"/>
      <c r="CE180" s="43"/>
    </row>
    <row r="181" spans="1:83" ht="33" hidden="1" customHeight="1">
      <c r="A181" s="43"/>
      <c r="B181" s="55"/>
      <c r="C181" s="131">
        <v>20</v>
      </c>
      <c r="D181" s="132"/>
      <c r="E181" s="133"/>
      <c r="F181" s="133"/>
      <c r="G181" s="133"/>
      <c r="H181" s="133"/>
      <c r="I181" s="133"/>
      <c r="J181" s="133"/>
      <c r="K181" s="133"/>
      <c r="L181" s="133"/>
      <c r="M181" s="133"/>
      <c r="N181" s="133"/>
      <c r="O181" s="133"/>
      <c r="P181" s="133"/>
      <c r="Q181" s="133"/>
      <c r="R181" s="133"/>
      <c r="S181" s="133"/>
      <c r="T181" s="133"/>
      <c r="U181" s="133"/>
      <c r="V181" s="133"/>
      <c r="W181" s="138"/>
      <c r="X181" s="137"/>
      <c r="Y181" s="133"/>
      <c r="Z181" s="133"/>
      <c r="AA181" s="133"/>
      <c r="AB181" s="133"/>
      <c r="AC181" s="133"/>
      <c r="AD181" s="133"/>
      <c r="AE181" s="133"/>
      <c r="AF181" s="133"/>
      <c r="AG181" s="133"/>
      <c r="AH181" s="133"/>
      <c r="AI181" s="133"/>
      <c r="AJ181" s="133"/>
      <c r="AK181" s="133"/>
      <c r="AL181" s="138"/>
      <c r="AM181" s="188"/>
      <c r="AN181" s="188"/>
      <c r="AO181" s="188"/>
      <c r="AP181" s="188"/>
      <c r="AQ181" s="188"/>
      <c r="AR181" s="188"/>
      <c r="AS181" s="188"/>
      <c r="AT181" s="188"/>
      <c r="AU181" s="91"/>
      <c r="AV181" s="91"/>
      <c r="AW181" s="91"/>
      <c r="AX181" s="91"/>
      <c r="AY181" s="91"/>
      <c r="AZ181" s="91"/>
      <c r="BA181" s="91"/>
      <c r="BB181" s="90"/>
      <c r="BC181" s="91"/>
      <c r="BD181" s="91"/>
      <c r="BE181" s="91"/>
      <c r="BF181" s="91"/>
      <c r="BG181" s="91"/>
      <c r="BH181" s="91"/>
      <c r="BI181" s="91"/>
      <c r="BJ181" s="189"/>
      <c r="BK181" s="190"/>
      <c r="BL181" s="190"/>
      <c r="BM181" s="190"/>
      <c r="BN181" s="190"/>
      <c r="BO181" s="190"/>
      <c r="BP181" s="190"/>
      <c r="BQ181" s="191"/>
      <c r="BR181" s="57"/>
      <c r="BS181" s="57"/>
      <c r="BT181" s="57"/>
      <c r="BU181" s="57"/>
      <c r="BV181" s="57"/>
      <c r="BW181" s="57"/>
      <c r="BX181" s="57"/>
      <c r="BY181" s="57"/>
      <c r="BZ181" s="57"/>
      <c r="CA181" s="57"/>
      <c r="CB181" s="57"/>
      <c r="CC181" s="58"/>
      <c r="CD181" s="56"/>
      <c r="CE181" s="43"/>
    </row>
    <row r="182" spans="1:83" ht="33" hidden="1" customHeight="1">
      <c r="A182" s="43"/>
      <c r="B182" s="55"/>
      <c r="C182" s="131">
        <v>21</v>
      </c>
      <c r="D182" s="132"/>
      <c r="E182" s="133"/>
      <c r="F182" s="133"/>
      <c r="G182" s="133"/>
      <c r="H182" s="133"/>
      <c r="I182" s="133"/>
      <c r="J182" s="133"/>
      <c r="K182" s="133"/>
      <c r="L182" s="133"/>
      <c r="M182" s="133"/>
      <c r="N182" s="133"/>
      <c r="O182" s="133"/>
      <c r="P182" s="133"/>
      <c r="Q182" s="133"/>
      <c r="R182" s="133"/>
      <c r="S182" s="133"/>
      <c r="T182" s="133"/>
      <c r="U182" s="133"/>
      <c r="V182" s="133"/>
      <c r="W182" s="138"/>
      <c r="X182" s="137"/>
      <c r="Y182" s="133"/>
      <c r="Z182" s="133"/>
      <c r="AA182" s="133"/>
      <c r="AB182" s="133"/>
      <c r="AC182" s="133"/>
      <c r="AD182" s="133"/>
      <c r="AE182" s="133"/>
      <c r="AF182" s="133"/>
      <c r="AG182" s="133"/>
      <c r="AH182" s="133"/>
      <c r="AI182" s="133"/>
      <c r="AJ182" s="133"/>
      <c r="AK182" s="133"/>
      <c r="AL182" s="138"/>
      <c r="AM182" s="188"/>
      <c r="AN182" s="188"/>
      <c r="AO182" s="188"/>
      <c r="AP182" s="188"/>
      <c r="AQ182" s="188"/>
      <c r="AR182" s="188"/>
      <c r="AS182" s="188"/>
      <c r="AT182" s="188"/>
      <c r="AU182" s="91"/>
      <c r="AV182" s="91"/>
      <c r="AW182" s="91"/>
      <c r="AX182" s="91"/>
      <c r="AY182" s="91"/>
      <c r="AZ182" s="91"/>
      <c r="BA182" s="91"/>
      <c r="BB182" s="90"/>
      <c r="BC182" s="91"/>
      <c r="BD182" s="91"/>
      <c r="BE182" s="91"/>
      <c r="BF182" s="91"/>
      <c r="BG182" s="91"/>
      <c r="BH182" s="91"/>
      <c r="BI182" s="91"/>
      <c r="BJ182" s="189"/>
      <c r="BK182" s="190"/>
      <c r="BL182" s="190"/>
      <c r="BM182" s="190"/>
      <c r="BN182" s="190"/>
      <c r="BO182" s="190"/>
      <c r="BP182" s="190"/>
      <c r="BQ182" s="191"/>
      <c r="BR182" s="57"/>
      <c r="BS182" s="57"/>
      <c r="BT182" s="57"/>
      <c r="BU182" s="57"/>
      <c r="BV182" s="57"/>
      <c r="BW182" s="57"/>
      <c r="BX182" s="57"/>
      <c r="BY182" s="57"/>
      <c r="BZ182" s="57"/>
      <c r="CA182" s="57"/>
      <c r="CB182" s="57"/>
      <c r="CC182" s="58"/>
      <c r="CD182" s="56"/>
      <c r="CE182" s="43"/>
    </row>
    <row r="183" spans="1:83" ht="33" hidden="1" customHeight="1">
      <c r="A183" s="43"/>
      <c r="B183" s="55"/>
      <c r="C183" s="131">
        <v>22</v>
      </c>
      <c r="D183" s="132"/>
      <c r="E183" s="133"/>
      <c r="F183" s="133"/>
      <c r="G183" s="133"/>
      <c r="H183" s="133"/>
      <c r="I183" s="133"/>
      <c r="J183" s="133"/>
      <c r="K183" s="133"/>
      <c r="L183" s="133"/>
      <c r="M183" s="133"/>
      <c r="N183" s="133"/>
      <c r="O183" s="133"/>
      <c r="P183" s="133"/>
      <c r="Q183" s="133"/>
      <c r="R183" s="133"/>
      <c r="S183" s="133"/>
      <c r="T183" s="133"/>
      <c r="U183" s="133"/>
      <c r="V183" s="133"/>
      <c r="W183" s="138"/>
      <c r="X183" s="137"/>
      <c r="Y183" s="133"/>
      <c r="Z183" s="133"/>
      <c r="AA183" s="133"/>
      <c r="AB183" s="133"/>
      <c r="AC183" s="133"/>
      <c r="AD183" s="133"/>
      <c r="AE183" s="133"/>
      <c r="AF183" s="133"/>
      <c r="AG183" s="133"/>
      <c r="AH183" s="133"/>
      <c r="AI183" s="133"/>
      <c r="AJ183" s="133"/>
      <c r="AK183" s="133"/>
      <c r="AL183" s="138"/>
      <c r="AM183" s="188"/>
      <c r="AN183" s="188"/>
      <c r="AO183" s="188"/>
      <c r="AP183" s="188"/>
      <c r="AQ183" s="188"/>
      <c r="AR183" s="188"/>
      <c r="AS183" s="188"/>
      <c r="AT183" s="188"/>
      <c r="AU183" s="91"/>
      <c r="AV183" s="91"/>
      <c r="AW183" s="91"/>
      <c r="AX183" s="91"/>
      <c r="AY183" s="91"/>
      <c r="AZ183" s="91"/>
      <c r="BA183" s="91"/>
      <c r="BB183" s="90"/>
      <c r="BC183" s="91"/>
      <c r="BD183" s="91"/>
      <c r="BE183" s="91"/>
      <c r="BF183" s="91"/>
      <c r="BG183" s="91"/>
      <c r="BH183" s="91"/>
      <c r="BI183" s="91"/>
      <c r="BJ183" s="189"/>
      <c r="BK183" s="190"/>
      <c r="BL183" s="190"/>
      <c r="BM183" s="190"/>
      <c r="BN183" s="190"/>
      <c r="BO183" s="190"/>
      <c r="BP183" s="190"/>
      <c r="BQ183" s="191"/>
      <c r="BR183" s="57"/>
      <c r="BS183" s="57"/>
      <c r="BT183" s="57"/>
      <c r="BU183" s="57"/>
      <c r="BV183" s="57"/>
      <c r="BW183" s="57"/>
      <c r="BX183" s="57"/>
      <c r="BY183" s="57"/>
      <c r="BZ183" s="57"/>
      <c r="CA183" s="57"/>
      <c r="CB183" s="57"/>
      <c r="CC183" s="58"/>
      <c r="CD183" s="56"/>
      <c r="CE183" s="43"/>
    </row>
    <row r="184" spans="1:83" ht="33" hidden="1" customHeight="1">
      <c r="A184" s="43"/>
      <c r="B184" s="55"/>
      <c r="C184" s="131">
        <v>23</v>
      </c>
      <c r="D184" s="132"/>
      <c r="E184" s="133"/>
      <c r="F184" s="133"/>
      <c r="G184" s="133"/>
      <c r="H184" s="133"/>
      <c r="I184" s="133"/>
      <c r="J184" s="133"/>
      <c r="K184" s="133"/>
      <c r="L184" s="133"/>
      <c r="M184" s="133"/>
      <c r="N184" s="133"/>
      <c r="O184" s="133"/>
      <c r="P184" s="133"/>
      <c r="Q184" s="133"/>
      <c r="R184" s="133"/>
      <c r="S184" s="133"/>
      <c r="T184" s="133"/>
      <c r="U184" s="133"/>
      <c r="V184" s="133"/>
      <c r="W184" s="138"/>
      <c r="X184" s="137"/>
      <c r="Y184" s="133"/>
      <c r="Z184" s="133"/>
      <c r="AA184" s="133"/>
      <c r="AB184" s="133"/>
      <c r="AC184" s="133"/>
      <c r="AD184" s="133"/>
      <c r="AE184" s="133"/>
      <c r="AF184" s="133"/>
      <c r="AG184" s="133"/>
      <c r="AH184" s="133"/>
      <c r="AI184" s="133"/>
      <c r="AJ184" s="133"/>
      <c r="AK184" s="133"/>
      <c r="AL184" s="138"/>
      <c r="AM184" s="188"/>
      <c r="AN184" s="188"/>
      <c r="AO184" s="188"/>
      <c r="AP184" s="188"/>
      <c r="AQ184" s="188"/>
      <c r="AR184" s="188"/>
      <c r="AS184" s="188"/>
      <c r="AT184" s="188"/>
      <c r="AU184" s="91"/>
      <c r="AV184" s="91"/>
      <c r="AW184" s="91"/>
      <c r="AX184" s="91"/>
      <c r="AY184" s="91"/>
      <c r="AZ184" s="91"/>
      <c r="BA184" s="91"/>
      <c r="BB184" s="90"/>
      <c r="BC184" s="91"/>
      <c r="BD184" s="91"/>
      <c r="BE184" s="91"/>
      <c r="BF184" s="91"/>
      <c r="BG184" s="91"/>
      <c r="BH184" s="91"/>
      <c r="BI184" s="91"/>
      <c r="BJ184" s="189"/>
      <c r="BK184" s="190"/>
      <c r="BL184" s="190"/>
      <c r="BM184" s="190"/>
      <c r="BN184" s="190"/>
      <c r="BO184" s="190"/>
      <c r="BP184" s="190"/>
      <c r="BQ184" s="191"/>
      <c r="BR184" s="57"/>
      <c r="BS184" s="57"/>
      <c r="BT184" s="57"/>
      <c r="BU184" s="57"/>
      <c r="BV184" s="57"/>
      <c r="BW184" s="57"/>
      <c r="BX184" s="57"/>
      <c r="BY184" s="57"/>
      <c r="BZ184" s="57"/>
      <c r="CA184" s="57"/>
      <c r="CB184" s="57"/>
      <c r="CC184" s="58"/>
      <c r="CD184" s="56"/>
      <c r="CE184" s="43"/>
    </row>
    <row r="185" spans="1:83" ht="33" hidden="1" customHeight="1">
      <c r="A185" s="43"/>
      <c r="B185" s="55"/>
      <c r="C185" s="131">
        <v>24</v>
      </c>
      <c r="D185" s="132"/>
      <c r="E185" s="133"/>
      <c r="F185" s="133"/>
      <c r="G185" s="133"/>
      <c r="H185" s="133"/>
      <c r="I185" s="133"/>
      <c r="J185" s="133"/>
      <c r="K185" s="133"/>
      <c r="L185" s="133"/>
      <c r="M185" s="133"/>
      <c r="N185" s="133"/>
      <c r="O185" s="133"/>
      <c r="P185" s="133"/>
      <c r="Q185" s="133"/>
      <c r="R185" s="133"/>
      <c r="S185" s="133"/>
      <c r="T185" s="133"/>
      <c r="U185" s="133"/>
      <c r="V185" s="133"/>
      <c r="W185" s="138"/>
      <c r="X185" s="137"/>
      <c r="Y185" s="133"/>
      <c r="Z185" s="133"/>
      <c r="AA185" s="133"/>
      <c r="AB185" s="133"/>
      <c r="AC185" s="133"/>
      <c r="AD185" s="133"/>
      <c r="AE185" s="133"/>
      <c r="AF185" s="133"/>
      <c r="AG185" s="133"/>
      <c r="AH185" s="133"/>
      <c r="AI185" s="133"/>
      <c r="AJ185" s="133"/>
      <c r="AK185" s="133"/>
      <c r="AL185" s="138"/>
      <c r="AM185" s="188"/>
      <c r="AN185" s="188"/>
      <c r="AO185" s="188"/>
      <c r="AP185" s="188"/>
      <c r="AQ185" s="188"/>
      <c r="AR185" s="188"/>
      <c r="AS185" s="188"/>
      <c r="AT185" s="188"/>
      <c r="AU185" s="91"/>
      <c r="AV185" s="91"/>
      <c r="AW185" s="91"/>
      <c r="AX185" s="91"/>
      <c r="AY185" s="91"/>
      <c r="AZ185" s="91"/>
      <c r="BA185" s="91"/>
      <c r="BB185" s="90"/>
      <c r="BC185" s="91"/>
      <c r="BD185" s="91"/>
      <c r="BE185" s="91"/>
      <c r="BF185" s="91"/>
      <c r="BG185" s="91"/>
      <c r="BH185" s="91"/>
      <c r="BI185" s="91"/>
      <c r="BJ185" s="189"/>
      <c r="BK185" s="190"/>
      <c r="BL185" s="190"/>
      <c r="BM185" s="190"/>
      <c r="BN185" s="190"/>
      <c r="BO185" s="190"/>
      <c r="BP185" s="190"/>
      <c r="BQ185" s="191"/>
      <c r="BR185" s="57"/>
      <c r="BS185" s="57"/>
      <c r="BT185" s="57"/>
      <c r="BU185" s="57"/>
      <c r="BV185" s="57"/>
      <c r="BW185" s="57"/>
      <c r="BX185" s="57"/>
      <c r="BY185" s="57"/>
      <c r="BZ185" s="57"/>
      <c r="CA185" s="57"/>
      <c r="CB185" s="57"/>
      <c r="CC185" s="58"/>
      <c r="CD185" s="56"/>
      <c r="CE185" s="43"/>
    </row>
    <row r="186" spans="1:83" ht="33" hidden="1" customHeight="1">
      <c r="A186" s="43"/>
      <c r="B186" s="55"/>
      <c r="C186" s="131">
        <v>25</v>
      </c>
      <c r="D186" s="132"/>
      <c r="E186" s="133"/>
      <c r="F186" s="133"/>
      <c r="G186" s="133"/>
      <c r="H186" s="133"/>
      <c r="I186" s="133"/>
      <c r="J186" s="133"/>
      <c r="K186" s="133"/>
      <c r="L186" s="133"/>
      <c r="M186" s="133"/>
      <c r="N186" s="133"/>
      <c r="O186" s="133"/>
      <c r="P186" s="133"/>
      <c r="Q186" s="133"/>
      <c r="R186" s="133"/>
      <c r="S186" s="133"/>
      <c r="T186" s="133"/>
      <c r="U186" s="133"/>
      <c r="V186" s="133"/>
      <c r="W186" s="138"/>
      <c r="X186" s="137"/>
      <c r="Y186" s="133"/>
      <c r="Z186" s="133"/>
      <c r="AA186" s="133"/>
      <c r="AB186" s="133"/>
      <c r="AC186" s="133"/>
      <c r="AD186" s="133"/>
      <c r="AE186" s="133"/>
      <c r="AF186" s="133"/>
      <c r="AG186" s="133"/>
      <c r="AH186" s="133"/>
      <c r="AI186" s="133"/>
      <c r="AJ186" s="133"/>
      <c r="AK186" s="133"/>
      <c r="AL186" s="138"/>
      <c r="AM186" s="188"/>
      <c r="AN186" s="188"/>
      <c r="AO186" s="188"/>
      <c r="AP186" s="188"/>
      <c r="AQ186" s="188"/>
      <c r="AR186" s="188"/>
      <c r="AS186" s="188"/>
      <c r="AT186" s="188"/>
      <c r="AU186" s="91"/>
      <c r="AV186" s="91"/>
      <c r="AW186" s="91"/>
      <c r="AX186" s="91"/>
      <c r="AY186" s="91"/>
      <c r="AZ186" s="91"/>
      <c r="BA186" s="91"/>
      <c r="BB186" s="90"/>
      <c r="BC186" s="91"/>
      <c r="BD186" s="91"/>
      <c r="BE186" s="91"/>
      <c r="BF186" s="91"/>
      <c r="BG186" s="91"/>
      <c r="BH186" s="91"/>
      <c r="BI186" s="91"/>
      <c r="BJ186" s="189"/>
      <c r="BK186" s="190"/>
      <c r="BL186" s="190"/>
      <c r="BM186" s="190"/>
      <c r="BN186" s="190"/>
      <c r="BO186" s="190"/>
      <c r="BP186" s="190"/>
      <c r="BQ186" s="191"/>
      <c r="BR186" s="57"/>
      <c r="BS186" s="57"/>
      <c r="BT186" s="57"/>
      <c r="BU186" s="57"/>
      <c r="BV186" s="57"/>
      <c r="BW186" s="57"/>
      <c r="BX186" s="57"/>
      <c r="BY186" s="57"/>
      <c r="BZ186" s="57"/>
      <c r="CA186" s="57"/>
      <c r="CB186" s="57"/>
      <c r="CC186" s="58"/>
      <c r="CD186" s="56"/>
      <c r="CE186" s="43"/>
    </row>
    <row r="187" spans="1:83" ht="33" hidden="1" customHeight="1">
      <c r="A187" s="43"/>
      <c r="B187" s="55"/>
      <c r="C187" s="131">
        <v>26</v>
      </c>
      <c r="D187" s="132"/>
      <c r="E187" s="133"/>
      <c r="F187" s="133"/>
      <c r="G187" s="133"/>
      <c r="H187" s="133"/>
      <c r="I187" s="133"/>
      <c r="J187" s="133"/>
      <c r="K187" s="133"/>
      <c r="L187" s="133"/>
      <c r="M187" s="133"/>
      <c r="N187" s="133"/>
      <c r="O187" s="133"/>
      <c r="P187" s="133"/>
      <c r="Q187" s="133"/>
      <c r="R187" s="133"/>
      <c r="S187" s="133"/>
      <c r="T187" s="133"/>
      <c r="U187" s="133"/>
      <c r="V187" s="133"/>
      <c r="W187" s="138"/>
      <c r="X187" s="137"/>
      <c r="Y187" s="133"/>
      <c r="Z187" s="133"/>
      <c r="AA187" s="133"/>
      <c r="AB187" s="133"/>
      <c r="AC187" s="133"/>
      <c r="AD187" s="133"/>
      <c r="AE187" s="133"/>
      <c r="AF187" s="133"/>
      <c r="AG187" s="133"/>
      <c r="AH187" s="133"/>
      <c r="AI187" s="133"/>
      <c r="AJ187" s="133"/>
      <c r="AK187" s="133"/>
      <c r="AL187" s="138"/>
      <c r="AM187" s="188"/>
      <c r="AN187" s="188"/>
      <c r="AO187" s="188"/>
      <c r="AP187" s="188"/>
      <c r="AQ187" s="188"/>
      <c r="AR187" s="188"/>
      <c r="AS187" s="188"/>
      <c r="AT187" s="188"/>
      <c r="AU187" s="91"/>
      <c r="AV187" s="91"/>
      <c r="AW187" s="91"/>
      <c r="AX187" s="91"/>
      <c r="AY187" s="91"/>
      <c r="AZ187" s="91"/>
      <c r="BA187" s="91"/>
      <c r="BB187" s="90"/>
      <c r="BC187" s="91"/>
      <c r="BD187" s="91"/>
      <c r="BE187" s="91"/>
      <c r="BF187" s="91"/>
      <c r="BG187" s="91"/>
      <c r="BH187" s="91"/>
      <c r="BI187" s="91"/>
      <c r="BJ187" s="189"/>
      <c r="BK187" s="190"/>
      <c r="BL187" s="190"/>
      <c r="BM187" s="190"/>
      <c r="BN187" s="190"/>
      <c r="BO187" s="190"/>
      <c r="BP187" s="190"/>
      <c r="BQ187" s="191"/>
      <c r="BR187" s="57"/>
      <c r="BS187" s="57"/>
      <c r="BT187" s="57"/>
      <c r="BU187" s="57"/>
      <c r="BV187" s="57"/>
      <c r="BW187" s="57"/>
      <c r="BX187" s="57"/>
      <c r="BY187" s="57"/>
      <c r="BZ187" s="57"/>
      <c r="CA187" s="57"/>
      <c r="CB187" s="57"/>
      <c r="CC187" s="58"/>
      <c r="CD187" s="56"/>
      <c r="CE187" s="43"/>
    </row>
    <row r="188" spans="1:83" ht="33" hidden="1" customHeight="1">
      <c r="A188" s="43"/>
      <c r="B188" s="55"/>
      <c r="C188" s="131">
        <v>27</v>
      </c>
      <c r="D188" s="132"/>
      <c r="E188" s="133"/>
      <c r="F188" s="133"/>
      <c r="G188" s="133"/>
      <c r="H188" s="133"/>
      <c r="I188" s="133"/>
      <c r="J188" s="133"/>
      <c r="K188" s="133"/>
      <c r="L188" s="133"/>
      <c r="M188" s="133"/>
      <c r="N188" s="133"/>
      <c r="O188" s="133"/>
      <c r="P188" s="133"/>
      <c r="Q188" s="133"/>
      <c r="R188" s="133"/>
      <c r="S188" s="133"/>
      <c r="T188" s="133"/>
      <c r="U188" s="133"/>
      <c r="V188" s="133"/>
      <c r="W188" s="138"/>
      <c r="X188" s="137"/>
      <c r="Y188" s="133"/>
      <c r="Z188" s="133"/>
      <c r="AA188" s="133"/>
      <c r="AB188" s="133"/>
      <c r="AC188" s="133"/>
      <c r="AD188" s="133"/>
      <c r="AE188" s="133"/>
      <c r="AF188" s="133"/>
      <c r="AG188" s="133"/>
      <c r="AH188" s="133"/>
      <c r="AI188" s="133"/>
      <c r="AJ188" s="133"/>
      <c r="AK188" s="133"/>
      <c r="AL188" s="138"/>
      <c r="AM188" s="188"/>
      <c r="AN188" s="188"/>
      <c r="AO188" s="188"/>
      <c r="AP188" s="188"/>
      <c r="AQ188" s="188"/>
      <c r="AR188" s="188"/>
      <c r="AS188" s="188"/>
      <c r="AT188" s="188"/>
      <c r="AU188" s="91"/>
      <c r="AV188" s="91"/>
      <c r="AW188" s="91"/>
      <c r="AX188" s="91"/>
      <c r="AY188" s="91"/>
      <c r="AZ188" s="91"/>
      <c r="BA188" s="91"/>
      <c r="BB188" s="90"/>
      <c r="BC188" s="91"/>
      <c r="BD188" s="91"/>
      <c r="BE188" s="91"/>
      <c r="BF188" s="91"/>
      <c r="BG188" s="91"/>
      <c r="BH188" s="91"/>
      <c r="BI188" s="91"/>
      <c r="BJ188" s="189"/>
      <c r="BK188" s="190"/>
      <c r="BL188" s="190"/>
      <c r="BM188" s="190"/>
      <c r="BN188" s="190"/>
      <c r="BO188" s="190"/>
      <c r="BP188" s="190"/>
      <c r="BQ188" s="191"/>
      <c r="BR188" s="57"/>
      <c r="BS188" s="57"/>
      <c r="BT188" s="57"/>
      <c r="BU188" s="57"/>
      <c r="BV188" s="57"/>
      <c r="BW188" s="57"/>
      <c r="BX188" s="57"/>
      <c r="BY188" s="57"/>
      <c r="BZ188" s="57"/>
      <c r="CA188" s="57"/>
      <c r="CB188" s="57"/>
      <c r="CC188" s="58"/>
      <c r="CD188" s="56"/>
      <c r="CE188" s="43"/>
    </row>
    <row r="189" spans="1:83" ht="33" customHeight="1">
      <c r="A189" s="43"/>
      <c r="B189" s="55"/>
      <c r="C189" s="131">
        <v>28</v>
      </c>
      <c r="D189" s="132"/>
      <c r="E189" s="133"/>
      <c r="F189" s="133"/>
      <c r="G189" s="133"/>
      <c r="H189" s="133"/>
      <c r="I189" s="133"/>
      <c r="J189" s="133"/>
      <c r="K189" s="133"/>
      <c r="L189" s="133"/>
      <c r="M189" s="133"/>
      <c r="N189" s="133"/>
      <c r="O189" s="133"/>
      <c r="P189" s="133"/>
      <c r="Q189" s="133"/>
      <c r="R189" s="133"/>
      <c r="S189" s="133"/>
      <c r="T189" s="133"/>
      <c r="U189" s="133"/>
      <c r="V189" s="133"/>
      <c r="W189" s="138"/>
      <c r="X189" s="137"/>
      <c r="Y189" s="133"/>
      <c r="Z189" s="133"/>
      <c r="AA189" s="133"/>
      <c r="AB189" s="133"/>
      <c r="AC189" s="133"/>
      <c r="AD189" s="133"/>
      <c r="AE189" s="133"/>
      <c r="AF189" s="133"/>
      <c r="AG189" s="133"/>
      <c r="AH189" s="133"/>
      <c r="AI189" s="133"/>
      <c r="AJ189" s="133"/>
      <c r="AK189" s="133"/>
      <c r="AL189" s="138"/>
      <c r="AM189" s="188"/>
      <c r="AN189" s="188"/>
      <c r="AO189" s="188"/>
      <c r="AP189" s="188"/>
      <c r="AQ189" s="188"/>
      <c r="AR189" s="188"/>
      <c r="AS189" s="188"/>
      <c r="AT189" s="188"/>
      <c r="AU189" s="91"/>
      <c r="AV189" s="91"/>
      <c r="AW189" s="91"/>
      <c r="AX189" s="91"/>
      <c r="AY189" s="91"/>
      <c r="AZ189" s="91"/>
      <c r="BA189" s="91"/>
      <c r="BB189" s="90"/>
      <c r="BC189" s="91"/>
      <c r="BD189" s="91"/>
      <c r="BE189" s="91"/>
      <c r="BF189" s="91"/>
      <c r="BG189" s="91"/>
      <c r="BH189" s="91"/>
      <c r="BI189" s="91"/>
      <c r="BJ189" s="189"/>
      <c r="BK189" s="190"/>
      <c r="BL189" s="190"/>
      <c r="BM189" s="190"/>
      <c r="BN189" s="190"/>
      <c r="BO189" s="190"/>
      <c r="BP189" s="190"/>
      <c r="BQ189" s="190"/>
      <c r="BR189" s="190"/>
      <c r="BS189" s="190"/>
      <c r="BT189" s="190"/>
      <c r="BU189" s="190"/>
      <c r="BV189" s="190"/>
      <c r="BW189" s="190"/>
      <c r="BX189" s="190"/>
      <c r="BY189" s="190"/>
      <c r="BZ189" s="190"/>
      <c r="CA189" s="190"/>
      <c r="CB189" s="190"/>
      <c r="CC189" s="191"/>
      <c r="CD189" s="56"/>
      <c r="CE189" s="43"/>
    </row>
    <row r="190" spans="1:83" ht="33" customHeight="1">
      <c r="A190" s="43"/>
      <c r="B190" s="55"/>
      <c r="C190" s="131">
        <v>29</v>
      </c>
      <c r="D190" s="132"/>
      <c r="E190" s="133"/>
      <c r="F190" s="133"/>
      <c r="G190" s="133"/>
      <c r="H190" s="133"/>
      <c r="I190" s="133"/>
      <c r="J190" s="133"/>
      <c r="K190" s="133"/>
      <c r="L190" s="133"/>
      <c r="M190" s="133"/>
      <c r="N190" s="133"/>
      <c r="O190" s="133"/>
      <c r="P190" s="133"/>
      <c r="Q190" s="133"/>
      <c r="R190" s="133"/>
      <c r="S190" s="133"/>
      <c r="T190" s="133"/>
      <c r="U190" s="133"/>
      <c r="V190" s="133"/>
      <c r="W190" s="138"/>
      <c r="X190" s="137"/>
      <c r="Y190" s="133"/>
      <c r="Z190" s="133"/>
      <c r="AA190" s="133"/>
      <c r="AB190" s="133"/>
      <c r="AC190" s="133"/>
      <c r="AD190" s="133"/>
      <c r="AE190" s="133"/>
      <c r="AF190" s="133"/>
      <c r="AG190" s="133"/>
      <c r="AH190" s="133"/>
      <c r="AI190" s="133"/>
      <c r="AJ190" s="133"/>
      <c r="AK190" s="133"/>
      <c r="AL190" s="138"/>
      <c r="AM190" s="188"/>
      <c r="AN190" s="188"/>
      <c r="AO190" s="188"/>
      <c r="AP190" s="188"/>
      <c r="AQ190" s="188"/>
      <c r="AR190" s="188"/>
      <c r="AS190" s="188"/>
      <c r="AT190" s="188"/>
      <c r="AU190" s="91"/>
      <c r="AV190" s="91"/>
      <c r="AW190" s="91"/>
      <c r="AX190" s="91"/>
      <c r="AY190" s="91"/>
      <c r="AZ190" s="91"/>
      <c r="BA190" s="91"/>
      <c r="BB190" s="90"/>
      <c r="BC190" s="91"/>
      <c r="BD190" s="91"/>
      <c r="BE190" s="91"/>
      <c r="BF190" s="91"/>
      <c r="BG190" s="91"/>
      <c r="BH190" s="91"/>
      <c r="BI190" s="91"/>
      <c r="BJ190" s="189"/>
      <c r="BK190" s="190"/>
      <c r="BL190" s="190"/>
      <c r="BM190" s="190"/>
      <c r="BN190" s="190"/>
      <c r="BO190" s="190"/>
      <c r="BP190" s="190"/>
      <c r="BQ190" s="190"/>
      <c r="BR190" s="190"/>
      <c r="BS190" s="190"/>
      <c r="BT190" s="190"/>
      <c r="BU190" s="190"/>
      <c r="BV190" s="190"/>
      <c r="BW190" s="190"/>
      <c r="BX190" s="190"/>
      <c r="BY190" s="190"/>
      <c r="BZ190" s="190"/>
      <c r="CA190" s="190"/>
      <c r="CB190" s="190"/>
      <c r="CC190" s="191"/>
      <c r="CD190" s="56"/>
      <c r="CE190" s="43"/>
    </row>
    <row r="191" spans="1:83" ht="33" customHeight="1">
      <c r="A191" s="43"/>
      <c r="B191" s="55"/>
      <c r="C191" s="131">
        <v>30</v>
      </c>
      <c r="D191" s="132"/>
      <c r="E191" s="133"/>
      <c r="F191" s="133"/>
      <c r="G191" s="133"/>
      <c r="H191" s="133"/>
      <c r="I191" s="133"/>
      <c r="J191" s="133"/>
      <c r="K191" s="133"/>
      <c r="L191" s="133"/>
      <c r="M191" s="133"/>
      <c r="N191" s="133"/>
      <c r="O191" s="133"/>
      <c r="P191" s="133"/>
      <c r="Q191" s="133"/>
      <c r="R191" s="133"/>
      <c r="S191" s="133"/>
      <c r="T191" s="133"/>
      <c r="U191" s="133"/>
      <c r="V191" s="133"/>
      <c r="W191" s="138"/>
      <c r="X191" s="137"/>
      <c r="Y191" s="133"/>
      <c r="Z191" s="133"/>
      <c r="AA191" s="133"/>
      <c r="AB191" s="133"/>
      <c r="AC191" s="133"/>
      <c r="AD191" s="133"/>
      <c r="AE191" s="133"/>
      <c r="AF191" s="133"/>
      <c r="AG191" s="133"/>
      <c r="AH191" s="133"/>
      <c r="AI191" s="133"/>
      <c r="AJ191" s="133"/>
      <c r="AK191" s="133"/>
      <c r="AL191" s="138"/>
      <c r="AM191" s="188"/>
      <c r="AN191" s="188"/>
      <c r="AO191" s="188"/>
      <c r="AP191" s="188"/>
      <c r="AQ191" s="188"/>
      <c r="AR191" s="188"/>
      <c r="AS191" s="188"/>
      <c r="AT191" s="188"/>
      <c r="AU191" s="91"/>
      <c r="AV191" s="91"/>
      <c r="AW191" s="91"/>
      <c r="AX191" s="91"/>
      <c r="AY191" s="91"/>
      <c r="AZ191" s="91"/>
      <c r="BA191" s="91"/>
      <c r="BB191" s="90"/>
      <c r="BC191" s="91"/>
      <c r="BD191" s="91"/>
      <c r="BE191" s="91"/>
      <c r="BF191" s="91"/>
      <c r="BG191" s="91"/>
      <c r="BH191" s="91"/>
      <c r="BI191" s="91"/>
      <c r="BJ191" s="189"/>
      <c r="BK191" s="190"/>
      <c r="BL191" s="190"/>
      <c r="BM191" s="190"/>
      <c r="BN191" s="190"/>
      <c r="BO191" s="190"/>
      <c r="BP191" s="190"/>
      <c r="BQ191" s="190"/>
      <c r="BR191" s="190"/>
      <c r="BS191" s="190"/>
      <c r="BT191" s="190"/>
      <c r="BU191" s="190"/>
      <c r="BV191" s="190"/>
      <c r="BW191" s="190"/>
      <c r="BX191" s="190"/>
      <c r="BY191" s="190"/>
      <c r="BZ191" s="190"/>
      <c r="CA191" s="190"/>
      <c r="CB191" s="190"/>
      <c r="CC191" s="191"/>
      <c r="CD191" s="56"/>
      <c r="CE191" s="43"/>
    </row>
    <row r="192" spans="1:83" ht="33" customHeight="1">
      <c r="A192" s="43"/>
      <c r="B192" s="55"/>
      <c r="C192" s="98" t="s">
        <v>13</v>
      </c>
      <c r="D192" s="98"/>
      <c r="E192" s="98"/>
      <c r="F192" s="98"/>
      <c r="G192" s="98"/>
      <c r="H192" s="98"/>
      <c r="I192" s="98"/>
      <c r="J192" s="98"/>
      <c r="K192" s="98"/>
      <c r="L192" s="98"/>
      <c r="M192" s="98"/>
      <c r="N192" s="98"/>
      <c r="O192" s="98"/>
      <c r="P192" s="98"/>
      <c r="Q192" s="98"/>
      <c r="R192" s="98"/>
      <c r="S192" s="98"/>
      <c r="T192" s="98"/>
      <c r="U192" s="98"/>
      <c r="V192" s="98"/>
      <c r="W192" s="98"/>
      <c r="X192" s="99"/>
      <c r="Y192" s="100"/>
      <c r="Z192" s="100"/>
      <c r="AA192" s="100"/>
      <c r="AB192" s="100"/>
      <c r="AC192" s="100"/>
      <c r="AD192" s="100"/>
      <c r="AE192" s="100"/>
      <c r="AF192" s="100"/>
      <c r="AG192" s="100"/>
      <c r="AH192" s="100"/>
      <c r="AI192" s="100"/>
      <c r="AJ192" s="100"/>
      <c r="AK192" s="100"/>
      <c r="AL192" s="101"/>
      <c r="AM192" s="102"/>
      <c r="AN192" s="102"/>
      <c r="AO192" s="102"/>
      <c r="AP192" s="102"/>
      <c r="AQ192" s="102"/>
      <c r="AR192" s="102"/>
      <c r="AS192" s="102"/>
      <c r="AT192" s="102"/>
      <c r="AU192" s="103"/>
      <c r="AV192" s="103"/>
      <c r="AW192" s="103"/>
      <c r="AX192" s="103"/>
      <c r="AY192" s="103"/>
      <c r="AZ192" s="103"/>
      <c r="BA192" s="103"/>
      <c r="BB192" s="88">
        <f>SUM(BJ164:BQ189,BB164:BI189)</f>
        <v>50000</v>
      </c>
      <c r="BC192" s="89"/>
      <c r="BD192" s="89"/>
      <c r="BE192" s="89"/>
      <c r="BF192" s="89"/>
      <c r="BG192" s="89"/>
      <c r="BH192" s="89"/>
      <c r="BI192" s="89"/>
      <c r="BJ192" s="70"/>
      <c r="BK192" s="71"/>
      <c r="BL192" s="71"/>
      <c r="BM192" s="71"/>
      <c r="BN192" s="71"/>
      <c r="BO192" s="71"/>
      <c r="BP192" s="71"/>
      <c r="BQ192" s="71"/>
      <c r="BR192" s="71"/>
      <c r="BS192" s="71"/>
      <c r="BT192" s="71"/>
      <c r="BU192" s="71"/>
      <c r="BV192" s="71"/>
      <c r="BW192" s="71"/>
      <c r="BX192" s="71"/>
      <c r="BY192" s="71"/>
      <c r="BZ192" s="71"/>
      <c r="CA192" s="71"/>
      <c r="CB192" s="71"/>
      <c r="CC192" s="72"/>
      <c r="CD192" s="56"/>
      <c r="CE192" s="43"/>
    </row>
    <row r="193" spans="1:83" ht="33" customHeight="1">
      <c r="A193" s="43"/>
      <c r="B193" s="55"/>
      <c r="C193" s="131" t="s">
        <v>75</v>
      </c>
      <c r="D193" s="197"/>
      <c r="E193" s="197"/>
      <c r="F193" s="197"/>
      <c r="G193" s="197"/>
      <c r="H193" s="197"/>
      <c r="I193" s="197"/>
      <c r="J193" s="197"/>
      <c r="K193" s="197"/>
      <c r="L193" s="197"/>
      <c r="M193" s="197"/>
      <c r="N193" s="197"/>
      <c r="O193" s="197"/>
      <c r="P193" s="197"/>
      <c r="Q193" s="197"/>
      <c r="R193" s="197"/>
      <c r="S193" s="197"/>
      <c r="T193" s="197"/>
      <c r="U193" s="197"/>
      <c r="V193" s="197"/>
      <c r="W193" s="132"/>
      <c r="X193" s="198"/>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200"/>
      <c r="BB193" s="85"/>
      <c r="BC193" s="86"/>
      <c r="BD193" s="86"/>
      <c r="BE193" s="86"/>
      <c r="BF193" s="86"/>
      <c r="BG193" s="86"/>
      <c r="BH193" s="86"/>
      <c r="BI193" s="87"/>
      <c r="BJ193" s="145"/>
      <c r="BK193" s="146"/>
      <c r="BL193" s="146"/>
      <c r="BM193" s="146"/>
      <c r="BN193" s="146"/>
      <c r="BO193" s="146"/>
      <c r="BP193" s="146"/>
      <c r="BQ193" s="146"/>
      <c r="BR193" s="146"/>
      <c r="BS193" s="146"/>
      <c r="BT193" s="146"/>
      <c r="BU193" s="146"/>
      <c r="BV193" s="146"/>
      <c r="BW193" s="146"/>
      <c r="BX193" s="146"/>
      <c r="BY193" s="146"/>
      <c r="BZ193" s="146"/>
      <c r="CA193" s="146"/>
      <c r="CB193" s="146"/>
      <c r="CC193" s="147"/>
      <c r="CD193" s="56"/>
      <c r="CE193" s="43"/>
    </row>
    <row r="194" spans="1:83" ht="33" customHeight="1">
      <c r="A194" s="43"/>
      <c r="B194" s="55"/>
      <c r="C194" s="98" t="s">
        <v>18</v>
      </c>
      <c r="D194" s="98"/>
      <c r="E194" s="98"/>
      <c r="F194" s="98"/>
      <c r="G194" s="98"/>
      <c r="H194" s="98"/>
      <c r="I194" s="98"/>
      <c r="J194" s="98"/>
      <c r="K194" s="98"/>
      <c r="L194" s="98"/>
      <c r="M194" s="98"/>
      <c r="N194" s="98"/>
      <c r="O194" s="98"/>
      <c r="P194" s="98"/>
      <c r="Q194" s="98"/>
      <c r="R194" s="98"/>
      <c r="S194" s="98"/>
      <c r="T194" s="98"/>
      <c r="U194" s="98"/>
      <c r="V194" s="98"/>
      <c r="W194" s="98"/>
      <c r="X194" s="99"/>
      <c r="Y194" s="100"/>
      <c r="Z194" s="100"/>
      <c r="AA194" s="100"/>
      <c r="AB194" s="100"/>
      <c r="AC194" s="100"/>
      <c r="AD194" s="100"/>
      <c r="AE194" s="100"/>
      <c r="AF194" s="100"/>
      <c r="AG194" s="100"/>
      <c r="AH194" s="100"/>
      <c r="AI194" s="100"/>
      <c r="AJ194" s="100"/>
      <c r="AK194" s="100"/>
      <c r="AL194" s="101"/>
      <c r="AM194" s="102"/>
      <c r="AN194" s="102"/>
      <c r="AO194" s="102"/>
      <c r="AP194" s="102"/>
      <c r="AQ194" s="102"/>
      <c r="AR194" s="102"/>
      <c r="AS194" s="102"/>
      <c r="AT194" s="102"/>
      <c r="AU194" s="103"/>
      <c r="AV194" s="103"/>
      <c r="AW194" s="103"/>
      <c r="AX194" s="103"/>
      <c r="AY194" s="103"/>
      <c r="AZ194" s="103"/>
      <c r="BA194" s="103"/>
      <c r="BB194" s="88">
        <f>SUM(BB165:BI191,BB193:BI193)</f>
        <v>50000</v>
      </c>
      <c r="BC194" s="89"/>
      <c r="BD194" s="89"/>
      <c r="BE194" s="89"/>
      <c r="BF194" s="89"/>
      <c r="BG194" s="89"/>
      <c r="BH194" s="89"/>
      <c r="BI194" s="89"/>
      <c r="BJ194" s="70"/>
      <c r="BK194" s="71"/>
      <c r="BL194" s="71"/>
      <c r="BM194" s="71"/>
      <c r="BN194" s="71"/>
      <c r="BO194" s="71"/>
      <c r="BP194" s="71"/>
      <c r="BQ194" s="71"/>
      <c r="BR194" s="71"/>
      <c r="BS194" s="71"/>
      <c r="BT194" s="71"/>
      <c r="BU194" s="71"/>
      <c r="BV194" s="71"/>
      <c r="BW194" s="71"/>
      <c r="BX194" s="71"/>
      <c r="BY194" s="71"/>
      <c r="BZ194" s="71"/>
      <c r="CA194" s="71"/>
      <c r="CB194" s="71"/>
      <c r="CC194" s="72"/>
      <c r="CD194" s="56"/>
      <c r="CE194" s="43"/>
    </row>
    <row r="195" spans="1:83" ht="14.4">
      <c r="A195" s="43"/>
      <c r="B195" s="59"/>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1"/>
      <c r="CE195" s="43"/>
    </row>
    <row r="196" spans="1:83">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row>
  </sheetData>
  <sheetProtection algorithmName="SHA-512" hashValue="R4sWs3dMq8fTvtciGBGRFOV6WoAYtzu+4Yu7ie6YJKuUXRitIgS/Cyomk8EF/vpK8BLldum3whl+7oBzYaRtVA==" saltValue="2bvXRAszWHbJCGEOittpYA==" spinCount="100000" sheet="1" objects="1" scenarios="1" selectLockedCells="1" autoFilter="0"/>
  <mergeCells count="910">
    <mergeCell ref="C193:W193"/>
    <mergeCell ref="X193:BA193"/>
    <mergeCell ref="BB193:BI193"/>
    <mergeCell ref="BJ193:CC193"/>
    <mergeCell ref="C194:W194"/>
    <mergeCell ref="X194:AL194"/>
    <mergeCell ref="AM194:AP194"/>
    <mergeCell ref="AQ194:AT194"/>
    <mergeCell ref="AU194:BA194"/>
    <mergeCell ref="BB194:BI194"/>
    <mergeCell ref="BJ194:CC194"/>
    <mergeCell ref="C191:D191"/>
    <mergeCell ref="E191:W191"/>
    <mergeCell ref="X191:AL191"/>
    <mergeCell ref="AM191:AP191"/>
    <mergeCell ref="AQ191:AT191"/>
    <mergeCell ref="AU191:BA191"/>
    <mergeCell ref="BB191:BI191"/>
    <mergeCell ref="BJ191:CC191"/>
    <mergeCell ref="C192:W192"/>
    <mergeCell ref="X192:AL192"/>
    <mergeCell ref="AM192:AP192"/>
    <mergeCell ref="AQ192:AT192"/>
    <mergeCell ref="AU192:BA192"/>
    <mergeCell ref="BB192:BI192"/>
    <mergeCell ref="BJ192:CC192"/>
    <mergeCell ref="C189:D189"/>
    <mergeCell ref="E189:W189"/>
    <mergeCell ref="X189:AL189"/>
    <mergeCell ref="AM189:AP189"/>
    <mergeCell ref="AQ189:AT189"/>
    <mergeCell ref="AU189:BA189"/>
    <mergeCell ref="BB189:BI189"/>
    <mergeCell ref="BJ189:CC189"/>
    <mergeCell ref="C190:D190"/>
    <mergeCell ref="E190:W190"/>
    <mergeCell ref="X190:AL190"/>
    <mergeCell ref="AM190:AP190"/>
    <mergeCell ref="AQ190:AT190"/>
    <mergeCell ref="AU190:BA190"/>
    <mergeCell ref="BB190:BI190"/>
    <mergeCell ref="BJ190:CC190"/>
    <mergeCell ref="C187:D187"/>
    <mergeCell ref="E187:W187"/>
    <mergeCell ref="X187:AL187"/>
    <mergeCell ref="AM187:AP187"/>
    <mergeCell ref="AQ187:AT187"/>
    <mergeCell ref="AU187:BA187"/>
    <mergeCell ref="BB187:BI187"/>
    <mergeCell ref="BJ187:BQ187"/>
    <mergeCell ref="C188:D188"/>
    <mergeCell ref="E188:W188"/>
    <mergeCell ref="X188:AL188"/>
    <mergeCell ref="AM188:AP188"/>
    <mergeCell ref="AQ188:AT188"/>
    <mergeCell ref="AU188:BA188"/>
    <mergeCell ref="BB188:BI188"/>
    <mergeCell ref="BJ188:BQ188"/>
    <mergeCell ref="C185:D185"/>
    <mergeCell ref="E185:W185"/>
    <mergeCell ref="X185:AL185"/>
    <mergeCell ref="AM185:AP185"/>
    <mergeCell ref="AQ185:AT185"/>
    <mergeCell ref="AU185:BA185"/>
    <mergeCell ref="BB185:BI185"/>
    <mergeCell ref="BJ185:BQ185"/>
    <mergeCell ref="C186:D186"/>
    <mergeCell ref="E186:W186"/>
    <mergeCell ref="X186:AL186"/>
    <mergeCell ref="AM186:AP186"/>
    <mergeCell ref="AQ186:AT186"/>
    <mergeCell ref="AU186:BA186"/>
    <mergeCell ref="BB186:BI186"/>
    <mergeCell ref="BJ186:BQ186"/>
    <mergeCell ref="C183:D183"/>
    <mergeCell ref="E183:W183"/>
    <mergeCell ref="X183:AL183"/>
    <mergeCell ref="AM183:AP183"/>
    <mergeCell ref="AQ183:AT183"/>
    <mergeCell ref="AU183:BA183"/>
    <mergeCell ref="BB183:BI183"/>
    <mergeCell ref="BJ183:BQ183"/>
    <mergeCell ref="C184:D184"/>
    <mergeCell ref="E184:W184"/>
    <mergeCell ref="X184:AL184"/>
    <mergeCell ref="AM184:AP184"/>
    <mergeCell ref="AQ184:AT184"/>
    <mergeCell ref="AU184:BA184"/>
    <mergeCell ref="BB184:BI184"/>
    <mergeCell ref="BJ184:BQ184"/>
    <mergeCell ref="C181:D181"/>
    <mergeCell ref="E181:W181"/>
    <mergeCell ref="X181:AL181"/>
    <mergeCell ref="AM181:AP181"/>
    <mergeCell ref="AQ181:AT181"/>
    <mergeCell ref="AU181:BA181"/>
    <mergeCell ref="BB181:BI181"/>
    <mergeCell ref="BJ181:BQ181"/>
    <mergeCell ref="C182:D182"/>
    <mergeCell ref="E182:W182"/>
    <mergeCell ref="X182:AL182"/>
    <mergeCell ref="AM182:AP182"/>
    <mergeCell ref="AQ182:AT182"/>
    <mergeCell ref="AU182:BA182"/>
    <mergeCell ref="BB182:BI182"/>
    <mergeCell ref="BJ182:BQ182"/>
    <mergeCell ref="C179:D179"/>
    <mergeCell ref="E179:W179"/>
    <mergeCell ref="X179:AL179"/>
    <mergeCell ref="AM179:AP179"/>
    <mergeCell ref="AQ179:AT179"/>
    <mergeCell ref="AU179:BA179"/>
    <mergeCell ref="BB179:BI179"/>
    <mergeCell ref="BJ179:BQ179"/>
    <mergeCell ref="C180:D180"/>
    <mergeCell ref="E180:W180"/>
    <mergeCell ref="X180:AL180"/>
    <mergeCell ref="AM180:AP180"/>
    <mergeCell ref="AQ180:AT180"/>
    <mergeCell ref="AU180:BA180"/>
    <mergeCell ref="BB180:BI180"/>
    <mergeCell ref="BJ180:BQ180"/>
    <mergeCell ref="C177:D177"/>
    <mergeCell ref="E177:W177"/>
    <mergeCell ref="X177:AL177"/>
    <mergeCell ref="AM177:AP177"/>
    <mergeCell ref="AQ177:AT177"/>
    <mergeCell ref="AU177:BA177"/>
    <mergeCell ref="BB177:BI177"/>
    <mergeCell ref="BJ177:BQ177"/>
    <mergeCell ref="C178:D178"/>
    <mergeCell ref="E178:W178"/>
    <mergeCell ref="X178:AL178"/>
    <mergeCell ref="AM178:AP178"/>
    <mergeCell ref="AQ178:AT178"/>
    <mergeCell ref="AU178:BA178"/>
    <mergeCell ref="BB178:BI178"/>
    <mergeCell ref="BJ178:BQ178"/>
    <mergeCell ref="C175:D175"/>
    <mergeCell ref="E175:W175"/>
    <mergeCell ref="X175:AL175"/>
    <mergeCell ref="AM175:AP175"/>
    <mergeCell ref="AQ175:AT175"/>
    <mergeCell ref="AU175:BA175"/>
    <mergeCell ref="BB175:BI175"/>
    <mergeCell ref="BJ175:BQ175"/>
    <mergeCell ref="C176:D176"/>
    <mergeCell ref="E176:W176"/>
    <mergeCell ref="X176:AL176"/>
    <mergeCell ref="AM176:AP176"/>
    <mergeCell ref="AQ176:AT176"/>
    <mergeCell ref="AU176:BA176"/>
    <mergeCell ref="BB176:BI176"/>
    <mergeCell ref="BJ176:BQ176"/>
    <mergeCell ref="C173:D173"/>
    <mergeCell ref="E173:W173"/>
    <mergeCell ref="X173:AL173"/>
    <mergeCell ref="AM173:AP173"/>
    <mergeCell ref="AQ173:AT173"/>
    <mergeCell ref="AU173:BA173"/>
    <mergeCell ref="BB173:BI173"/>
    <mergeCell ref="BJ173:BQ173"/>
    <mergeCell ref="C174:D174"/>
    <mergeCell ref="E174:W174"/>
    <mergeCell ref="X174:AL174"/>
    <mergeCell ref="AM174:AP174"/>
    <mergeCell ref="AQ174:AT174"/>
    <mergeCell ref="AU174:BA174"/>
    <mergeCell ref="BB174:BI174"/>
    <mergeCell ref="BJ174:BQ174"/>
    <mergeCell ref="C171:D171"/>
    <mergeCell ref="E171:W171"/>
    <mergeCell ref="X171:AL171"/>
    <mergeCell ref="AM171:AP171"/>
    <mergeCell ref="AQ171:AT171"/>
    <mergeCell ref="AU171:BA171"/>
    <mergeCell ref="BB171:BI171"/>
    <mergeCell ref="BJ171:CC171"/>
    <mergeCell ref="C172:D172"/>
    <mergeCell ref="E172:W172"/>
    <mergeCell ref="X172:AL172"/>
    <mergeCell ref="AM172:AP172"/>
    <mergeCell ref="AQ172:AT172"/>
    <mergeCell ref="AU172:BA172"/>
    <mergeCell ref="BB172:BI172"/>
    <mergeCell ref="BJ172:BQ172"/>
    <mergeCell ref="C169:D169"/>
    <mergeCell ref="E169:W169"/>
    <mergeCell ref="X169:AL169"/>
    <mergeCell ref="AM169:AP169"/>
    <mergeCell ref="AQ169:AT169"/>
    <mergeCell ref="AU169:BA169"/>
    <mergeCell ref="BB169:BI169"/>
    <mergeCell ref="BJ169:CC169"/>
    <mergeCell ref="C170:D170"/>
    <mergeCell ref="E170:W170"/>
    <mergeCell ref="X170:AL170"/>
    <mergeCell ref="AM170:AP170"/>
    <mergeCell ref="AQ170:AT170"/>
    <mergeCell ref="AU170:BA170"/>
    <mergeCell ref="BB170:BI170"/>
    <mergeCell ref="BJ170:CC170"/>
    <mergeCell ref="C167:D167"/>
    <mergeCell ref="E167:W167"/>
    <mergeCell ref="X167:AL167"/>
    <mergeCell ref="AM167:AP167"/>
    <mergeCell ref="AQ167:AT167"/>
    <mergeCell ref="AU167:BA167"/>
    <mergeCell ref="BB167:BI167"/>
    <mergeCell ref="BJ167:CC167"/>
    <mergeCell ref="C168:D168"/>
    <mergeCell ref="E168:W168"/>
    <mergeCell ref="X168:AL168"/>
    <mergeCell ref="AM168:AP168"/>
    <mergeCell ref="AQ168:AT168"/>
    <mergeCell ref="AU168:BA168"/>
    <mergeCell ref="BB168:BI168"/>
    <mergeCell ref="BJ168:CC168"/>
    <mergeCell ref="C165:D165"/>
    <mergeCell ref="E165:W165"/>
    <mergeCell ref="X165:AL165"/>
    <mergeCell ref="AM165:AP165"/>
    <mergeCell ref="AQ165:AT165"/>
    <mergeCell ref="AU165:BA165"/>
    <mergeCell ref="BB165:BI165"/>
    <mergeCell ref="BJ165:CC165"/>
    <mergeCell ref="C166:D166"/>
    <mergeCell ref="E166:W166"/>
    <mergeCell ref="X166:AL166"/>
    <mergeCell ref="AM166:AP166"/>
    <mergeCell ref="AQ166:AT166"/>
    <mergeCell ref="AU166:BA166"/>
    <mergeCell ref="BB166:BI166"/>
    <mergeCell ref="BJ166:CC166"/>
    <mergeCell ref="C49:CC51"/>
    <mergeCell ref="C163:W163"/>
    <mergeCell ref="X163:AL163"/>
    <mergeCell ref="AM163:AP163"/>
    <mergeCell ref="AQ163:AT163"/>
    <mergeCell ref="AU163:BA163"/>
    <mergeCell ref="BB163:BI163"/>
    <mergeCell ref="BJ163:CC163"/>
    <mergeCell ref="C164:CC164"/>
    <mergeCell ref="BB147:BI147"/>
    <mergeCell ref="C150:W150"/>
    <mergeCell ref="X150:AL150"/>
    <mergeCell ref="AM150:AP150"/>
    <mergeCell ref="AQ150:AT150"/>
    <mergeCell ref="AU150:BA150"/>
    <mergeCell ref="C147:D147"/>
    <mergeCell ref="E147:W147"/>
    <mergeCell ref="X147:AL147"/>
    <mergeCell ref="AM147:AP147"/>
    <mergeCell ref="AQ147:AT147"/>
    <mergeCell ref="AU147:BA147"/>
    <mergeCell ref="C148:W148"/>
    <mergeCell ref="X148:AL148"/>
    <mergeCell ref="AM148:AP148"/>
    <mergeCell ref="AQ148:AT148"/>
    <mergeCell ref="AU148:BA148"/>
    <mergeCell ref="BB148:BI148"/>
    <mergeCell ref="C149:W149"/>
    <mergeCell ref="BJ143:BQ143"/>
    <mergeCell ref="BJ144:BQ144"/>
    <mergeCell ref="BB145:BI145"/>
    <mergeCell ref="C146:D146"/>
    <mergeCell ref="E146:W146"/>
    <mergeCell ref="X146:AL146"/>
    <mergeCell ref="AM146:AP146"/>
    <mergeCell ref="AQ146:AT146"/>
    <mergeCell ref="AU146:BA146"/>
    <mergeCell ref="BB146:BI146"/>
    <mergeCell ref="C145:D145"/>
    <mergeCell ref="E145:W145"/>
    <mergeCell ref="X145:AL145"/>
    <mergeCell ref="AM145:AP145"/>
    <mergeCell ref="AQ145:AT145"/>
    <mergeCell ref="AU145:BA145"/>
    <mergeCell ref="BB143:BI143"/>
    <mergeCell ref="C144:D144"/>
    <mergeCell ref="E144:W144"/>
    <mergeCell ref="X144:AL144"/>
    <mergeCell ref="AM144:AP144"/>
    <mergeCell ref="AQ144:AT144"/>
    <mergeCell ref="AU144:BA144"/>
    <mergeCell ref="BB144:BI144"/>
    <mergeCell ref="C143:D143"/>
    <mergeCell ref="E143:W143"/>
    <mergeCell ref="X143:AL143"/>
    <mergeCell ref="AM143:AP143"/>
    <mergeCell ref="AQ143:AT143"/>
    <mergeCell ref="AU143:BA143"/>
    <mergeCell ref="BJ139:BQ139"/>
    <mergeCell ref="BJ140:BQ140"/>
    <mergeCell ref="BB141:BI141"/>
    <mergeCell ref="C142:D142"/>
    <mergeCell ref="E142:W142"/>
    <mergeCell ref="X142:AL142"/>
    <mergeCell ref="AM142:AP142"/>
    <mergeCell ref="AQ142:AT142"/>
    <mergeCell ref="AU142:BA142"/>
    <mergeCell ref="BB142:BI142"/>
    <mergeCell ref="C141:D141"/>
    <mergeCell ref="E141:W141"/>
    <mergeCell ref="X141:AL141"/>
    <mergeCell ref="AM141:AP141"/>
    <mergeCell ref="AQ141:AT141"/>
    <mergeCell ref="AU141:BA141"/>
    <mergeCell ref="BJ141:BQ141"/>
    <mergeCell ref="BJ142:BQ142"/>
    <mergeCell ref="BB139:BI139"/>
    <mergeCell ref="C140:D140"/>
    <mergeCell ref="E140:W140"/>
    <mergeCell ref="X140:AL140"/>
    <mergeCell ref="AM140:AP140"/>
    <mergeCell ref="AQ140:AT140"/>
    <mergeCell ref="AU140:BA140"/>
    <mergeCell ref="BB140:BI140"/>
    <mergeCell ref="C139:D139"/>
    <mergeCell ref="E139:W139"/>
    <mergeCell ref="X139:AL139"/>
    <mergeCell ref="AM139:AP139"/>
    <mergeCell ref="AQ139:AT139"/>
    <mergeCell ref="AU139:BA139"/>
    <mergeCell ref="BJ135:BQ135"/>
    <mergeCell ref="BJ136:BQ136"/>
    <mergeCell ref="BB137:BI137"/>
    <mergeCell ref="C138:D138"/>
    <mergeCell ref="E138:W138"/>
    <mergeCell ref="X138:AL138"/>
    <mergeCell ref="AM138:AP138"/>
    <mergeCell ref="AQ138:AT138"/>
    <mergeCell ref="AU138:BA138"/>
    <mergeCell ref="BB138:BI138"/>
    <mergeCell ref="C137:D137"/>
    <mergeCell ref="E137:W137"/>
    <mergeCell ref="X137:AL137"/>
    <mergeCell ref="AM137:AP137"/>
    <mergeCell ref="AQ137:AT137"/>
    <mergeCell ref="AU137:BA137"/>
    <mergeCell ref="BJ137:BQ137"/>
    <mergeCell ref="BJ138:BQ138"/>
    <mergeCell ref="BB135:BI135"/>
    <mergeCell ref="C136:D136"/>
    <mergeCell ref="E136:W136"/>
    <mergeCell ref="X136:AL136"/>
    <mergeCell ref="AM136:AP136"/>
    <mergeCell ref="AQ136:AT136"/>
    <mergeCell ref="AU136:BA136"/>
    <mergeCell ref="BB136:BI136"/>
    <mergeCell ref="C135:D135"/>
    <mergeCell ref="E135:W135"/>
    <mergeCell ref="X135:AL135"/>
    <mergeCell ref="AM135:AP135"/>
    <mergeCell ref="AQ135:AT135"/>
    <mergeCell ref="AU135:BA135"/>
    <mergeCell ref="BJ131:BQ131"/>
    <mergeCell ref="BJ132:BQ132"/>
    <mergeCell ref="BB133:BI133"/>
    <mergeCell ref="C134:D134"/>
    <mergeCell ref="E134:W134"/>
    <mergeCell ref="X134:AL134"/>
    <mergeCell ref="AM134:AP134"/>
    <mergeCell ref="AQ134:AT134"/>
    <mergeCell ref="AU134:BA134"/>
    <mergeCell ref="BB134:BI134"/>
    <mergeCell ref="C133:D133"/>
    <mergeCell ref="E133:W133"/>
    <mergeCell ref="X133:AL133"/>
    <mergeCell ref="AM133:AP133"/>
    <mergeCell ref="AQ133:AT133"/>
    <mergeCell ref="AU133:BA133"/>
    <mergeCell ref="BJ130:BQ130"/>
    <mergeCell ref="BB127:BI127"/>
    <mergeCell ref="C128:D128"/>
    <mergeCell ref="E128:W128"/>
    <mergeCell ref="X128:AL128"/>
    <mergeCell ref="AM128:AP128"/>
    <mergeCell ref="AQ128:AT128"/>
    <mergeCell ref="BJ133:BQ133"/>
    <mergeCell ref="BJ134:BQ134"/>
    <mergeCell ref="BB131:BI131"/>
    <mergeCell ref="C132:D132"/>
    <mergeCell ref="E132:W132"/>
    <mergeCell ref="X132:AL132"/>
    <mergeCell ref="AM132:AP132"/>
    <mergeCell ref="AQ132:AT132"/>
    <mergeCell ref="AU132:BA132"/>
    <mergeCell ref="BB132:BI132"/>
    <mergeCell ref="C131:D131"/>
    <mergeCell ref="E131:W131"/>
    <mergeCell ref="X131:AL131"/>
    <mergeCell ref="AM131:AP131"/>
    <mergeCell ref="AQ131:AT131"/>
    <mergeCell ref="AU131:BA131"/>
    <mergeCell ref="C130:D130"/>
    <mergeCell ref="E130:W130"/>
    <mergeCell ref="X130:AL130"/>
    <mergeCell ref="AM130:AP130"/>
    <mergeCell ref="AQ130:AT130"/>
    <mergeCell ref="AU130:BA130"/>
    <mergeCell ref="BB130:BI130"/>
    <mergeCell ref="C129:D129"/>
    <mergeCell ref="E129:W129"/>
    <mergeCell ref="X129:AL129"/>
    <mergeCell ref="AM129:AP129"/>
    <mergeCell ref="AQ129:AT129"/>
    <mergeCell ref="AU129:BA129"/>
    <mergeCell ref="C127:D127"/>
    <mergeCell ref="E127:W127"/>
    <mergeCell ref="X127:AL127"/>
    <mergeCell ref="AM127:AP127"/>
    <mergeCell ref="AQ127:AT127"/>
    <mergeCell ref="AU127:BA127"/>
    <mergeCell ref="BB125:BI125"/>
    <mergeCell ref="C126:D126"/>
    <mergeCell ref="E126:W126"/>
    <mergeCell ref="X126:AL126"/>
    <mergeCell ref="AM126:AP126"/>
    <mergeCell ref="AQ126:AT126"/>
    <mergeCell ref="AU126:BA126"/>
    <mergeCell ref="BB126:BI126"/>
    <mergeCell ref="C125:D125"/>
    <mergeCell ref="E125:W125"/>
    <mergeCell ref="X125:AL125"/>
    <mergeCell ref="AM125:AP125"/>
    <mergeCell ref="AQ125:AT125"/>
    <mergeCell ref="AU125:BA125"/>
    <mergeCell ref="C124:D124"/>
    <mergeCell ref="E124:W124"/>
    <mergeCell ref="X124:AL124"/>
    <mergeCell ref="AM124:AP124"/>
    <mergeCell ref="AQ124:AT124"/>
    <mergeCell ref="AU124:BA124"/>
    <mergeCell ref="BB124:BI124"/>
    <mergeCell ref="C123:D123"/>
    <mergeCell ref="E123:W123"/>
    <mergeCell ref="X123:AL123"/>
    <mergeCell ref="AM123:AP123"/>
    <mergeCell ref="AQ123:AT123"/>
    <mergeCell ref="AU123:BA123"/>
    <mergeCell ref="C120:D120"/>
    <mergeCell ref="E120:W120"/>
    <mergeCell ref="X120:AL120"/>
    <mergeCell ref="AM120:AP120"/>
    <mergeCell ref="AQ120:AT120"/>
    <mergeCell ref="BB121:BI121"/>
    <mergeCell ref="C122:D122"/>
    <mergeCell ref="E122:W122"/>
    <mergeCell ref="X122:AL122"/>
    <mergeCell ref="AM122:AP122"/>
    <mergeCell ref="AQ122:AT122"/>
    <mergeCell ref="AU122:BA122"/>
    <mergeCell ref="BB122:BI122"/>
    <mergeCell ref="C121:D121"/>
    <mergeCell ref="E121:W121"/>
    <mergeCell ref="X121:AL121"/>
    <mergeCell ref="AM121:AP121"/>
    <mergeCell ref="AQ121:AT121"/>
    <mergeCell ref="AU121:BA121"/>
    <mergeCell ref="AU120:BA120"/>
    <mergeCell ref="C119:D119"/>
    <mergeCell ref="E119:W119"/>
    <mergeCell ref="X119:AL119"/>
    <mergeCell ref="AM119:AP119"/>
    <mergeCell ref="AQ119:AT119"/>
    <mergeCell ref="AU119:BA119"/>
    <mergeCell ref="BJ116:CC116"/>
    <mergeCell ref="BJ118:CC118"/>
    <mergeCell ref="BJ119:CC119"/>
    <mergeCell ref="BB119:BI119"/>
    <mergeCell ref="BB104:BI104"/>
    <mergeCell ref="C117:CC117"/>
    <mergeCell ref="C118:D118"/>
    <mergeCell ref="E118:W118"/>
    <mergeCell ref="X118:AL118"/>
    <mergeCell ref="AM118:AP118"/>
    <mergeCell ref="AQ118:AT118"/>
    <mergeCell ref="AU118:BA118"/>
    <mergeCell ref="BB118:BI118"/>
    <mergeCell ref="C104:W104"/>
    <mergeCell ref="X104:AL104"/>
    <mergeCell ref="AM104:AP104"/>
    <mergeCell ref="AQ104:AT104"/>
    <mergeCell ref="AU104:BA104"/>
    <mergeCell ref="C116:W116"/>
    <mergeCell ref="X116:AL116"/>
    <mergeCell ref="AM116:AP116"/>
    <mergeCell ref="AQ116:AT116"/>
    <mergeCell ref="AU116:BA116"/>
    <mergeCell ref="BB116:BI116"/>
    <mergeCell ref="BR100:BV100"/>
    <mergeCell ref="C101:D101"/>
    <mergeCell ref="E101:W101"/>
    <mergeCell ref="X101:AL101"/>
    <mergeCell ref="AM101:AP101"/>
    <mergeCell ref="AQ101:AT101"/>
    <mergeCell ref="AU101:BA101"/>
    <mergeCell ref="BB101:BI101"/>
    <mergeCell ref="BB100:BI100"/>
    <mergeCell ref="BJ100:BN100"/>
    <mergeCell ref="C100:D100"/>
    <mergeCell ref="E100:W100"/>
    <mergeCell ref="X100:AL100"/>
    <mergeCell ref="AM100:AP100"/>
    <mergeCell ref="AQ100:AT100"/>
    <mergeCell ref="AU100:BA100"/>
    <mergeCell ref="BB99:BI99"/>
    <mergeCell ref="BJ99:BN99"/>
    <mergeCell ref="C98:D98"/>
    <mergeCell ref="E98:W98"/>
    <mergeCell ref="X98:AL98"/>
    <mergeCell ref="AM98:AP98"/>
    <mergeCell ref="AQ98:AT98"/>
    <mergeCell ref="AU98:BA98"/>
    <mergeCell ref="BB98:BI98"/>
    <mergeCell ref="BJ98:BN98"/>
    <mergeCell ref="E96:W96"/>
    <mergeCell ref="X96:AL96"/>
    <mergeCell ref="C97:D97"/>
    <mergeCell ref="E97:W97"/>
    <mergeCell ref="X97:AL97"/>
    <mergeCell ref="AM97:AP97"/>
    <mergeCell ref="AQ97:AT97"/>
    <mergeCell ref="AU97:BA97"/>
    <mergeCell ref="C99:D99"/>
    <mergeCell ref="E99:W99"/>
    <mergeCell ref="X99:AL99"/>
    <mergeCell ref="AM99:AP99"/>
    <mergeCell ref="AQ99:AT99"/>
    <mergeCell ref="AU99:BA99"/>
    <mergeCell ref="BB97:BI97"/>
    <mergeCell ref="C94:D94"/>
    <mergeCell ref="E94:W94"/>
    <mergeCell ref="X94:AL94"/>
    <mergeCell ref="AM94:AP94"/>
    <mergeCell ref="AQ94:AT94"/>
    <mergeCell ref="AU94:BA94"/>
    <mergeCell ref="BB94:BI94"/>
    <mergeCell ref="BJ94:BN94"/>
    <mergeCell ref="AM96:AP96"/>
    <mergeCell ref="AQ96:AT96"/>
    <mergeCell ref="AU96:BA96"/>
    <mergeCell ref="BJ97:BN97"/>
    <mergeCell ref="C95:D95"/>
    <mergeCell ref="E95:W95"/>
    <mergeCell ref="X95:AL95"/>
    <mergeCell ref="AM95:AP95"/>
    <mergeCell ref="AQ95:AT95"/>
    <mergeCell ref="AU95:BA95"/>
    <mergeCell ref="BB95:BI95"/>
    <mergeCell ref="BJ95:BN95"/>
    <mergeCell ref="BB96:BI96"/>
    <mergeCell ref="BJ96:BN96"/>
    <mergeCell ref="C96:D96"/>
    <mergeCell ref="BJ93:BN93"/>
    <mergeCell ref="C91:D91"/>
    <mergeCell ref="E91:W91"/>
    <mergeCell ref="X91:AL91"/>
    <mergeCell ref="AM91:AP91"/>
    <mergeCell ref="AQ91:AT91"/>
    <mergeCell ref="AU91:BA91"/>
    <mergeCell ref="BB91:BI91"/>
    <mergeCell ref="BJ91:BN91"/>
    <mergeCell ref="BB92:BI92"/>
    <mergeCell ref="BJ92:BN92"/>
    <mergeCell ref="C93:D93"/>
    <mergeCell ref="E93:W93"/>
    <mergeCell ref="X93:AL93"/>
    <mergeCell ref="AM93:AP93"/>
    <mergeCell ref="AQ93:AT93"/>
    <mergeCell ref="AU93:BA93"/>
    <mergeCell ref="BB93:BI93"/>
    <mergeCell ref="C92:D92"/>
    <mergeCell ref="E92:W92"/>
    <mergeCell ref="X92:AL92"/>
    <mergeCell ref="C90:D90"/>
    <mergeCell ref="E90:W90"/>
    <mergeCell ref="X90:AL90"/>
    <mergeCell ref="AM90:AP90"/>
    <mergeCell ref="AQ90:AT90"/>
    <mergeCell ref="AU90:BA90"/>
    <mergeCell ref="BB90:BI90"/>
    <mergeCell ref="BJ90:BN90"/>
    <mergeCell ref="AM92:AP92"/>
    <mergeCell ref="AQ92:AT92"/>
    <mergeCell ref="AU92:BA92"/>
    <mergeCell ref="BJ89:BN89"/>
    <mergeCell ref="C87:D87"/>
    <mergeCell ref="E87:W87"/>
    <mergeCell ref="X87:AL87"/>
    <mergeCell ref="AM87:AP87"/>
    <mergeCell ref="AQ87:AT87"/>
    <mergeCell ref="AU87:BA87"/>
    <mergeCell ref="BB87:BI87"/>
    <mergeCell ref="BJ87:BN87"/>
    <mergeCell ref="BB88:BI88"/>
    <mergeCell ref="BJ88:BN88"/>
    <mergeCell ref="C89:D89"/>
    <mergeCell ref="E89:W89"/>
    <mergeCell ref="X89:AL89"/>
    <mergeCell ref="AM89:AP89"/>
    <mergeCell ref="AQ89:AT89"/>
    <mergeCell ref="AU89:BA89"/>
    <mergeCell ref="BB89:BI89"/>
    <mergeCell ref="C88:D88"/>
    <mergeCell ref="E88:W88"/>
    <mergeCell ref="X88:AL88"/>
    <mergeCell ref="E86:W86"/>
    <mergeCell ref="X86:AL86"/>
    <mergeCell ref="AM86:AP86"/>
    <mergeCell ref="AQ86:AT86"/>
    <mergeCell ref="AU86:BA86"/>
    <mergeCell ref="BB86:BI86"/>
    <mergeCell ref="BJ86:BN86"/>
    <mergeCell ref="AM88:AP88"/>
    <mergeCell ref="AQ88:AT88"/>
    <mergeCell ref="AU88:BA88"/>
    <mergeCell ref="BR86:BV86"/>
    <mergeCell ref="BJ85:BN85"/>
    <mergeCell ref="C83:D83"/>
    <mergeCell ref="E83:W83"/>
    <mergeCell ref="X83:AL83"/>
    <mergeCell ref="AM83:AP83"/>
    <mergeCell ref="AQ83:AT83"/>
    <mergeCell ref="AU83:BA83"/>
    <mergeCell ref="BB83:BI83"/>
    <mergeCell ref="BJ83:BN83"/>
    <mergeCell ref="BB84:BI84"/>
    <mergeCell ref="BJ84:BN84"/>
    <mergeCell ref="C85:D85"/>
    <mergeCell ref="E85:W85"/>
    <mergeCell ref="X85:AL85"/>
    <mergeCell ref="AM85:AP85"/>
    <mergeCell ref="AQ85:AT85"/>
    <mergeCell ref="AU85:BA85"/>
    <mergeCell ref="BB85:BI85"/>
    <mergeCell ref="C84:D84"/>
    <mergeCell ref="E84:W84"/>
    <mergeCell ref="X84:AL84"/>
    <mergeCell ref="BR85:BV85"/>
    <mergeCell ref="C86:D86"/>
    <mergeCell ref="C82:D82"/>
    <mergeCell ref="E82:W82"/>
    <mergeCell ref="X82:AL82"/>
    <mergeCell ref="AM82:AP82"/>
    <mergeCell ref="AQ82:AT82"/>
    <mergeCell ref="AU82:BA82"/>
    <mergeCell ref="BB82:BI82"/>
    <mergeCell ref="BJ82:BN82"/>
    <mergeCell ref="AM84:AP84"/>
    <mergeCell ref="AQ84:AT84"/>
    <mergeCell ref="AU84:BA84"/>
    <mergeCell ref="BB80:BI80"/>
    <mergeCell ref="C81:D81"/>
    <mergeCell ref="E81:W81"/>
    <mergeCell ref="X81:AL81"/>
    <mergeCell ref="AM81:AP81"/>
    <mergeCell ref="AQ81:AT81"/>
    <mergeCell ref="AU81:BA81"/>
    <mergeCell ref="BB81:BI81"/>
    <mergeCell ref="C80:D80"/>
    <mergeCell ref="E80:W80"/>
    <mergeCell ref="X80:AL80"/>
    <mergeCell ref="AM80:AP80"/>
    <mergeCell ref="AQ80:AT80"/>
    <mergeCell ref="AU80:BA80"/>
    <mergeCell ref="C78:D78"/>
    <mergeCell ref="E78:W78"/>
    <mergeCell ref="X78:AL78"/>
    <mergeCell ref="AM78:AP78"/>
    <mergeCell ref="AQ78:AT78"/>
    <mergeCell ref="AU78:BA78"/>
    <mergeCell ref="BB78:BI78"/>
    <mergeCell ref="C79:D79"/>
    <mergeCell ref="E79:W79"/>
    <mergeCell ref="X79:AL79"/>
    <mergeCell ref="AM79:AP79"/>
    <mergeCell ref="AQ79:AT79"/>
    <mergeCell ref="AU79:BA79"/>
    <mergeCell ref="BB79:BI79"/>
    <mergeCell ref="BB76:BI76"/>
    <mergeCell ref="C77:D77"/>
    <mergeCell ref="E77:W77"/>
    <mergeCell ref="X77:AL77"/>
    <mergeCell ref="AM77:AP77"/>
    <mergeCell ref="AQ77:AT77"/>
    <mergeCell ref="AU77:BA77"/>
    <mergeCell ref="BB77:BI77"/>
    <mergeCell ref="C76:D76"/>
    <mergeCell ref="E76:W76"/>
    <mergeCell ref="X76:AL76"/>
    <mergeCell ref="AM76:AP76"/>
    <mergeCell ref="AQ76:AT76"/>
    <mergeCell ref="AU76:BA76"/>
    <mergeCell ref="E75:W75"/>
    <mergeCell ref="X75:AL75"/>
    <mergeCell ref="AM75:AP75"/>
    <mergeCell ref="AQ75:AT75"/>
    <mergeCell ref="AU75:BA75"/>
    <mergeCell ref="BB75:BI75"/>
    <mergeCell ref="C72:CC72"/>
    <mergeCell ref="C73:D73"/>
    <mergeCell ref="E73:W73"/>
    <mergeCell ref="X73:AL73"/>
    <mergeCell ref="AM73:AP73"/>
    <mergeCell ref="AQ73:AT73"/>
    <mergeCell ref="AU73:BA73"/>
    <mergeCell ref="BB73:BI73"/>
    <mergeCell ref="BJ74:BN74"/>
    <mergeCell ref="BJ75:BN75"/>
    <mergeCell ref="C74:D74"/>
    <mergeCell ref="E74:W74"/>
    <mergeCell ref="X74:AL74"/>
    <mergeCell ref="AM74:AP74"/>
    <mergeCell ref="AQ74:AT74"/>
    <mergeCell ref="AU74:BA74"/>
    <mergeCell ref="BB74:BI74"/>
    <mergeCell ref="C75:D75"/>
    <mergeCell ref="C71:W71"/>
    <mergeCell ref="X71:AL71"/>
    <mergeCell ref="AM71:AP71"/>
    <mergeCell ref="AQ71:AT71"/>
    <mergeCell ref="AU71:BA71"/>
    <mergeCell ref="BB71:BI71"/>
    <mergeCell ref="BJ71:BN71"/>
    <mergeCell ref="BJ73:BN73"/>
    <mergeCell ref="BB46:BI46"/>
    <mergeCell ref="BJ46:CC46"/>
    <mergeCell ref="C47:W47"/>
    <mergeCell ref="X47:AL47"/>
    <mergeCell ref="AM47:AP47"/>
    <mergeCell ref="AQ47:AT47"/>
    <mergeCell ref="AU47:BA47"/>
    <mergeCell ref="BB47:BI47"/>
    <mergeCell ref="BJ47:CC47"/>
    <mergeCell ref="C46:D46"/>
    <mergeCell ref="E46:W46"/>
    <mergeCell ref="X46:AL46"/>
    <mergeCell ref="AM46:AP46"/>
    <mergeCell ref="AQ46:AT46"/>
    <mergeCell ref="AU46:BA46"/>
    <mergeCell ref="B48:CC48"/>
    <mergeCell ref="BB44:BI44"/>
    <mergeCell ref="BJ44:CC44"/>
    <mergeCell ref="C45:D45"/>
    <mergeCell ref="E45:W45"/>
    <mergeCell ref="X45:AL45"/>
    <mergeCell ref="AM45:AP45"/>
    <mergeCell ref="AQ45:AT45"/>
    <mergeCell ref="AU45:BA45"/>
    <mergeCell ref="BB45:BI45"/>
    <mergeCell ref="BJ45:CC45"/>
    <mergeCell ref="C44:D44"/>
    <mergeCell ref="E44:W44"/>
    <mergeCell ref="X44:AL44"/>
    <mergeCell ref="AM44:AP44"/>
    <mergeCell ref="AQ44:AT44"/>
    <mergeCell ref="AU44:BA44"/>
    <mergeCell ref="BB42:BI42"/>
    <mergeCell ref="BJ42:CC42"/>
    <mergeCell ref="C43:D43"/>
    <mergeCell ref="E43:W43"/>
    <mergeCell ref="X43:AL43"/>
    <mergeCell ref="AM43:AP43"/>
    <mergeCell ref="AQ43:AT43"/>
    <mergeCell ref="AU43:BA43"/>
    <mergeCell ref="BB43:BI43"/>
    <mergeCell ref="BJ43:CC43"/>
    <mergeCell ref="C42:D42"/>
    <mergeCell ref="E42:W42"/>
    <mergeCell ref="X42:AL42"/>
    <mergeCell ref="AM42:AP42"/>
    <mergeCell ref="AQ42:AT42"/>
    <mergeCell ref="AU42:BA42"/>
    <mergeCell ref="BB41:BI41"/>
    <mergeCell ref="BJ41:CC41"/>
    <mergeCell ref="X41:AL41"/>
    <mergeCell ref="AM41:AP41"/>
    <mergeCell ref="AQ41:AT41"/>
    <mergeCell ref="AU41:BA41"/>
    <mergeCell ref="C41:W41"/>
    <mergeCell ref="BJ39:CC39"/>
    <mergeCell ref="C40:D40"/>
    <mergeCell ref="E40:W40"/>
    <mergeCell ref="X40:AL40"/>
    <mergeCell ref="AM40:AP40"/>
    <mergeCell ref="AQ40:AT40"/>
    <mergeCell ref="AU40:BA40"/>
    <mergeCell ref="BB40:BI40"/>
    <mergeCell ref="BJ40:CC40"/>
    <mergeCell ref="C39:W39"/>
    <mergeCell ref="X39:AL39"/>
    <mergeCell ref="AM39:AP39"/>
    <mergeCell ref="AQ39:AT39"/>
    <mergeCell ref="AU39:BA39"/>
    <mergeCell ref="BB39:BI39"/>
    <mergeCell ref="BB38:BI38"/>
    <mergeCell ref="BJ38:CC38"/>
    <mergeCell ref="C38:D38"/>
    <mergeCell ref="E38:W38"/>
    <mergeCell ref="X38:AL38"/>
    <mergeCell ref="AM38:AP38"/>
    <mergeCell ref="AQ38:AT38"/>
    <mergeCell ref="AU38:BA38"/>
    <mergeCell ref="C37:W37"/>
    <mergeCell ref="X37:AL37"/>
    <mergeCell ref="AM37:AP37"/>
    <mergeCell ref="AQ37:AT37"/>
    <mergeCell ref="AU37:BA37"/>
    <mergeCell ref="BB37:BI37"/>
    <mergeCell ref="BJ37:CC37"/>
    <mergeCell ref="BN15:CA15"/>
    <mergeCell ref="C11:CC12"/>
    <mergeCell ref="CA22:CC23"/>
    <mergeCell ref="Q24:Z24"/>
    <mergeCell ref="Q25:Z25"/>
    <mergeCell ref="Q26:Z26"/>
    <mergeCell ref="BJ35:CC35"/>
    <mergeCell ref="C36:D36"/>
    <mergeCell ref="E36:W36"/>
    <mergeCell ref="X36:AL36"/>
    <mergeCell ref="AM36:AP36"/>
    <mergeCell ref="AQ36:AT36"/>
    <mergeCell ref="AU36:BA36"/>
    <mergeCell ref="BB36:BI36"/>
    <mergeCell ref="BJ36:CC36"/>
    <mergeCell ref="C35:W35"/>
    <mergeCell ref="X35:AL35"/>
    <mergeCell ref="AM35:AP35"/>
    <mergeCell ref="AQ35:AT35"/>
    <mergeCell ref="AU35:BA35"/>
    <mergeCell ref="BB35:BI35"/>
    <mergeCell ref="BN14:CA14"/>
    <mergeCell ref="C31:J31"/>
    <mergeCell ref="BR91:BV91"/>
    <mergeCell ref="BR88:BV88"/>
    <mergeCell ref="BR89:BV89"/>
    <mergeCell ref="BR95:BV95"/>
    <mergeCell ref="BR92:BV92"/>
    <mergeCell ref="BR93:BV93"/>
    <mergeCell ref="BR99:BV99"/>
    <mergeCell ref="BR96:BV96"/>
    <mergeCell ref="BR97:BV97"/>
    <mergeCell ref="BR90:BV90"/>
    <mergeCell ref="BR94:BV94"/>
    <mergeCell ref="BR98:BV98"/>
    <mergeCell ref="BJ76:BN76"/>
    <mergeCell ref="BJ77:BN77"/>
    <mergeCell ref="BJ78:BN78"/>
    <mergeCell ref="BJ79:BN79"/>
    <mergeCell ref="BJ80:BN80"/>
    <mergeCell ref="BJ101:BN101"/>
    <mergeCell ref="BJ104:BN104"/>
    <mergeCell ref="BO71:CC71"/>
    <mergeCell ref="BO73:CC73"/>
    <mergeCell ref="BO74:CC74"/>
    <mergeCell ref="BO101:CC101"/>
    <mergeCell ref="BO104:CC104"/>
    <mergeCell ref="BO75:CC75"/>
    <mergeCell ref="BO76:CC76"/>
    <mergeCell ref="BO77:CC77"/>
    <mergeCell ref="BO78:CC78"/>
    <mergeCell ref="BO79:CC79"/>
    <mergeCell ref="BO80:CC80"/>
    <mergeCell ref="BO81:CC81"/>
    <mergeCell ref="BO82:CC82"/>
    <mergeCell ref="BJ81:BN81"/>
    <mergeCell ref="BR83:BV83"/>
    <mergeCell ref="BR87:BV87"/>
    <mergeCell ref="BR84:BV84"/>
    <mergeCell ref="C102:W102"/>
    <mergeCell ref="X102:AL102"/>
    <mergeCell ref="AM102:AP102"/>
    <mergeCell ref="AQ102:AT102"/>
    <mergeCell ref="AU102:BA102"/>
    <mergeCell ref="BB102:BI102"/>
    <mergeCell ref="BJ102:BN102"/>
    <mergeCell ref="BO102:CC102"/>
    <mergeCell ref="C103:W103"/>
    <mergeCell ref="X103:AL103"/>
    <mergeCell ref="AM103:AP103"/>
    <mergeCell ref="AQ103:AT103"/>
    <mergeCell ref="AU103:BA103"/>
    <mergeCell ref="BJ103:BN103"/>
    <mergeCell ref="BB103:BI103"/>
    <mergeCell ref="BJ147:CC147"/>
    <mergeCell ref="BJ148:CC148"/>
    <mergeCell ref="BJ149:CC149"/>
    <mergeCell ref="BJ150:CC150"/>
    <mergeCell ref="X149:BA149"/>
    <mergeCell ref="BJ122:CC122"/>
    <mergeCell ref="BJ121:CC121"/>
    <mergeCell ref="BJ120:CC120"/>
    <mergeCell ref="BJ125:CC125"/>
    <mergeCell ref="BJ124:CC124"/>
    <mergeCell ref="BJ126:CC126"/>
    <mergeCell ref="BJ127:CC127"/>
    <mergeCell ref="BJ145:CC145"/>
    <mergeCell ref="BJ146:CC146"/>
    <mergeCell ref="BB149:BI149"/>
    <mergeCell ref="BB150:BI150"/>
    <mergeCell ref="BB120:BI120"/>
    <mergeCell ref="BB123:BI123"/>
    <mergeCell ref="BJ123:CC123"/>
    <mergeCell ref="AU128:BA128"/>
    <mergeCell ref="BB128:BI128"/>
    <mergeCell ref="BJ128:BQ128"/>
    <mergeCell ref="BB129:BI129"/>
    <mergeCell ref="BJ129:BQ129"/>
  </mergeCells>
  <phoneticPr fontId="2"/>
  <conditionalFormatting sqref="C73:W73 BB73:BI73 BW83:CC100 AU74:BI76 BO83:BQ100 C76:D101 X77:BI101 E74:W101 BJ73:BN101 C103 X103 AM103 AU103 AQ103 BB103 BJ103 BO81:BO82">
    <cfRule type="expression" dxfId="29" priority="20">
      <formula>$BJ73="●本体"</formula>
    </cfRule>
  </conditionalFormatting>
  <conditionalFormatting sqref="C74:D75">
    <cfRule type="expression" dxfId="28" priority="19">
      <formula>$BJ74="●本体"</formula>
    </cfRule>
  </conditionalFormatting>
  <conditionalFormatting sqref="X73:BA73">
    <cfRule type="expression" dxfId="27" priority="17">
      <formula>$BJ73="●本体"</formula>
    </cfRule>
  </conditionalFormatting>
  <conditionalFormatting sqref="X74:AP74">
    <cfRule type="expression" dxfId="26" priority="16">
      <formula>$BJ74="●本体"</formula>
    </cfRule>
  </conditionalFormatting>
  <conditionalFormatting sqref="AQ74:AT74">
    <cfRule type="expression" dxfId="25" priority="15">
      <formula>$BJ74="●本体"</formula>
    </cfRule>
  </conditionalFormatting>
  <conditionalFormatting sqref="X75:AP75">
    <cfRule type="expression" dxfId="24" priority="14">
      <formula>$BJ75="●本体"</formula>
    </cfRule>
  </conditionalFormatting>
  <conditionalFormatting sqref="AQ75:AT75">
    <cfRule type="expression" dxfId="23" priority="13">
      <formula>$BJ75="●本体"</formula>
    </cfRule>
  </conditionalFormatting>
  <conditionalFormatting sqref="X76:AP76">
    <cfRule type="expression" dxfId="22" priority="12">
      <formula>$BJ76="●本体"</formula>
    </cfRule>
  </conditionalFormatting>
  <conditionalFormatting sqref="AQ76:AT76">
    <cfRule type="expression" dxfId="21" priority="11">
      <formula>$BJ76="●本体"</formula>
    </cfRule>
  </conditionalFormatting>
  <conditionalFormatting sqref="BR83:BV100">
    <cfRule type="expression" dxfId="20" priority="9">
      <formula>$BJ83="●本体"</formula>
    </cfRule>
  </conditionalFormatting>
  <conditionalFormatting sqref="BJ104:BN104">
    <cfRule type="beginsWith" dxfId="19" priority="7" operator="beginsWith" text="&quot;●&quot;">
      <formula>LEFT(BJ104,LEN("""●"""))="""●"""</formula>
    </cfRule>
  </conditionalFormatting>
  <conditionalFormatting sqref="BJ102:BN102">
    <cfRule type="beginsWith" dxfId="18" priority="5" operator="beginsWith" text="&quot;●&quot;">
      <formula>LEFT(BJ102,LEN("""●"""))="""●"""</formula>
    </cfRule>
  </conditionalFormatting>
  <conditionalFormatting sqref="C149 X149 BB149">
    <cfRule type="expression" dxfId="17" priority="4">
      <formula>$BJ149="●本体"</formula>
    </cfRule>
  </conditionalFormatting>
  <conditionalFormatting sqref="C193 X193 BB193">
    <cfRule type="expression" dxfId="16" priority="1">
      <formula>$BJ193="●本体"</formula>
    </cfRule>
  </conditionalFormatting>
  <dataValidations count="1">
    <dataValidation type="list" allowBlank="1" showInputMessage="1" showErrorMessage="1" sqref="BK104:BN104 BJ73:BJ104 BK73:BN102 BR83:BV100" xr:uid="{00000000-0002-0000-0000-000000000000}">
      <formula1>"●本体,○付帯"</formula1>
    </dataValidation>
  </dataValidations>
  <printOptions horizontalCentered="1"/>
  <pageMargins left="0.39370078740157483" right="0.39370078740157483" top="0.59055118110236227" bottom="0.59055118110236227" header="0.31496062992125984" footer="0.31496062992125984"/>
  <pageSetup paperSize="9" scale="65" fitToHeight="0" orientation="portrait" r:id="rId1"/>
  <rowBreaks count="3" manualBreakCount="3">
    <brk id="59" max="82" man="1"/>
    <brk id="105" max="82" man="1"/>
    <brk id="153" max="8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V48"/>
  <sheetViews>
    <sheetView showGridLines="0" view="pageBreakPreview" zoomScale="55" zoomScaleNormal="80" zoomScaleSheetLayoutView="55" workbookViewId="0">
      <selection activeCell="B5" sqref="B5:AH5"/>
    </sheetView>
  </sheetViews>
  <sheetFormatPr defaultColWidth="1.44140625" defaultRowHeight="13.2"/>
  <cols>
    <col min="1" max="81" width="1.6640625" style="4" customWidth="1"/>
    <col min="82" max="93" width="1.44140625" style="4"/>
    <col min="94" max="94" width="1.44140625" style="4" customWidth="1"/>
    <col min="95" max="95" width="1.44140625" style="4"/>
    <col min="96" max="96" width="2.33203125" style="4" bestFit="1" customWidth="1"/>
    <col min="97" max="97" width="2.21875" style="4" customWidth="1"/>
    <col min="98" max="98" width="2.33203125" style="4" bestFit="1" customWidth="1"/>
    <col min="99" max="99" width="1.44140625" style="4" customWidth="1"/>
    <col min="100" max="104" width="2" style="4" bestFit="1" customWidth="1"/>
    <col min="105" max="126" width="2.6640625" style="4" bestFit="1" customWidth="1"/>
    <col min="127" max="16384" width="1.44140625" style="4"/>
  </cols>
  <sheetData>
    <row r="1" spans="1:8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3"/>
    </row>
    <row r="2" spans="1:81" ht="13.5" customHeight="1">
      <c r="A2" s="5"/>
      <c r="B2" s="128" t="s">
        <v>24</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6"/>
    </row>
    <row r="3" spans="1:81" ht="13.5" customHeight="1">
      <c r="A3" s="5"/>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6"/>
    </row>
    <row r="4" spans="1:81" ht="21" customHeight="1">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6"/>
    </row>
    <row r="5" spans="1:81" ht="21" customHeight="1">
      <c r="A5" s="5"/>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7"/>
      <c r="AJ5" s="7"/>
      <c r="AK5" s="7"/>
      <c r="AL5" s="7"/>
      <c r="AM5" s="7"/>
      <c r="AN5" s="7"/>
      <c r="AO5" s="7"/>
      <c r="AP5" s="7"/>
      <c r="AQ5" s="7"/>
      <c r="AR5" s="7"/>
      <c r="AS5" s="7"/>
      <c r="AT5" s="7"/>
      <c r="AU5" s="7"/>
      <c r="AV5" s="7"/>
      <c r="AW5" s="7"/>
      <c r="AX5" s="7"/>
      <c r="AY5" s="7"/>
      <c r="AZ5" s="7"/>
      <c r="BA5" s="7"/>
      <c r="BB5" s="7"/>
      <c r="BC5" s="7"/>
      <c r="BD5" s="7"/>
      <c r="BE5" s="7"/>
      <c r="BP5" s="13" t="s">
        <v>32</v>
      </c>
      <c r="BQ5" s="208"/>
      <c r="BR5" s="208"/>
      <c r="BS5" s="208"/>
      <c r="BT5" s="208"/>
      <c r="BU5" s="208"/>
      <c r="BV5" s="208"/>
      <c r="BW5" s="208"/>
      <c r="BX5" s="208"/>
      <c r="BY5" s="208"/>
      <c r="BZ5" s="208"/>
      <c r="CA5" s="208"/>
      <c r="CB5" s="7"/>
      <c r="CC5" s="6"/>
    </row>
    <row r="6" spans="1:81" ht="3.75" customHeight="1">
      <c r="A6" s="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6"/>
    </row>
    <row r="7" spans="1:81" ht="21" customHeight="1">
      <c r="A7" s="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203">
        <v>2022</v>
      </c>
      <c r="BL7" s="203"/>
      <c r="BM7" s="203"/>
      <c r="BN7" s="203"/>
      <c r="BO7" s="203"/>
      <c r="BP7" s="7"/>
      <c r="BQ7" s="8" t="s">
        <v>25</v>
      </c>
      <c r="BR7" s="202"/>
      <c r="BS7" s="202"/>
      <c r="BT7" s="202"/>
      <c r="BU7" s="203" t="s">
        <v>26</v>
      </c>
      <c r="BV7" s="203"/>
      <c r="BW7" s="202"/>
      <c r="BX7" s="202"/>
      <c r="BY7" s="202"/>
      <c r="BZ7" s="203" t="s">
        <v>27</v>
      </c>
      <c r="CA7" s="203"/>
      <c r="CB7" s="7"/>
      <c r="CC7" s="6"/>
    </row>
    <row r="8" spans="1:81" ht="21" customHeight="1">
      <c r="A8" s="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6"/>
    </row>
    <row r="9" spans="1:81" ht="21" customHeight="1">
      <c r="A9" s="5"/>
      <c r="B9" s="7" t="s">
        <v>0</v>
      </c>
      <c r="C9" s="7"/>
      <c r="D9" s="7"/>
      <c r="E9" s="7"/>
      <c r="F9" s="7"/>
      <c r="G9" s="7"/>
      <c r="H9" s="7"/>
      <c r="I9" s="7"/>
      <c r="J9" s="7" t="s">
        <v>14</v>
      </c>
      <c r="K9" s="7"/>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7"/>
      <c r="BL9" s="7"/>
      <c r="BM9" s="7"/>
      <c r="BN9" s="7"/>
      <c r="BO9" s="7"/>
      <c r="BP9" s="7"/>
      <c r="BQ9" s="7"/>
      <c r="BR9" s="7"/>
      <c r="BS9" s="7"/>
      <c r="BT9" s="7"/>
      <c r="BU9" s="7"/>
      <c r="BV9" s="7"/>
      <c r="BW9" s="7"/>
      <c r="BX9" s="7"/>
      <c r="BY9" s="7"/>
      <c r="BZ9" s="7"/>
      <c r="CA9" s="7"/>
      <c r="CB9" s="7"/>
      <c r="CC9" s="6"/>
    </row>
    <row r="10" spans="1:81" ht="3.75" customHeight="1">
      <c r="A10" s="5"/>
      <c r="B10" s="7"/>
      <c r="C10" s="7"/>
      <c r="D10" s="7"/>
      <c r="E10" s="7"/>
      <c r="F10" s="7"/>
      <c r="G10" s="7"/>
      <c r="H10" s="7"/>
      <c r="I10" s="7"/>
      <c r="J10" s="7"/>
      <c r="K10" s="7"/>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7"/>
      <c r="BL10" s="7"/>
      <c r="BM10" s="7"/>
      <c r="BN10" s="7"/>
      <c r="BO10" s="7"/>
      <c r="BP10" s="7"/>
      <c r="BQ10" s="7"/>
      <c r="BR10" s="7"/>
      <c r="BS10" s="7"/>
      <c r="BT10" s="7"/>
      <c r="BU10" s="7"/>
      <c r="BV10" s="7"/>
      <c r="BW10" s="7"/>
      <c r="BX10" s="7"/>
      <c r="BY10" s="7"/>
      <c r="BZ10" s="7"/>
      <c r="CA10" s="7"/>
      <c r="CB10" s="7"/>
      <c r="CC10" s="6"/>
    </row>
    <row r="11" spans="1:81" ht="21" customHeight="1">
      <c r="A11" s="5"/>
      <c r="B11" s="7" t="s">
        <v>1</v>
      </c>
      <c r="C11" s="7"/>
      <c r="D11" s="7"/>
      <c r="E11" s="7"/>
      <c r="F11" s="7"/>
      <c r="G11" s="7"/>
      <c r="H11" s="7"/>
      <c r="I11" s="7"/>
      <c r="J11" s="7" t="s">
        <v>14</v>
      </c>
      <c r="K11" s="7"/>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7"/>
      <c r="BL11" s="7"/>
      <c r="BM11" s="7"/>
      <c r="BN11" s="7"/>
      <c r="BO11" s="7"/>
      <c r="BP11" s="7"/>
      <c r="BQ11" s="7"/>
      <c r="BR11" s="7"/>
      <c r="BS11" s="7"/>
      <c r="BT11" s="7"/>
      <c r="BU11" s="7"/>
      <c r="BV11" s="7"/>
      <c r="BW11" s="7"/>
      <c r="BX11" s="7"/>
      <c r="BY11" s="7"/>
      <c r="BZ11" s="7"/>
      <c r="CA11" s="7"/>
      <c r="CB11" s="7"/>
      <c r="CC11" s="6"/>
    </row>
    <row r="12" spans="1:81" ht="21" customHeight="1">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6"/>
    </row>
    <row r="13" spans="1:81" ht="21" customHeight="1">
      <c r="A13" s="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206"/>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V13" s="207" t="s">
        <v>23</v>
      </c>
      <c r="BW13" s="207"/>
      <c r="BX13" s="207"/>
      <c r="BY13" s="207"/>
      <c r="BZ13" s="207"/>
      <c r="CA13" s="207"/>
      <c r="CB13" s="7"/>
      <c r="CC13" s="6"/>
    </row>
    <row r="14" spans="1:81" ht="21" customHeight="1">
      <c r="A14" s="5"/>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V14" s="207"/>
      <c r="BW14" s="207"/>
      <c r="BX14" s="207"/>
      <c r="BY14" s="207"/>
      <c r="BZ14" s="207"/>
      <c r="CA14" s="207"/>
      <c r="CB14" s="7"/>
      <c r="CC14" s="6"/>
    </row>
    <row r="15" spans="1:81" ht="24.75" customHeight="1">
      <c r="A15" s="5"/>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129"/>
      <c r="CA15" s="129"/>
      <c r="CB15" s="129"/>
      <c r="CC15" s="6"/>
    </row>
    <row r="16" spans="1:81" ht="24.75" customHeight="1">
      <c r="A16" s="5"/>
      <c r="B16" s="9" t="s">
        <v>2</v>
      </c>
      <c r="C16" s="7"/>
      <c r="D16" s="7"/>
      <c r="E16" s="7"/>
      <c r="F16" s="7"/>
      <c r="G16" s="7"/>
      <c r="H16" s="7"/>
      <c r="I16" s="7"/>
      <c r="J16" s="7"/>
      <c r="K16" s="7"/>
      <c r="L16" s="7"/>
      <c r="M16" s="7"/>
      <c r="N16" s="7"/>
      <c r="O16" s="7"/>
      <c r="P16" s="35"/>
      <c r="Q16" s="35"/>
      <c r="R16" s="35"/>
      <c r="S16" s="35"/>
      <c r="T16" s="35"/>
      <c r="U16" s="35"/>
      <c r="V16" s="35"/>
      <c r="W16" s="35"/>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129"/>
      <c r="CA16" s="129"/>
      <c r="CB16" s="129"/>
      <c r="CC16" s="6"/>
    </row>
    <row r="17" spans="1:126" ht="24.75" customHeight="1">
      <c r="A17" s="5"/>
      <c r="B17" s="7" t="s">
        <v>3</v>
      </c>
      <c r="C17" s="7"/>
      <c r="D17" s="7"/>
      <c r="E17" s="7"/>
      <c r="F17" s="7"/>
      <c r="G17" s="7"/>
      <c r="H17" s="7"/>
      <c r="I17" s="7"/>
      <c r="J17" s="7"/>
      <c r="K17" s="7"/>
      <c r="L17" s="7"/>
      <c r="M17" s="7"/>
      <c r="N17" s="7"/>
      <c r="O17" s="7" t="s">
        <v>28</v>
      </c>
      <c r="P17" s="130">
        <f>BA40</f>
        <v>0</v>
      </c>
      <c r="Q17" s="130"/>
      <c r="R17" s="130"/>
      <c r="S17" s="130"/>
      <c r="T17" s="130"/>
      <c r="U17" s="130"/>
      <c r="V17" s="130"/>
      <c r="W17" s="130"/>
      <c r="X17" s="130"/>
      <c r="Y17" s="130"/>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6"/>
    </row>
    <row r="18" spans="1:126" ht="24.75" customHeight="1">
      <c r="A18" s="5"/>
      <c r="B18" s="7" t="s">
        <v>60</v>
      </c>
      <c r="C18" s="7"/>
      <c r="D18" s="7"/>
      <c r="E18" s="7"/>
      <c r="F18" s="7"/>
      <c r="G18" s="7"/>
      <c r="H18" s="7"/>
      <c r="I18" s="7"/>
      <c r="J18" s="7"/>
      <c r="K18" s="7"/>
      <c r="L18" s="7"/>
      <c r="M18" s="7"/>
      <c r="N18" s="7"/>
      <c r="O18" s="7" t="s">
        <v>15</v>
      </c>
      <c r="P18" s="130">
        <f>P17*0.1</f>
        <v>0</v>
      </c>
      <c r="Q18" s="130"/>
      <c r="R18" s="130"/>
      <c r="S18" s="130"/>
      <c r="T18" s="130"/>
      <c r="U18" s="130"/>
      <c r="V18" s="130"/>
      <c r="W18" s="130"/>
      <c r="X18" s="130"/>
      <c r="Y18" s="130"/>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6"/>
    </row>
    <row r="19" spans="1:126" ht="24.75" customHeight="1">
      <c r="A19" s="5"/>
      <c r="B19" s="7" t="s">
        <v>4</v>
      </c>
      <c r="C19" s="7"/>
      <c r="D19" s="7"/>
      <c r="E19" s="7"/>
      <c r="F19" s="7"/>
      <c r="G19" s="7"/>
      <c r="H19" s="7"/>
      <c r="I19" s="7"/>
      <c r="J19" s="7"/>
      <c r="K19" s="7"/>
      <c r="L19" s="7"/>
      <c r="M19" s="7"/>
      <c r="N19" s="7"/>
      <c r="O19" s="7" t="s">
        <v>15</v>
      </c>
      <c r="P19" s="130">
        <f>SUM(P17:Y18)</f>
        <v>0</v>
      </c>
      <c r="Q19" s="130"/>
      <c r="R19" s="130"/>
      <c r="S19" s="130"/>
      <c r="T19" s="130"/>
      <c r="U19" s="130"/>
      <c r="V19" s="130"/>
      <c r="W19" s="130"/>
      <c r="X19" s="130"/>
      <c r="Y19" s="130"/>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6"/>
    </row>
    <row r="20" spans="1:126" ht="24.75" customHeight="1">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6"/>
    </row>
    <row r="21" spans="1:126" ht="24" customHeight="1">
      <c r="A21" s="5"/>
      <c r="B21" s="7" t="s">
        <v>5</v>
      </c>
      <c r="C21" s="7"/>
      <c r="D21" s="7"/>
      <c r="E21" s="7"/>
      <c r="F21" s="7"/>
      <c r="G21" s="7"/>
      <c r="H21" s="7"/>
      <c r="I21" s="7"/>
      <c r="J21" s="7" t="s">
        <v>29</v>
      </c>
      <c r="K21" s="7"/>
      <c r="L21" s="7"/>
      <c r="M21" s="204">
        <v>2022</v>
      </c>
      <c r="N21" s="204"/>
      <c r="O21" s="204"/>
      <c r="P21" s="204"/>
      <c r="Q21" s="204"/>
      <c r="R21" s="7"/>
      <c r="S21" s="8" t="s">
        <v>25</v>
      </c>
      <c r="T21" s="202"/>
      <c r="U21" s="202"/>
      <c r="V21" s="202"/>
      <c r="W21" s="203" t="s">
        <v>26</v>
      </c>
      <c r="X21" s="203"/>
      <c r="Y21" s="202"/>
      <c r="Z21" s="202"/>
      <c r="AA21" s="202"/>
      <c r="AB21" s="203" t="s">
        <v>27</v>
      </c>
      <c r="AC21" s="203"/>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6"/>
    </row>
    <row r="22" spans="1:126" ht="3.75" customHeight="1">
      <c r="A22" s="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6"/>
    </row>
    <row r="23" spans="1:126" ht="24" customHeight="1">
      <c r="A23" s="5"/>
      <c r="B23" s="7" t="s">
        <v>70</v>
      </c>
      <c r="C23" s="7"/>
      <c r="D23" s="7"/>
      <c r="E23" s="7"/>
      <c r="F23" s="7"/>
      <c r="G23" s="7"/>
      <c r="H23" s="7"/>
      <c r="I23" s="7"/>
      <c r="J23" s="7" t="s">
        <v>29</v>
      </c>
      <c r="K23" s="7"/>
      <c r="M23" s="7"/>
      <c r="N23" s="201" t="s">
        <v>74</v>
      </c>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6"/>
    </row>
    <row r="24" spans="1:126" ht="3.75" customHeight="1">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6"/>
    </row>
    <row r="25" spans="1:126" ht="24" customHeight="1">
      <c r="A25" s="5"/>
      <c r="B25" s="7" t="s">
        <v>6</v>
      </c>
      <c r="C25" s="7"/>
      <c r="D25" s="7"/>
      <c r="E25" s="7"/>
      <c r="F25" s="7"/>
      <c r="G25" s="7"/>
      <c r="H25" s="7"/>
      <c r="I25" s="7"/>
      <c r="J25" s="7" t="s">
        <v>30</v>
      </c>
      <c r="K25" s="7"/>
      <c r="M25" s="7"/>
      <c r="N25" s="201" t="s">
        <v>31</v>
      </c>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6"/>
    </row>
    <row r="26" spans="1:126" ht="3.75" customHeight="1">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6"/>
    </row>
    <row r="27" spans="1:126" ht="24" customHeight="1">
      <c r="A27" s="5"/>
      <c r="B27" s="7" t="s">
        <v>7</v>
      </c>
      <c r="C27" s="7"/>
      <c r="D27" s="7"/>
      <c r="E27" s="7"/>
      <c r="F27" s="7"/>
      <c r="G27" s="7"/>
      <c r="H27" s="7"/>
      <c r="I27" s="7"/>
      <c r="J27" s="7" t="s">
        <v>30</v>
      </c>
      <c r="K27" s="7"/>
      <c r="L27" s="7"/>
      <c r="M27" s="204">
        <v>2022</v>
      </c>
      <c r="N27" s="204"/>
      <c r="O27" s="204"/>
      <c r="P27" s="204"/>
      <c r="Q27" s="204"/>
      <c r="R27" s="7"/>
      <c r="S27" s="8" t="s">
        <v>25</v>
      </c>
      <c r="T27" s="202"/>
      <c r="U27" s="202"/>
      <c r="V27" s="202"/>
      <c r="W27" s="203" t="s">
        <v>26</v>
      </c>
      <c r="X27" s="203"/>
      <c r="Y27" s="202"/>
      <c r="Z27" s="202"/>
      <c r="AA27" s="202"/>
      <c r="AB27" s="203" t="s">
        <v>27</v>
      </c>
      <c r="AC27" s="203"/>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6"/>
    </row>
    <row r="28" spans="1:126" ht="14.4">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6"/>
    </row>
    <row r="29" spans="1:126" ht="14.4">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6"/>
    </row>
    <row r="30" spans="1:126" ht="14.4">
      <c r="A30" s="5"/>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6"/>
      <c r="CR30" s="23">
        <v>1</v>
      </c>
      <c r="CS30" s="23">
        <v>2</v>
      </c>
      <c r="CT30" s="23">
        <v>3</v>
      </c>
      <c r="CU30" s="23">
        <v>4</v>
      </c>
      <c r="CV30" s="23">
        <v>5</v>
      </c>
      <c r="CW30" s="23">
        <v>6</v>
      </c>
      <c r="CX30" s="23">
        <v>7</v>
      </c>
      <c r="CY30" s="23">
        <v>8</v>
      </c>
      <c r="CZ30" s="23">
        <v>9</v>
      </c>
      <c r="DA30" s="23">
        <v>10</v>
      </c>
      <c r="DB30" s="23">
        <v>11</v>
      </c>
      <c r="DC30" s="23">
        <v>12</v>
      </c>
      <c r="DD30" s="23">
        <v>13</v>
      </c>
      <c r="DE30" s="23">
        <v>14</v>
      </c>
      <c r="DF30" s="23">
        <v>15</v>
      </c>
      <c r="DG30" s="23">
        <v>16</v>
      </c>
      <c r="DH30" s="23">
        <v>17</v>
      </c>
      <c r="DI30" s="23">
        <v>18</v>
      </c>
      <c r="DJ30" s="23">
        <v>19</v>
      </c>
      <c r="DK30" s="23">
        <v>20</v>
      </c>
      <c r="DL30" s="23">
        <v>21</v>
      </c>
      <c r="DM30" s="23">
        <v>22</v>
      </c>
      <c r="DN30" s="23">
        <v>23</v>
      </c>
      <c r="DO30" s="23">
        <v>24</v>
      </c>
      <c r="DP30" s="23">
        <v>25</v>
      </c>
      <c r="DQ30" s="23">
        <v>26</v>
      </c>
      <c r="DR30" s="23">
        <v>27</v>
      </c>
      <c r="DS30" s="23">
        <v>28</v>
      </c>
      <c r="DT30" s="23">
        <v>29</v>
      </c>
      <c r="DU30" s="23">
        <v>30</v>
      </c>
      <c r="DV30" s="23">
        <v>31</v>
      </c>
    </row>
    <row r="31" spans="1:126">
      <c r="A31" s="5"/>
      <c r="CC31" s="6"/>
    </row>
    <row r="32" spans="1:126" ht="15" customHeight="1">
      <c r="A32" s="5"/>
      <c r="B32" s="118" t="s">
        <v>8</v>
      </c>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20"/>
      <c r="BA32" s="118" t="s">
        <v>12</v>
      </c>
      <c r="BB32" s="119"/>
      <c r="BC32" s="119"/>
      <c r="BD32" s="119"/>
      <c r="BE32" s="119"/>
      <c r="BF32" s="119"/>
      <c r="BG32" s="119"/>
      <c r="BH32" s="120"/>
      <c r="BI32" s="118" t="s">
        <v>17</v>
      </c>
      <c r="BJ32" s="119"/>
      <c r="BK32" s="119"/>
      <c r="BL32" s="119"/>
      <c r="BM32" s="119"/>
      <c r="BN32" s="119"/>
      <c r="BO32" s="119"/>
      <c r="BP32" s="119"/>
      <c r="BQ32" s="119"/>
      <c r="BR32" s="119"/>
      <c r="BS32" s="119"/>
      <c r="BT32" s="119"/>
      <c r="BU32" s="119"/>
      <c r="BV32" s="119"/>
      <c r="BW32" s="119"/>
      <c r="BX32" s="119"/>
      <c r="BY32" s="119"/>
      <c r="BZ32" s="119"/>
      <c r="CA32" s="119"/>
      <c r="CB32" s="120"/>
      <c r="CC32" s="6"/>
    </row>
    <row r="33" spans="1:81" ht="33" customHeight="1">
      <c r="A33" s="5"/>
      <c r="B33" s="131"/>
      <c r="C33" s="132"/>
      <c r="D33" s="137" t="s">
        <v>19</v>
      </c>
      <c r="E33" s="133"/>
      <c r="F33" s="133"/>
      <c r="G33" s="133"/>
      <c r="H33" s="133"/>
      <c r="I33" s="133"/>
      <c r="J33" s="133"/>
      <c r="K33" s="133"/>
      <c r="L33" s="133"/>
      <c r="M33" s="133"/>
      <c r="N33" s="133"/>
      <c r="O33" s="133"/>
      <c r="P33" s="133"/>
      <c r="Q33" s="133"/>
      <c r="R33" s="133"/>
      <c r="S33" s="133"/>
      <c r="T33" s="133"/>
      <c r="U33" s="133"/>
      <c r="V33" s="133"/>
      <c r="W33" s="209"/>
      <c r="X33" s="209"/>
      <c r="Y33" s="209"/>
      <c r="Z33" s="209"/>
      <c r="AA33" s="209"/>
      <c r="AB33" s="209"/>
      <c r="AC33" s="209"/>
      <c r="AD33" s="209"/>
      <c r="AE33" s="209"/>
      <c r="AF33" s="209"/>
      <c r="AG33" s="209"/>
      <c r="AH33" s="209"/>
      <c r="AI33" s="209"/>
      <c r="AJ33" s="209"/>
      <c r="AK33" s="209"/>
      <c r="AL33" s="135"/>
      <c r="AM33" s="135"/>
      <c r="AN33" s="135"/>
      <c r="AO33" s="135"/>
      <c r="AP33" s="135"/>
      <c r="AQ33" s="135"/>
      <c r="AR33" s="135"/>
      <c r="AS33" s="135"/>
      <c r="AT33" s="93"/>
      <c r="AU33" s="93"/>
      <c r="AV33" s="93"/>
      <c r="AW33" s="93"/>
      <c r="AX33" s="93"/>
      <c r="AY33" s="93"/>
      <c r="AZ33" s="94"/>
      <c r="BA33" s="95">
        <f>SUM('１．補助対象経費（設備費）'!BK36:BR36,'１．補助対象経費（設備費）'!BK73:BR73,'１．補助対象経費（設備費）'!BK110:BR110)</f>
        <v>0</v>
      </c>
      <c r="BB33" s="96"/>
      <c r="BC33" s="96"/>
      <c r="BD33" s="96"/>
      <c r="BE33" s="96"/>
      <c r="BF33" s="96"/>
      <c r="BG33" s="96"/>
      <c r="BH33" s="97"/>
      <c r="BI33" s="210"/>
      <c r="BJ33" s="211"/>
      <c r="BK33" s="211"/>
      <c r="BL33" s="211"/>
      <c r="BM33" s="211"/>
      <c r="BN33" s="211"/>
      <c r="BO33" s="211"/>
      <c r="BP33" s="211"/>
      <c r="BQ33" s="211"/>
      <c r="BR33" s="211"/>
      <c r="BS33" s="211"/>
      <c r="BT33" s="211"/>
      <c r="BU33" s="211"/>
      <c r="BV33" s="211"/>
      <c r="BW33" s="211"/>
      <c r="BX33" s="211"/>
      <c r="BY33" s="211"/>
      <c r="BZ33" s="211"/>
      <c r="CA33" s="211"/>
      <c r="CB33" s="212"/>
      <c r="CC33" s="6"/>
    </row>
    <row r="34" spans="1:81" ht="33" customHeight="1">
      <c r="A34" s="5"/>
      <c r="B34" s="141" t="s">
        <v>81</v>
      </c>
      <c r="C34" s="148"/>
      <c r="D34" s="148"/>
      <c r="E34" s="148"/>
      <c r="F34" s="148"/>
      <c r="G34" s="148"/>
      <c r="H34" s="148"/>
      <c r="I34" s="148"/>
      <c r="J34" s="148"/>
      <c r="K34" s="148"/>
      <c r="L34" s="148"/>
      <c r="M34" s="148"/>
      <c r="N34" s="148"/>
      <c r="O34" s="148"/>
      <c r="P34" s="148"/>
      <c r="Q34" s="148"/>
      <c r="R34" s="148"/>
      <c r="S34" s="148"/>
      <c r="T34" s="148"/>
      <c r="U34" s="148"/>
      <c r="V34" s="148"/>
      <c r="W34" s="100"/>
      <c r="X34" s="100"/>
      <c r="Y34" s="100"/>
      <c r="Z34" s="100"/>
      <c r="AA34" s="100"/>
      <c r="AB34" s="100"/>
      <c r="AC34" s="100"/>
      <c r="AD34" s="100"/>
      <c r="AE34" s="100"/>
      <c r="AF34" s="100"/>
      <c r="AG34" s="100"/>
      <c r="AH34" s="100"/>
      <c r="AI34" s="100"/>
      <c r="AJ34" s="100"/>
      <c r="AK34" s="100"/>
      <c r="AL34" s="142"/>
      <c r="AM34" s="142"/>
      <c r="AN34" s="142"/>
      <c r="AO34" s="142"/>
      <c r="AP34" s="142"/>
      <c r="AQ34" s="142"/>
      <c r="AR34" s="142"/>
      <c r="AS34" s="142"/>
      <c r="AT34" s="89"/>
      <c r="AU34" s="89"/>
      <c r="AV34" s="89"/>
      <c r="AW34" s="89"/>
      <c r="AX34" s="89"/>
      <c r="AY34" s="89"/>
      <c r="AZ34" s="143"/>
      <c r="BA34" s="88">
        <f>SUM(BA33:BH33)</f>
        <v>0</v>
      </c>
      <c r="BB34" s="89"/>
      <c r="BC34" s="89"/>
      <c r="BD34" s="89"/>
      <c r="BE34" s="89"/>
      <c r="BF34" s="89"/>
      <c r="BG34" s="89"/>
      <c r="BH34" s="143"/>
      <c r="BI34" s="88"/>
      <c r="BJ34" s="89"/>
      <c r="BK34" s="89"/>
      <c r="BL34" s="89"/>
      <c r="BM34" s="89"/>
      <c r="BN34" s="89"/>
      <c r="BO34" s="89"/>
      <c r="BP34" s="89"/>
      <c r="BQ34" s="89"/>
      <c r="BR34" s="89"/>
      <c r="BS34" s="89"/>
      <c r="BT34" s="89"/>
      <c r="BU34" s="89"/>
      <c r="BV34" s="89"/>
      <c r="BW34" s="89"/>
      <c r="BX34" s="89"/>
      <c r="BY34" s="89"/>
      <c r="BZ34" s="89"/>
      <c r="CA34" s="89"/>
      <c r="CB34" s="143"/>
      <c r="CC34" s="6"/>
    </row>
    <row r="35" spans="1:81" ht="33" customHeight="1">
      <c r="A35" s="5"/>
      <c r="B35" s="131"/>
      <c r="C35" s="132"/>
      <c r="D35" s="133" t="s">
        <v>82</v>
      </c>
      <c r="E35" s="133"/>
      <c r="F35" s="133"/>
      <c r="G35" s="133"/>
      <c r="H35" s="133"/>
      <c r="I35" s="133"/>
      <c r="J35" s="133"/>
      <c r="K35" s="133"/>
      <c r="L35" s="133"/>
      <c r="M35" s="133"/>
      <c r="N35" s="133"/>
      <c r="O35" s="133"/>
      <c r="P35" s="133"/>
      <c r="Q35" s="133"/>
      <c r="R35" s="133"/>
      <c r="S35" s="133"/>
      <c r="T35" s="133"/>
      <c r="U35" s="133"/>
      <c r="V35" s="133"/>
      <c r="W35" s="144"/>
      <c r="X35" s="144"/>
      <c r="Y35" s="144"/>
      <c r="Z35" s="144"/>
      <c r="AA35" s="144"/>
      <c r="AB35" s="144"/>
      <c r="AC35" s="144"/>
      <c r="AD35" s="144"/>
      <c r="AE35" s="144"/>
      <c r="AF35" s="144"/>
      <c r="AG35" s="144"/>
      <c r="AH35" s="144"/>
      <c r="AI35" s="144"/>
      <c r="AJ35" s="144"/>
      <c r="AK35" s="144"/>
      <c r="AL35" s="135"/>
      <c r="AM35" s="135"/>
      <c r="AN35" s="135"/>
      <c r="AO35" s="135"/>
      <c r="AP35" s="135"/>
      <c r="AQ35" s="135"/>
      <c r="AR35" s="135"/>
      <c r="AS35" s="135"/>
      <c r="AT35" s="93"/>
      <c r="AU35" s="93"/>
      <c r="AV35" s="93"/>
      <c r="AW35" s="93"/>
      <c r="AX35" s="93"/>
      <c r="AY35" s="93"/>
      <c r="AZ35" s="94"/>
      <c r="BA35" s="90">
        <f>SUM('２．補助対象外経費 (設備費)'!BK36:BR36,'２．補助対象外経費 (設備費)'!BK73:BR73,'２．補助対象外経費 (設備費)'!BK110:BR110,'２．補助対象外経費 (設備費)'!BK147:BR147)</f>
        <v>0</v>
      </c>
      <c r="BB35" s="91"/>
      <c r="BC35" s="91"/>
      <c r="BD35" s="91"/>
      <c r="BE35" s="91"/>
      <c r="BF35" s="91"/>
      <c r="BG35" s="91"/>
      <c r="BH35" s="91"/>
      <c r="BI35" s="213"/>
      <c r="BJ35" s="214"/>
      <c r="BK35" s="214"/>
      <c r="BL35" s="214"/>
      <c r="BM35" s="214"/>
      <c r="BN35" s="214"/>
      <c r="BO35" s="214"/>
      <c r="BP35" s="214"/>
      <c r="BQ35" s="214"/>
      <c r="BR35" s="214"/>
      <c r="BS35" s="214"/>
      <c r="BT35" s="214"/>
      <c r="BU35" s="214"/>
      <c r="BV35" s="214"/>
      <c r="BW35" s="214"/>
      <c r="BX35" s="214"/>
      <c r="BY35" s="214"/>
      <c r="BZ35" s="214"/>
      <c r="CA35" s="214"/>
      <c r="CB35" s="215"/>
      <c r="CC35" s="6"/>
    </row>
    <row r="36" spans="1:81" ht="33" customHeight="1">
      <c r="A36" s="5"/>
      <c r="B36" s="140" t="s">
        <v>83</v>
      </c>
      <c r="C36" s="140"/>
      <c r="D36" s="140"/>
      <c r="E36" s="140"/>
      <c r="F36" s="140"/>
      <c r="G36" s="140"/>
      <c r="H36" s="140"/>
      <c r="I36" s="140"/>
      <c r="J36" s="140"/>
      <c r="K36" s="140"/>
      <c r="L36" s="140"/>
      <c r="M36" s="140"/>
      <c r="N36" s="140"/>
      <c r="O36" s="140"/>
      <c r="P36" s="140"/>
      <c r="Q36" s="140"/>
      <c r="R36" s="140"/>
      <c r="S36" s="140"/>
      <c r="T36" s="140"/>
      <c r="U36" s="140"/>
      <c r="V36" s="141"/>
      <c r="W36" s="100"/>
      <c r="X36" s="100"/>
      <c r="Y36" s="100"/>
      <c r="Z36" s="100"/>
      <c r="AA36" s="100"/>
      <c r="AB36" s="100"/>
      <c r="AC36" s="100"/>
      <c r="AD36" s="100"/>
      <c r="AE36" s="100"/>
      <c r="AF36" s="100"/>
      <c r="AG36" s="100"/>
      <c r="AH36" s="100"/>
      <c r="AI36" s="100"/>
      <c r="AJ36" s="100"/>
      <c r="AK36" s="100"/>
      <c r="AL36" s="142"/>
      <c r="AM36" s="142"/>
      <c r="AN36" s="142"/>
      <c r="AO36" s="142"/>
      <c r="AP36" s="142"/>
      <c r="AQ36" s="142"/>
      <c r="AR36" s="142"/>
      <c r="AS36" s="142"/>
      <c r="AT36" s="89"/>
      <c r="AU36" s="89"/>
      <c r="AV36" s="89"/>
      <c r="AW36" s="89"/>
      <c r="AX36" s="89"/>
      <c r="AY36" s="89"/>
      <c r="AZ36" s="143"/>
      <c r="BA36" s="88">
        <f>SUM(BA35:BH35)</f>
        <v>0</v>
      </c>
      <c r="BB36" s="89"/>
      <c r="BC36" s="89"/>
      <c r="BD36" s="89"/>
      <c r="BE36" s="89"/>
      <c r="BF36" s="89"/>
      <c r="BG36" s="89"/>
      <c r="BH36" s="89"/>
      <c r="BI36" s="103"/>
      <c r="BJ36" s="103"/>
      <c r="BK36" s="103"/>
      <c r="BL36" s="103"/>
      <c r="BM36" s="103"/>
      <c r="BN36" s="103"/>
      <c r="BO36" s="103"/>
      <c r="BP36" s="103"/>
      <c r="BQ36" s="103"/>
      <c r="BR36" s="103"/>
      <c r="BS36" s="103"/>
      <c r="BT36" s="103"/>
      <c r="BU36" s="103"/>
      <c r="BV36" s="103"/>
      <c r="BW36" s="103"/>
      <c r="BX36" s="103"/>
      <c r="BY36" s="103"/>
      <c r="BZ36" s="103"/>
      <c r="CA36" s="103"/>
      <c r="CB36" s="103"/>
      <c r="CC36" s="6"/>
    </row>
    <row r="37" spans="1:81" ht="33" customHeight="1">
      <c r="A37" s="5"/>
      <c r="B37" s="131"/>
      <c r="C37" s="132"/>
      <c r="D37" s="133" t="s">
        <v>80</v>
      </c>
      <c r="E37" s="133"/>
      <c r="F37" s="133"/>
      <c r="G37" s="133"/>
      <c r="H37" s="133"/>
      <c r="I37" s="133"/>
      <c r="J37" s="133"/>
      <c r="K37" s="133"/>
      <c r="L37" s="133"/>
      <c r="M37" s="133"/>
      <c r="N37" s="133"/>
      <c r="O37" s="133"/>
      <c r="P37" s="133"/>
      <c r="Q37" s="133"/>
      <c r="R37" s="133"/>
      <c r="S37" s="133"/>
      <c r="T37" s="133"/>
      <c r="U37" s="133"/>
      <c r="V37" s="133"/>
      <c r="W37" s="144"/>
      <c r="X37" s="144"/>
      <c r="Y37" s="144"/>
      <c r="Z37" s="144"/>
      <c r="AA37" s="144"/>
      <c r="AB37" s="144"/>
      <c r="AC37" s="144"/>
      <c r="AD37" s="144"/>
      <c r="AE37" s="144"/>
      <c r="AF37" s="144"/>
      <c r="AG37" s="144"/>
      <c r="AH37" s="144"/>
      <c r="AI37" s="144"/>
      <c r="AJ37" s="144"/>
      <c r="AK37" s="144"/>
      <c r="AL37" s="135"/>
      <c r="AM37" s="135"/>
      <c r="AN37" s="135"/>
      <c r="AO37" s="135"/>
      <c r="AP37" s="135"/>
      <c r="AQ37" s="135"/>
      <c r="AR37" s="135"/>
      <c r="AS37" s="135"/>
      <c r="AT37" s="93"/>
      <c r="AU37" s="93"/>
      <c r="AV37" s="93"/>
      <c r="AW37" s="93"/>
      <c r="AX37" s="93"/>
      <c r="AY37" s="93"/>
      <c r="AZ37" s="94"/>
      <c r="BA37" s="90">
        <f>SUM('３．補助対象外経費(工事費)'!$BK$36:$BR$36,'３．補助対象外経費(工事費)'!$BK$73:$BR$73,'３．補助対象外経費(工事費)'!$BK$110:$BR$110,'３．補助対象外経費(工事費)'!$BK$147:$BR$147)</f>
        <v>0</v>
      </c>
      <c r="BB37" s="91"/>
      <c r="BC37" s="91"/>
      <c r="BD37" s="91"/>
      <c r="BE37" s="91"/>
      <c r="BF37" s="91"/>
      <c r="BG37" s="91"/>
      <c r="BH37" s="91"/>
      <c r="BI37" s="213"/>
      <c r="BJ37" s="214"/>
      <c r="BK37" s="214"/>
      <c r="BL37" s="214"/>
      <c r="BM37" s="214"/>
      <c r="BN37" s="214"/>
      <c r="BO37" s="214"/>
      <c r="BP37" s="214"/>
      <c r="BQ37" s="214"/>
      <c r="BR37" s="214"/>
      <c r="BS37" s="214"/>
      <c r="BT37" s="214"/>
      <c r="BU37" s="214"/>
      <c r="BV37" s="214"/>
      <c r="BW37" s="214"/>
      <c r="BX37" s="214"/>
      <c r="BY37" s="214"/>
      <c r="BZ37" s="214"/>
      <c r="CA37" s="214"/>
      <c r="CB37" s="215"/>
      <c r="CC37" s="6"/>
    </row>
    <row r="38" spans="1:81" ht="33" customHeight="1">
      <c r="A38" s="5"/>
      <c r="B38" s="140" t="s">
        <v>84</v>
      </c>
      <c r="C38" s="140"/>
      <c r="D38" s="140"/>
      <c r="E38" s="140"/>
      <c r="F38" s="140"/>
      <c r="G38" s="140"/>
      <c r="H38" s="140"/>
      <c r="I38" s="140"/>
      <c r="J38" s="140"/>
      <c r="K38" s="140"/>
      <c r="L38" s="140"/>
      <c r="M38" s="140"/>
      <c r="N38" s="140"/>
      <c r="O38" s="140"/>
      <c r="P38" s="140"/>
      <c r="Q38" s="140"/>
      <c r="R38" s="140"/>
      <c r="S38" s="140"/>
      <c r="T38" s="140"/>
      <c r="U38" s="140"/>
      <c r="V38" s="141"/>
      <c r="W38" s="100"/>
      <c r="X38" s="100"/>
      <c r="Y38" s="100"/>
      <c r="Z38" s="100"/>
      <c r="AA38" s="100"/>
      <c r="AB38" s="100"/>
      <c r="AC38" s="100"/>
      <c r="AD38" s="100"/>
      <c r="AE38" s="100"/>
      <c r="AF38" s="100"/>
      <c r="AG38" s="100"/>
      <c r="AH38" s="100"/>
      <c r="AI38" s="100"/>
      <c r="AJ38" s="100"/>
      <c r="AK38" s="100"/>
      <c r="AL38" s="142"/>
      <c r="AM38" s="142"/>
      <c r="AN38" s="142"/>
      <c r="AO38" s="142"/>
      <c r="AP38" s="142"/>
      <c r="AQ38" s="142"/>
      <c r="AR38" s="142"/>
      <c r="AS38" s="142"/>
      <c r="AT38" s="89"/>
      <c r="AU38" s="89"/>
      <c r="AV38" s="89"/>
      <c r="AW38" s="89"/>
      <c r="AX38" s="89"/>
      <c r="AY38" s="89"/>
      <c r="AZ38" s="143"/>
      <c r="BA38" s="88">
        <f>SUM(BA37:BH37)</f>
        <v>0</v>
      </c>
      <c r="BB38" s="89"/>
      <c r="BC38" s="89"/>
      <c r="BD38" s="89"/>
      <c r="BE38" s="89"/>
      <c r="BF38" s="89"/>
      <c r="BG38" s="89"/>
      <c r="BH38" s="89"/>
      <c r="BI38" s="103"/>
      <c r="BJ38" s="103"/>
      <c r="BK38" s="103"/>
      <c r="BL38" s="103"/>
      <c r="BM38" s="103"/>
      <c r="BN38" s="103"/>
      <c r="BO38" s="103"/>
      <c r="BP38" s="103"/>
      <c r="BQ38" s="103"/>
      <c r="BR38" s="103"/>
      <c r="BS38" s="103"/>
      <c r="BT38" s="103"/>
      <c r="BU38" s="103"/>
      <c r="BV38" s="103"/>
      <c r="BW38" s="103"/>
      <c r="BX38" s="103"/>
      <c r="BY38" s="103"/>
      <c r="BZ38" s="103"/>
      <c r="CA38" s="103"/>
      <c r="CB38" s="103"/>
      <c r="CC38" s="6"/>
    </row>
    <row r="39" spans="1:81" ht="33" customHeight="1">
      <c r="A39" s="5"/>
      <c r="B39" s="131"/>
      <c r="C39" s="132"/>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35"/>
      <c r="AM39" s="135"/>
      <c r="AN39" s="135"/>
      <c r="AO39" s="135"/>
      <c r="AP39" s="135"/>
      <c r="AQ39" s="135"/>
      <c r="AR39" s="135"/>
      <c r="AS39" s="135"/>
      <c r="AT39" s="93"/>
      <c r="AU39" s="93"/>
      <c r="AV39" s="93"/>
      <c r="AW39" s="93"/>
      <c r="AX39" s="93"/>
      <c r="AY39" s="93"/>
      <c r="AZ39" s="94"/>
      <c r="BA39" s="90"/>
      <c r="BB39" s="91"/>
      <c r="BC39" s="91"/>
      <c r="BD39" s="91"/>
      <c r="BE39" s="91"/>
      <c r="BF39" s="91"/>
      <c r="BG39" s="91"/>
      <c r="BH39" s="91"/>
      <c r="BI39" s="145"/>
      <c r="BJ39" s="146"/>
      <c r="BK39" s="146"/>
      <c r="BL39" s="146"/>
      <c r="BM39" s="146"/>
      <c r="BN39" s="146"/>
      <c r="BO39" s="146"/>
      <c r="BP39" s="146"/>
      <c r="BQ39" s="146"/>
      <c r="BR39" s="146"/>
      <c r="BS39" s="146"/>
      <c r="BT39" s="146"/>
      <c r="BU39" s="146"/>
      <c r="BV39" s="146"/>
      <c r="BW39" s="146"/>
      <c r="BX39" s="146"/>
      <c r="BY39" s="146"/>
      <c r="BZ39" s="146"/>
      <c r="CA39" s="146"/>
      <c r="CB39" s="147"/>
      <c r="CC39" s="6"/>
    </row>
    <row r="40" spans="1:81" ht="33" customHeight="1">
      <c r="A40" s="5"/>
      <c r="B40" s="140" t="s">
        <v>18</v>
      </c>
      <c r="C40" s="140"/>
      <c r="D40" s="140"/>
      <c r="E40" s="140"/>
      <c r="F40" s="140"/>
      <c r="G40" s="140"/>
      <c r="H40" s="140"/>
      <c r="I40" s="140"/>
      <c r="J40" s="140"/>
      <c r="K40" s="140"/>
      <c r="L40" s="140"/>
      <c r="M40" s="140"/>
      <c r="N40" s="140"/>
      <c r="O40" s="140"/>
      <c r="P40" s="140"/>
      <c r="Q40" s="140"/>
      <c r="R40" s="140"/>
      <c r="S40" s="140"/>
      <c r="T40" s="140"/>
      <c r="U40" s="140"/>
      <c r="V40" s="141"/>
      <c r="W40" s="148"/>
      <c r="X40" s="148"/>
      <c r="Y40" s="148"/>
      <c r="Z40" s="148"/>
      <c r="AA40" s="148"/>
      <c r="AB40" s="148"/>
      <c r="AC40" s="148"/>
      <c r="AD40" s="148"/>
      <c r="AE40" s="148"/>
      <c r="AF40" s="148"/>
      <c r="AG40" s="148"/>
      <c r="AH40" s="148"/>
      <c r="AI40" s="148"/>
      <c r="AJ40" s="148"/>
      <c r="AK40" s="148"/>
      <c r="AL40" s="142"/>
      <c r="AM40" s="142"/>
      <c r="AN40" s="142"/>
      <c r="AO40" s="142"/>
      <c r="AP40" s="142"/>
      <c r="AQ40" s="142"/>
      <c r="AR40" s="142"/>
      <c r="AS40" s="142"/>
      <c r="AT40" s="89"/>
      <c r="AU40" s="89"/>
      <c r="AV40" s="89"/>
      <c r="AW40" s="89"/>
      <c r="AX40" s="89"/>
      <c r="AY40" s="89"/>
      <c r="AZ40" s="143"/>
      <c r="BA40" s="88">
        <f>BA34+BA36+BA38</f>
        <v>0</v>
      </c>
      <c r="BB40" s="89"/>
      <c r="BC40" s="89"/>
      <c r="BD40" s="89"/>
      <c r="BE40" s="89"/>
      <c r="BF40" s="89"/>
      <c r="BG40" s="89"/>
      <c r="BH40" s="89"/>
      <c r="BI40" s="149"/>
      <c r="BJ40" s="149"/>
      <c r="BK40" s="149"/>
      <c r="BL40" s="149"/>
      <c r="BM40" s="149"/>
      <c r="BN40" s="149"/>
      <c r="BO40" s="149"/>
      <c r="BP40" s="149"/>
      <c r="BQ40" s="149"/>
      <c r="BR40" s="149"/>
      <c r="BS40" s="149"/>
      <c r="BT40" s="149"/>
      <c r="BU40" s="149"/>
      <c r="BV40" s="149"/>
      <c r="BW40" s="149"/>
      <c r="BX40" s="149"/>
      <c r="BY40" s="149"/>
      <c r="BZ40" s="149"/>
      <c r="CA40" s="149"/>
      <c r="CB40" s="149"/>
      <c r="CC40" s="6"/>
    </row>
    <row r="41" spans="1:81" ht="33" customHeight="1">
      <c r="A41" s="5"/>
      <c r="B41" s="216" t="s">
        <v>85</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6"/>
    </row>
    <row r="42" spans="1:81" ht="33" hidden="1" customHeight="1">
      <c r="A42" s="5"/>
      <c r="B42" s="217"/>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9"/>
      <c r="CC42" s="6"/>
    </row>
    <row r="43" spans="1:81" ht="33" hidden="1" customHeight="1">
      <c r="A43" s="5"/>
      <c r="B43" s="220"/>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1"/>
      <c r="BY43" s="221"/>
      <c r="BZ43" s="221"/>
      <c r="CA43" s="221"/>
      <c r="CB43" s="222"/>
      <c r="CC43" s="6"/>
    </row>
    <row r="44" spans="1:81" ht="33" hidden="1" customHeight="1">
      <c r="A44" s="5"/>
      <c r="B44" s="108"/>
      <c r="C44" s="110"/>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71"/>
      <c r="AM44" s="171"/>
      <c r="AN44" s="171"/>
      <c r="AO44" s="171"/>
      <c r="AP44" s="171"/>
      <c r="AQ44" s="171"/>
      <c r="AR44" s="171"/>
      <c r="AS44" s="171"/>
      <c r="AT44" s="93"/>
      <c r="AU44" s="93"/>
      <c r="AV44" s="93"/>
      <c r="AW44" s="93"/>
      <c r="AX44" s="93"/>
      <c r="AY44" s="93"/>
      <c r="AZ44" s="94"/>
      <c r="BA44" s="90"/>
      <c r="BB44" s="91"/>
      <c r="BC44" s="91"/>
      <c r="BD44" s="91"/>
      <c r="BE44" s="91"/>
      <c r="BF44" s="91"/>
      <c r="BG44" s="91"/>
      <c r="BH44" s="91"/>
      <c r="BI44" s="73"/>
      <c r="BJ44" s="74"/>
      <c r="BK44" s="74"/>
      <c r="BL44" s="74"/>
      <c r="BM44" s="74"/>
      <c r="BN44" s="74"/>
      <c r="BO44" s="74"/>
      <c r="BP44" s="74"/>
      <c r="BQ44" s="74"/>
      <c r="BR44" s="74"/>
      <c r="BS44" s="74"/>
      <c r="BT44" s="74"/>
      <c r="BU44" s="74"/>
      <c r="BV44" s="74"/>
      <c r="BW44" s="74"/>
      <c r="BX44" s="74"/>
      <c r="BY44" s="74"/>
      <c r="BZ44" s="74"/>
      <c r="CA44" s="74"/>
      <c r="CB44" s="75"/>
      <c r="CC44" s="6"/>
    </row>
    <row r="45" spans="1:81" ht="33" hidden="1" customHeight="1">
      <c r="A45" s="5"/>
      <c r="B45" s="108"/>
      <c r="C45" s="110"/>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171"/>
      <c r="AM45" s="171"/>
      <c r="AN45" s="171"/>
      <c r="AO45" s="171"/>
      <c r="AP45" s="171"/>
      <c r="AQ45" s="171"/>
      <c r="AR45" s="171"/>
      <c r="AS45" s="171"/>
      <c r="AT45" s="93"/>
      <c r="AU45" s="93"/>
      <c r="AV45" s="93"/>
      <c r="AW45" s="93"/>
      <c r="AX45" s="93"/>
      <c r="AY45" s="93"/>
      <c r="AZ45" s="94"/>
      <c r="BA45" s="90"/>
      <c r="BB45" s="91"/>
      <c r="BC45" s="91"/>
      <c r="BD45" s="91"/>
      <c r="BE45" s="91"/>
      <c r="BF45" s="91"/>
      <c r="BG45" s="91"/>
      <c r="BH45" s="91"/>
      <c r="BI45" s="73"/>
      <c r="BJ45" s="74"/>
      <c r="BK45" s="74"/>
      <c r="BL45" s="74"/>
      <c r="BM45" s="74"/>
      <c r="BN45" s="74"/>
      <c r="BO45" s="74"/>
      <c r="BP45" s="74"/>
      <c r="BQ45" s="74"/>
      <c r="BR45" s="74"/>
      <c r="BS45" s="74"/>
      <c r="BT45" s="74"/>
      <c r="BU45" s="74"/>
      <c r="BV45" s="74"/>
      <c r="BW45" s="74"/>
      <c r="BX45" s="74"/>
      <c r="BY45" s="74"/>
      <c r="BZ45" s="74"/>
      <c r="CA45" s="74"/>
      <c r="CB45" s="75"/>
      <c r="CC45" s="6"/>
    </row>
    <row r="46" spans="1:81" ht="81.75" customHeight="1">
      <c r="A46" s="5"/>
      <c r="B46" s="223"/>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5"/>
      <c r="CC46" s="6"/>
    </row>
    <row r="47" spans="1:81" ht="82.5" customHeight="1">
      <c r="A47" s="5"/>
      <c r="B47" s="226"/>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8"/>
      <c r="CC47" s="6"/>
    </row>
    <row r="48" spans="1:81">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2"/>
    </row>
  </sheetData>
  <sheetProtection algorithmName="SHA-512" hashValue="R8lsl2Nd7ZVSM2OF4bxrSTTCTSlv9E1jDgNlsa9OqQKY7ckv+ChMzmSi4rPAP/4X8HE3umZtE4oFzX/2WJZecQ==" saltValue="aIY3FlwvJzx2S0MbfP/3DA==" spinCount="100000" sheet="1" objects="1" scenarios="1" selectLockedCells="1" autoFilter="0"/>
  <protectedRanges>
    <protectedRange sqref="B5:AH5 BR7:BT7 BW7:BY7 L9:BJ9 L11:BJ11 T21:V21 Y21:AA21 T27:V27 Y27:AA27 AR13:BT14" name="入力可能欄_1"/>
  </protectedRanges>
  <mergeCells count="114">
    <mergeCell ref="B40:V40"/>
    <mergeCell ref="B41:CB41"/>
    <mergeCell ref="B42:CB43"/>
    <mergeCell ref="B46:CB47"/>
    <mergeCell ref="B38:V38"/>
    <mergeCell ref="W37:AK37"/>
    <mergeCell ref="AL37:AO37"/>
    <mergeCell ref="B39:C39"/>
    <mergeCell ref="D39:V39"/>
    <mergeCell ref="W39:AK39"/>
    <mergeCell ref="BI38:CB38"/>
    <mergeCell ref="BI44:CB44"/>
    <mergeCell ref="BI45:CB45"/>
    <mergeCell ref="AP40:AS40"/>
    <mergeCell ref="AT40:AZ40"/>
    <mergeCell ref="BA40:BH40"/>
    <mergeCell ref="BI40:CB40"/>
    <mergeCell ref="AL39:AO39"/>
    <mergeCell ref="B44:C44"/>
    <mergeCell ref="W40:AK40"/>
    <mergeCell ref="AL40:AO40"/>
    <mergeCell ref="AL38:AO38"/>
    <mergeCell ref="AT38:AZ38"/>
    <mergeCell ref="BA38:BH38"/>
    <mergeCell ref="B2:CB3"/>
    <mergeCell ref="BI33:CB33"/>
    <mergeCell ref="BI34:CB34"/>
    <mergeCell ref="BI35:CB35"/>
    <mergeCell ref="BI36:CB36"/>
    <mergeCell ref="BI32:CB32"/>
    <mergeCell ref="AP44:AS44"/>
    <mergeCell ref="AP45:AS45"/>
    <mergeCell ref="AP38:AS38"/>
    <mergeCell ref="AP32:AS32"/>
    <mergeCell ref="AP33:AS33"/>
    <mergeCell ref="AP34:AS34"/>
    <mergeCell ref="D44:V44"/>
    <mergeCell ref="BI37:CB37"/>
    <mergeCell ref="B45:C45"/>
    <mergeCell ref="D45:V45"/>
    <mergeCell ref="W44:AK44"/>
    <mergeCell ref="AL44:AO44"/>
    <mergeCell ref="AT44:AZ44"/>
    <mergeCell ref="BA44:BH44"/>
    <mergeCell ref="W45:AK45"/>
    <mergeCell ref="AL45:AO45"/>
    <mergeCell ref="AT45:AZ45"/>
    <mergeCell ref="BA45:BH45"/>
    <mergeCell ref="B37:C37"/>
    <mergeCell ref="D37:V37"/>
    <mergeCell ref="AP36:AS36"/>
    <mergeCell ref="W33:AK33"/>
    <mergeCell ref="AL33:AO33"/>
    <mergeCell ref="AT33:AZ33"/>
    <mergeCell ref="BA33:BH33"/>
    <mergeCell ref="W34:AK34"/>
    <mergeCell ref="AL34:AO34"/>
    <mergeCell ref="AT34:AZ34"/>
    <mergeCell ref="BA34:BH34"/>
    <mergeCell ref="W36:AK36"/>
    <mergeCell ref="AL36:AO36"/>
    <mergeCell ref="AT36:AZ36"/>
    <mergeCell ref="BA36:BH36"/>
    <mergeCell ref="AP35:AS35"/>
    <mergeCell ref="B5:AH5"/>
    <mergeCell ref="BR7:BT7"/>
    <mergeCell ref="BU7:BV7"/>
    <mergeCell ref="BW7:BY7"/>
    <mergeCell ref="BZ7:CA7"/>
    <mergeCell ref="L9:BJ9"/>
    <mergeCell ref="L11:BJ11"/>
    <mergeCell ref="AR13:BT14"/>
    <mergeCell ref="BV13:CA14"/>
    <mergeCell ref="BQ5:CA5"/>
    <mergeCell ref="BK7:BO7"/>
    <mergeCell ref="BZ15:CB16"/>
    <mergeCell ref="P19:Y19"/>
    <mergeCell ref="T21:V21"/>
    <mergeCell ref="W21:X21"/>
    <mergeCell ref="Y21:AA21"/>
    <mergeCell ref="AB21:AC21"/>
    <mergeCell ref="T27:V27"/>
    <mergeCell ref="W27:X27"/>
    <mergeCell ref="Y27:AA27"/>
    <mergeCell ref="AB27:AC27"/>
    <mergeCell ref="P17:Y17"/>
    <mergeCell ref="P18:Y18"/>
    <mergeCell ref="M21:Q21"/>
    <mergeCell ref="M27:Q27"/>
    <mergeCell ref="N25:AU25"/>
    <mergeCell ref="AP39:AS39"/>
    <mergeCell ref="AT39:AZ39"/>
    <mergeCell ref="BA39:BH39"/>
    <mergeCell ref="BI39:CB39"/>
    <mergeCell ref="N23:AU23"/>
    <mergeCell ref="B32:V32"/>
    <mergeCell ref="W32:AK32"/>
    <mergeCell ref="AL32:AO32"/>
    <mergeCell ref="AT32:AZ32"/>
    <mergeCell ref="BA32:BH32"/>
    <mergeCell ref="W35:AK35"/>
    <mergeCell ref="AL35:AO35"/>
    <mergeCell ref="AT35:AZ35"/>
    <mergeCell ref="BA35:BH35"/>
    <mergeCell ref="B34:V34"/>
    <mergeCell ref="B35:C35"/>
    <mergeCell ref="D35:V35"/>
    <mergeCell ref="B36:V36"/>
    <mergeCell ref="B33:C33"/>
    <mergeCell ref="D33:V33"/>
    <mergeCell ref="AT37:AZ37"/>
    <mergeCell ref="BA37:BH37"/>
    <mergeCell ref="W38:AK38"/>
    <mergeCell ref="AP37:AS37"/>
  </mergeCells>
  <phoneticPr fontId="2"/>
  <conditionalFormatting sqref="AR13:BT14">
    <cfRule type="expression" dxfId="15" priority="16">
      <formula>$AR$13=""</formula>
    </cfRule>
  </conditionalFormatting>
  <conditionalFormatting sqref="B5:AH5">
    <cfRule type="expression" dxfId="14" priority="15">
      <formula>$B$5=""</formula>
    </cfRule>
  </conditionalFormatting>
  <conditionalFormatting sqref="L9:BJ9">
    <cfRule type="expression" dxfId="13" priority="14">
      <formula>$L$9=""</formula>
    </cfRule>
  </conditionalFormatting>
  <conditionalFormatting sqref="L11:BJ11">
    <cfRule type="expression" dxfId="12" priority="13">
      <formula>$L$11=""</formula>
    </cfRule>
  </conditionalFormatting>
  <conditionalFormatting sqref="BR7:BT7">
    <cfRule type="expression" dxfId="11" priority="10">
      <formula>$BR$7=""</formula>
    </cfRule>
  </conditionalFormatting>
  <conditionalFormatting sqref="BW7:BY7">
    <cfRule type="expression" dxfId="10" priority="9">
      <formula>$BW$7=""</formula>
    </cfRule>
  </conditionalFormatting>
  <conditionalFormatting sqref="T21:V21">
    <cfRule type="expression" dxfId="9" priority="8">
      <formula>$T$21=""</formula>
    </cfRule>
  </conditionalFormatting>
  <conditionalFormatting sqref="Y21:AA21">
    <cfRule type="expression" dxfId="8" priority="7">
      <formula>$Y$21=""</formula>
    </cfRule>
  </conditionalFormatting>
  <conditionalFormatting sqref="T27:V27">
    <cfRule type="expression" dxfId="7" priority="6">
      <formula>$T$27=""</formula>
    </cfRule>
  </conditionalFormatting>
  <conditionalFormatting sqref="Y27:AA27">
    <cfRule type="expression" dxfId="6" priority="5">
      <formula>$Y$27=""</formula>
    </cfRule>
  </conditionalFormatting>
  <conditionalFormatting sqref="BQ5:CA5">
    <cfRule type="expression" dxfId="5" priority="4">
      <formula>$BQ$5=""</formula>
    </cfRule>
  </conditionalFormatting>
  <conditionalFormatting sqref="M21:Q21">
    <cfRule type="expression" dxfId="4" priority="3">
      <formula>$M$21=""</formula>
    </cfRule>
  </conditionalFormatting>
  <conditionalFormatting sqref="M27:Q27">
    <cfRule type="expression" dxfId="3" priority="2">
      <formula>$M$27=""</formula>
    </cfRule>
  </conditionalFormatting>
  <conditionalFormatting sqref="M25:N25 AV25:AW25">
    <cfRule type="expression" dxfId="2" priority="38">
      <formula>$N$25=""</formula>
    </cfRule>
    <cfRule type="expression" dxfId="1" priority="39">
      <formula>$N$25=""</formula>
    </cfRule>
  </conditionalFormatting>
  <dataValidations count="1">
    <dataValidation type="list" allowBlank="1" showInputMessage="1" showErrorMessage="1" sqref="M27:Q27 M21:Q21" xr:uid="{00000000-0002-0000-0100-000000000000}">
      <formula1>"2022,2023"</formula1>
    </dataValidation>
  </dataValidations>
  <printOptions horizontalCentered="1"/>
  <pageMargins left="0.39370078740157483" right="0.39370078740157483" top="0.59055118110236227" bottom="0.59055118110236227" header="0.31496062992125984" footer="0.31496062992125984"/>
  <pageSetup paperSize="9" scale="7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M111"/>
  <sheetViews>
    <sheetView showGridLines="0" view="pageBreakPreview" zoomScale="70" zoomScaleNormal="85" zoomScaleSheetLayoutView="70" workbookViewId="0">
      <selection activeCell="D4" sqref="D4:V4"/>
    </sheetView>
  </sheetViews>
  <sheetFormatPr defaultColWidth="1.6640625" defaultRowHeight="14.4"/>
  <cols>
    <col min="1" max="91" width="1.6640625" style="7" customWidth="1"/>
    <col min="92" max="16384" width="1.6640625" style="7"/>
  </cols>
  <sheetData>
    <row r="1" spans="1:91">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6"/>
    </row>
    <row r="2" spans="1:91" ht="15" customHeight="1">
      <c r="A2" s="17"/>
      <c r="B2" s="236" t="s">
        <v>8</v>
      </c>
      <c r="C2" s="236"/>
      <c r="D2" s="236"/>
      <c r="E2" s="236"/>
      <c r="F2" s="236"/>
      <c r="G2" s="236"/>
      <c r="H2" s="236"/>
      <c r="I2" s="236"/>
      <c r="J2" s="236"/>
      <c r="K2" s="236"/>
      <c r="L2" s="236"/>
      <c r="M2" s="236"/>
      <c r="N2" s="236"/>
      <c r="O2" s="236"/>
      <c r="P2" s="236"/>
      <c r="Q2" s="236"/>
      <c r="R2" s="236"/>
      <c r="S2" s="236"/>
      <c r="T2" s="236"/>
      <c r="U2" s="236"/>
      <c r="V2" s="236"/>
      <c r="W2" s="252" t="s">
        <v>9</v>
      </c>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4"/>
      <c r="AV2" s="236" t="s">
        <v>10</v>
      </c>
      <c r="AW2" s="236"/>
      <c r="AX2" s="236"/>
      <c r="AY2" s="236"/>
      <c r="AZ2" s="236" t="s">
        <v>16</v>
      </c>
      <c r="BA2" s="236"/>
      <c r="BB2" s="236"/>
      <c r="BC2" s="236"/>
      <c r="BD2" s="236" t="s">
        <v>11</v>
      </c>
      <c r="BE2" s="236"/>
      <c r="BF2" s="236"/>
      <c r="BG2" s="236"/>
      <c r="BH2" s="236"/>
      <c r="BI2" s="236"/>
      <c r="BJ2" s="236"/>
      <c r="BK2" s="236" t="s">
        <v>12</v>
      </c>
      <c r="BL2" s="236"/>
      <c r="BM2" s="236"/>
      <c r="BN2" s="236"/>
      <c r="BO2" s="236"/>
      <c r="BP2" s="236"/>
      <c r="BQ2" s="236"/>
      <c r="BR2" s="236"/>
      <c r="BS2" s="236" t="s">
        <v>22</v>
      </c>
      <c r="BT2" s="236"/>
      <c r="BU2" s="236"/>
      <c r="BV2" s="236"/>
      <c r="BW2" s="236"/>
      <c r="BX2" s="252" t="s">
        <v>17</v>
      </c>
      <c r="BY2" s="253"/>
      <c r="BZ2" s="253"/>
      <c r="CA2" s="253"/>
      <c r="CB2" s="253"/>
      <c r="CC2" s="253"/>
      <c r="CD2" s="253"/>
      <c r="CE2" s="253"/>
      <c r="CF2" s="253"/>
      <c r="CG2" s="253"/>
      <c r="CH2" s="253"/>
      <c r="CI2" s="253"/>
      <c r="CJ2" s="253"/>
      <c r="CK2" s="253"/>
      <c r="CL2" s="254"/>
      <c r="CM2" s="18"/>
    </row>
    <row r="3" spans="1:91" ht="45" customHeight="1">
      <c r="A3" s="17"/>
      <c r="B3" s="255" t="s">
        <v>33</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7"/>
      <c r="CM3" s="18"/>
    </row>
    <row r="4" spans="1:91" ht="33" customHeight="1">
      <c r="A4" s="17"/>
      <c r="B4" s="244">
        <v>1</v>
      </c>
      <c r="C4" s="245"/>
      <c r="D4" s="213"/>
      <c r="E4" s="214"/>
      <c r="F4" s="214"/>
      <c r="G4" s="214"/>
      <c r="H4" s="214"/>
      <c r="I4" s="214"/>
      <c r="J4" s="214"/>
      <c r="K4" s="214"/>
      <c r="L4" s="214"/>
      <c r="M4" s="214"/>
      <c r="N4" s="214"/>
      <c r="O4" s="214"/>
      <c r="P4" s="214"/>
      <c r="Q4" s="214"/>
      <c r="R4" s="214"/>
      <c r="S4" s="214"/>
      <c r="T4" s="214"/>
      <c r="U4" s="214"/>
      <c r="V4" s="215"/>
      <c r="W4" s="258"/>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60"/>
      <c r="AV4" s="230"/>
      <c r="AW4" s="230"/>
      <c r="AX4" s="230"/>
      <c r="AY4" s="230"/>
      <c r="AZ4" s="231"/>
      <c r="BA4" s="231"/>
      <c r="BB4" s="231"/>
      <c r="BC4" s="231"/>
      <c r="BD4" s="232"/>
      <c r="BE4" s="232"/>
      <c r="BF4" s="232"/>
      <c r="BG4" s="232"/>
      <c r="BH4" s="232"/>
      <c r="BI4" s="232"/>
      <c r="BJ4" s="232"/>
      <c r="BK4" s="90">
        <f>AV4*BD4</f>
        <v>0</v>
      </c>
      <c r="BL4" s="91"/>
      <c r="BM4" s="91"/>
      <c r="BN4" s="91"/>
      <c r="BO4" s="91"/>
      <c r="BP4" s="91"/>
      <c r="BQ4" s="91"/>
      <c r="BR4" s="91"/>
      <c r="BS4" s="229"/>
      <c r="BT4" s="229"/>
      <c r="BU4" s="229"/>
      <c r="BV4" s="229"/>
      <c r="BW4" s="229"/>
      <c r="BX4" s="213"/>
      <c r="BY4" s="214"/>
      <c r="BZ4" s="214"/>
      <c r="CA4" s="214"/>
      <c r="CB4" s="214"/>
      <c r="CC4" s="214"/>
      <c r="CD4" s="214"/>
      <c r="CE4" s="214"/>
      <c r="CF4" s="214"/>
      <c r="CG4" s="214"/>
      <c r="CH4" s="214"/>
      <c r="CI4" s="214"/>
      <c r="CJ4" s="214"/>
      <c r="CK4" s="214"/>
      <c r="CL4" s="215"/>
      <c r="CM4" s="18"/>
    </row>
    <row r="5" spans="1:91" ht="33" customHeight="1">
      <c r="A5" s="17"/>
      <c r="B5" s="244">
        <v>2</v>
      </c>
      <c r="C5" s="245"/>
      <c r="D5" s="213"/>
      <c r="E5" s="214"/>
      <c r="F5" s="214"/>
      <c r="G5" s="214"/>
      <c r="H5" s="214"/>
      <c r="I5" s="214"/>
      <c r="J5" s="214"/>
      <c r="K5" s="214"/>
      <c r="L5" s="214"/>
      <c r="M5" s="214"/>
      <c r="N5" s="214"/>
      <c r="O5" s="214"/>
      <c r="P5" s="214"/>
      <c r="Q5" s="214"/>
      <c r="R5" s="214"/>
      <c r="S5" s="214"/>
      <c r="T5" s="214"/>
      <c r="U5" s="214"/>
      <c r="V5" s="215"/>
      <c r="W5" s="213"/>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5"/>
      <c r="AV5" s="230"/>
      <c r="AW5" s="230"/>
      <c r="AX5" s="230"/>
      <c r="AY5" s="230"/>
      <c r="AZ5" s="231"/>
      <c r="BA5" s="231"/>
      <c r="BB5" s="231"/>
      <c r="BC5" s="231"/>
      <c r="BD5" s="232"/>
      <c r="BE5" s="232"/>
      <c r="BF5" s="232"/>
      <c r="BG5" s="232"/>
      <c r="BH5" s="232"/>
      <c r="BI5" s="232"/>
      <c r="BJ5" s="232"/>
      <c r="BK5" s="90">
        <f t="shared" ref="BK5:BK33" si="0">AV5*BD5</f>
        <v>0</v>
      </c>
      <c r="BL5" s="91"/>
      <c r="BM5" s="91"/>
      <c r="BN5" s="91"/>
      <c r="BO5" s="91"/>
      <c r="BP5" s="91"/>
      <c r="BQ5" s="91"/>
      <c r="BR5" s="91"/>
      <c r="BS5" s="229"/>
      <c r="BT5" s="229"/>
      <c r="BU5" s="229"/>
      <c r="BV5" s="229"/>
      <c r="BW5" s="229"/>
      <c r="BX5" s="213"/>
      <c r="BY5" s="214"/>
      <c r="BZ5" s="214"/>
      <c r="CA5" s="214"/>
      <c r="CB5" s="214"/>
      <c r="CC5" s="214"/>
      <c r="CD5" s="214"/>
      <c r="CE5" s="214"/>
      <c r="CF5" s="214"/>
      <c r="CG5" s="214"/>
      <c r="CH5" s="214"/>
      <c r="CI5" s="214"/>
      <c r="CJ5" s="214"/>
      <c r="CK5" s="214"/>
      <c r="CL5" s="215"/>
      <c r="CM5" s="18"/>
    </row>
    <row r="6" spans="1:91" ht="33" customHeight="1">
      <c r="A6" s="17"/>
      <c r="B6" s="244">
        <v>3</v>
      </c>
      <c r="C6" s="245"/>
      <c r="D6" s="213"/>
      <c r="E6" s="214"/>
      <c r="F6" s="214"/>
      <c r="G6" s="214"/>
      <c r="H6" s="214"/>
      <c r="I6" s="214"/>
      <c r="J6" s="214"/>
      <c r="K6" s="214"/>
      <c r="L6" s="214"/>
      <c r="M6" s="214"/>
      <c r="N6" s="214"/>
      <c r="O6" s="214"/>
      <c r="P6" s="214"/>
      <c r="Q6" s="214"/>
      <c r="R6" s="214"/>
      <c r="S6" s="214"/>
      <c r="T6" s="214"/>
      <c r="U6" s="214"/>
      <c r="V6" s="215"/>
      <c r="W6" s="213"/>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5"/>
      <c r="AV6" s="230"/>
      <c r="AW6" s="230"/>
      <c r="AX6" s="230"/>
      <c r="AY6" s="230"/>
      <c r="AZ6" s="231"/>
      <c r="BA6" s="231"/>
      <c r="BB6" s="231"/>
      <c r="BC6" s="231"/>
      <c r="BD6" s="232"/>
      <c r="BE6" s="232"/>
      <c r="BF6" s="232"/>
      <c r="BG6" s="232"/>
      <c r="BH6" s="232"/>
      <c r="BI6" s="232"/>
      <c r="BJ6" s="232"/>
      <c r="BK6" s="90">
        <f t="shared" si="0"/>
        <v>0</v>
      </c>
      <c r="BL6" s="91"/>
      <c r="BM6" s="91"/>
      <c r="BN6" s="91"/>
      <c r="BO6" s="91"/>
      <c r="BP6" s="91"/>
      <c r="BQ6" s="91"/>
      <c r="BR6" s="91"/>
      <c r="BS6" s="229"/>
      <c r="BT6" s="229"/>
      <c r="BU6" s="229"/>
      <c r="BV6" s="229"/>
      <c r="BW6" s="229"/>
      <c r="BX6" s="213"/>
      <c r="BY6" s="214"/>
      <c r="BZ6" s="214"/>
      <c r="CA6" s="214"/>
      <c r="CB6" s="214"/>
      <c r="CC6" s="214"/>
      <c r="CD6" s="214"/>
      <c r="CE6" s="214"/>
      <c r="CF6" s="214"/>
      <c r="CG6" s="214"/>
      <c r="CH6" s="214"/>
      <c r="CI6" s="214"/>
      <c r="CJ6" s="214"/>
      <c r="CK6" s="214"/>
      <c r="CL6" s="215"/>
      <c r="CM6" s="18"/>
    </row>
    <row r="7" spans="1:91" ht="33" customHeight="1">
      <c r="A7" s="17"/>
      <c r="B7" s="244">
        <v>4</v>
      </c>
      <c r="C7" s="245"/>
      <c r="D7" s="213"/>
      <c r="E7" s="214"/>
      <c r="F7" s="214"/>
      <c r="G7" s="214"/>
      <c r="H7" s="214"/>
      <c r="I7" s="214"/>
      <c r="J7" s="214"/>
      <c r="K7" s="214"/>
      <c r="L7" s="214"/>
      <c r="M7" s="214"/>
      <c r="N7" s="214"/>
      <c r="O7" s="214"/>
      <c r="P7" s="214"/>
      <c r="Q7" s="214"/>
      <c r="R7" s="214"/>
      <c r="S7" s="214"/>
      <c r="T7" s="214"/>
      <c r="U7" s="214"/>
      <c r="V7" s="215"/>
      <c r="W7" s="213"/>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5"/>
      <c r="AV7" s="230"/>
      <c r="AW7" s="230"/>
      <c r="AX7" s="230"/>
      <c r="AY7" s="230"/>
      <c r="AZ7" s="231"/>
      <c r="BA7" s="231"/>
      <c r="BB7" s="231"/>
      <c r="BC7" s="231"/>
      <c r="BD7" s="232"/>
      <c r="BE7" s="232"/>
      <c r="BF7" s="232"/>
      <c r="BG7" s="232"/>
      <c r="BH7" s="232"/>
      <c r="BI7" s="232"/>
      <c r="BJ7" s="232"/>
      <c r="BK7" s="90">
        <f t="shared" si="0"/>
        <v>0</v>
      </c>
      <c r="BL7" s="91"/>
      <c r="BM7" s="91"/>
      <c r="BN7" s="91"/>
      <c r="BO7" s="91"/>
      <c r="BP7" s="91"/>
      <c r="BQ7" s="91"/>
      <c r="BR7" s="91"/>
      <c r="BS7" s="229"/>
      <c r="BT7" s="229"/>
      <c r="BU7" s="229"/>
      <c r="BV7" s="229"/>
      <c r="BW7" s="229"/>
      <c r="BX7" s="213"/>
      <c r="BY7" s="214"/>
      <c r="BZ7" s="214"/>
      <c r="CA7" s="214"/>
      <c r="CB7" s="214"/>
      <c r="CC7" s="214"/>
      <c r="CD7" s="214"/>
      <c r="CE7" s="214"/>
      <c r="CF7" s="214"/>
      <c r="CG7" s="214"/>
      <c r="CH7" s="214"/>
      <c r="CI7" s="214"/>
      <c r="CJ7" s="214"/>
      <c r="CK7" s="214"/>
      <c r="CL7" s="215"/>
      <c r="CM7" s="18"/>
    </row>
    <row r="8" spans="1:91" ht="33" customHeight="1">
      <c r="A8" s="17"/>
      <c r="B8" s="244">
        <v>5</v>
      </c>
      <c r="C8" s="245"/>
      <c r="D8" s="213"/>
      <c r="E8" s="214"/>
      <c r="F8" s="214"/>
      <c r="G8" s="214"/>
      <c r="H8" s="214"/>
      <c r="I8" s="214"/>
      <c r="J8" s="214"/>
      <c r="K8" s="214"/>
      <c r="L8" s="214"/>
      <c r="M8" s="214"/>
      <c r="N8" s="214"/>
      <c r="O8" s="214"/>
      <c r="P8" s="214"/>
      <c r="Q8" s="214"/>
      <c r="R8" s="214"/>
      <c r="S8" s="214"/>
      <c r="T8" s="214"/>
      <c r="U8" s="214"/>
      <c r="V8" s="215"/>
      <c r="W8" s="213"/>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5"/>
      <c r="AV8" s="230"/>
      <c r="AW8" s="230"/>
      <c r="AX8" s="230"/>
      <c r="AY8" s="230"/>
      <c r="AZ8" s="231"/>
      <c r="BA8" s="231"/>
      <c r="BB8" s="231"/>
      <c r="BC8" s="231"/>
      <c r="BD8" s="232"/>
      <c r="BE8" s="232"/>
      <c r="BF8" s="232"/>
      <c r="BG8" s="232"/>
      <c r="BH8" s="232"/>
      <c r="BI8" s="232"/>
      <c r="BJ8" s="232"/>
      <c r="BK8" s="90">
        <f t="shared" si="0"/>
        <v>0</v>
      </c>
      <c r="BL8" s="91"/>
      <c r="BM8" s="91"/>
      <c r="BN8" s="91"/>
      <c r="BO8" s="91"/>
      <c r="BP8" s="91"/>
      <c r="BQ8" s="91"/>
      <c r="BR8" s="91"/>
      <c r="BS8" s="229"/>
      <c r="BT8" s="229"/>
      <c r="BU8" s="229"/>
      <c r="BV8" s="229"/>
      <c r="BW8" s="229"/>
      <c r="BX8" s="213"/>
      <c r="BY8" s="214"/>
      <c r="BZ8" s="214"/>
      <c r="CA8" s="214"/>
      <c r="CB8" s="214"/>
      <c r="CC8" s="214"/>
      <c r="CD8" s="214"/>
      <c r="CE8" s="214"/>
      <c r="CF8" s="214"/>
      <c r="CG8" s="214"/>
      <c r="CH8" s="214"/>
      <c r="CI8" s="214"/>
      <c r="CJ8" s="214"/>
      <c r="CK8" s="214"/>
      <c r="CL8" s="215"/>
      <c r="CM8" s="18"/>
    </row>
    <row r="9" spans="1:91" ht="33" customHeight="1">
      <c r="A9" s="17"/>
      <c r="B9" s="244">
        <v>6</v>
      </c>
      <c r="C9" s="245"/>
      <c r="D9" s="213"/>
      <c r="E9" s="214"/>
      <c r="F9" s="214"/>
      <c r="G9" s="214"/>
      <c r="H9" s="214"/>
      <c r="I9" s="214"/>
      <c r="J9" s="214"/>
      <c r="K9" s="214"/>
      <c r="L9" s="214"/>
      <c r="M9" s="214"/>
      <c r="N9" s="214"/>
      <c r="O9" s="214"/>
      <c r="P9" s="214"/>
      <c r="Q9" s="214"/>
      <c r="R9" s="214"/>
      <c r="S9" s="214"/>
      <c r="T9" s="214"/>
      <c r="U9" s="214"/>
      <c r="V9" s="215"/>
      <c r="W9" s="213"/>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5"/>
      <c r="AV9" s="230"/>
      <c r="AW9" s="230"/>
      <c r="AX9" s="230"/>
      <c r="AY9" s="230"/>
      <c r="AZ9" s="231"/>
      <c r="BA9" s="231"/>
      <c r="BB9" s="231"/>
      <c r="BC9" s="231"/>
      <c r="BD9" s="232"/>
      <c r="BE9" s="232"/>
      <c r="BF9" s="232"/>
      <c r="BG9" s="232"/>
      <c r="BH9" s="232"/>
      <c r="BI9" s="232"/>
      <c r="BJ9" s="232"/>
      <c r="BK9" s="90">
        <f t="shared" si="0"/>
        <v>0</v>
      </c>
      <c r="BL9" s="91"/>
      <c r="BM9" s="91"/>
      <c r="BN9" s="91"/>
      <c r="BO9" s="91"/>
      <c r="BP9" s="91"/>
      <c r="BQ9" s="91"/>
      <c r="BR9" s="91"/>
      <c r="BS9" s="229"/>
      <c r="BT9" s="229"/>
      <c r="BU9" s="229"/>
      <c r="BV9" s="229"/>
      <c r="BW9" s="229"/>
      <c r="BX9" s="213"/>
      <c r="BY9" s="214"/>
      <c r="BZ9" s="214"/>
      <c r="CA9" s="214"/>
      <c r="CB9" s="214"/>
      <c r="CC9" s="214"/>
      <c r="CD9" s="214"/>
      <c r="CE9" s="214"/>
      <c r="CF9" s="214"/>
      <c r="CG9" s="214"/>
      <c r="CH9" s="214"/>
      <c r="CI9" s="214"/>
      <c r="CJ9" s="214"/>
      <c r="CK9" s="214"/>
      <c r="CL9" s="215"/>
      <c r="CM9" s="18"/>
    </row>
    <row r="10" spans="1:91" ht="33" customHeight="1">
      <c r="A10" s="17"/>
      <c r="B10" s="244">
        <v>7</v>
      </c>
      <c r="C10" s="245"/>
      <c r="D10" s="213"/>
      <c r="E10" s="214"/>
      <c r="F10" s="214"/>
      <c r="G10" s="214"/>
      <c r="H10" s="214"/>
      <c r="I10" s="214"/>
      <c r="J10" s="214"/>
      <c r="K10" s="214"/>
      <c r="L10" s="214"/>
      <c r="M10" s="214"/>
      <c r="N10" s="214"/>
      <c r="O10" s="214"/>
      <c r="P10" s="214"/>
      <c r="Q10" s="214"/>
      <c r="R10" s="214"/>
      <c r="S10" s="214"/>
      <c r="T10" s="214"/>
      <c r="U10" s="214"/>
      <c r="V10" s="215"/>
      <c r="W10" s="213"/>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5"/>
      <c r="AV10" s="230"/>
      <c r="AW10" s="230"/>
      <c r="AX10" s="230"/>
      <c r="AY10" s="230"/>
      <c r="AZ10" s="231"/>
      <c r="BA10" s="231"/>
      <c r="BB10" s="231"/>
      <c r="BC10" s="231"/>
      <c r="BD10" s="232"/>
      <c r="BE10" s="232"/>
      <c r="BF10" s="232"/>
      <c r="BG10" s="232"/>
      <c r="BH10" s="232"/>
      <c r="BI10" s="232"/>
      <c r="BJ10" s="232"/>
      <c r="BK10" s="90">
        <f t="shared" si="0"/>
        <v>0</v>
      </c>
      <c r="BL10" s="91"/>
      <c r="BM10" s="91"/>
      <c r="BN10" s="91"/>
      <c r="BO10" s="91"/>
      <c r="BP10" s="91"/>
      <c r="BQ10" s="91"/>
      <c r="BR10" s="91"/>
      <c r="BS10" s="229"/>
      <c r="BT10" s="229"/>
      <c r="BU10" s="229"/>
      <c r="BV10" s="229"/>
      <c r="BW10" s="229"/>
      <c r="BX10" s="213"/>
      <c r="BY10" s="214"/>
      <c r="BZ10" s="214"/>
      <c r="CA10" s="214"/>
      <c r="CB10" s="214"/>
      <c r="CC10" s="214"/>
      <c r="CD10" s="214"/>
      <c r="CE10" s="214"/>
      <c r="CF10" s="214"/>
      <c r="CG10" s="214"/>
      <c r="CH10" s="214"/>
      <c r="CI10" s="214"/>
      <c r="CJ10" s="214"/>
      <c r="CK10" s="214"/>
      <c r="CL10" s="215"/>
      <c r="CM10" s="18"/>
    </row>
    <row r="11" spans="1:91" ht="33" customHeight="1">
      <c r="A11" s="17"/>
      <c r="B11" s="244">
        <v>8</v>
      </c>
      <c r="C11" s="245"/>
      <c r="D11" s="213"/>
      <c r="E11" s="214"/>
      <c r="F11" s="214"/>
      <c r="G11" s="214"/>
      <c r="H11" s="214"/>
      <c r="I11" s="214"/>
      <c r="J11" s="214"/>
      <c r="K11" s="214"/>
      <c r="L11" s="214"/>
      <c r="M11" s="214"/>
      <c r="N11" s="214"/>
      <c r="O11" s="214"/>
      <c r="P11" s="214"/>
      <c r="Q11" s="214"/>
      <c r="R11" s="214"/>
      <c r="S11" s="214"/>
      <c r="T11" s="214"/>
      <c r="U11" s="214"/>
      <c r="V11" s="215"/>
      <c r="W11" s="213"/>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5"/>
      <c r="AV11" s="230"/>
      <c r="AW11" s="230"/>
      <c r="AX11" s="230"/>
      <c r="AY11" s="230"/>
      <c r="AZ11" s="231"/>
      <c r="BA11" s="231"/>
      <c r="BB11" s="231"/>
      <c r="BC11" s="231"/>
      <c r="BD11" s="232"/>
      <c r="BE11" s="232"/>
      <c r="BF11" s="232"/>
      <c r="BG11" s="232"/>
      <c r="BH11" s="232"/>
      <c r="BI11" s="232"/>
      <c r="BJ11" s="232"/>
      <c r="BK11" s="90">
        <f t="shared" si="0"/>
        <v>0</v>
      </c>
      <c r="BL11" s="91"/>
      <c r="BM11" s="91"/>
      <c r="BN11" s="91"/>
      <c r="BO11" s="91"/>
      <c r="BP11" s="91"/>
      <c r="BQ11" s="91"/>
      <c r="BR11" s="91"/>
      <c r="BS11" s="229"/>
      <c r="BT11" s="229"/>
      <c r="BU11" s="229"/>
      <c r="BV11" s="229"/>
      <c r="BW11" s="229"/>
      <c r="BX11" s="213"/>
      <c r="BY11" s="214"/>
      <c r="BZ11" s="214"/>
      <c r="CA11" s="214"/>
      <c r="CB11" s="214"/>
      <c r="CC11" s="214"/>
      <c r="CD11" s="214"/>
      <c r="CE11" s="214"/>
      <c r="CF11" s="214"/>
      <c r="CG11" s="214"/>
      <c r="CH11" s="214"/>
      <c r="CI11" s="214"/>
      <c r="CJ11" s="214"/>
      <c r="CK11" s="214"/>
      <c r="CL11" s="215"/>
      <c r="CM11" s="18"/>
    </row>
    <row r="12" spans="1:91" ht="33" customHeight="1">
      <c r="A12" s="17"/>
      <c r="B12" s="244">
        <v>9</v>
      </c>
      <c r="C12" s="245"/>
      <c r="D12" s="213"/>
      <c r="E12" s="214"/>
      <c r="F12" s="214"/>
      <c r="G12" s="214"/>
      <c r="H12" s="214"/>
      <c r="I12" s="214"/>
      <c r="J12" s="214"/>
      <c r="K12" s="214"/>
      <c r="L12" s="214"/>
      <c r="M12" s="214"/>
      <c r="N12" s="214"/>
      <c r="O12" s="214"/>
      <c r="P12" s="214"/>
      <c r="Q12" s="214"/>
      <c r="R12" s="214"/>
      <c r="S12" s="214"/>
      <c r="T12" s="214"/>
      <c r="U12" s="214"/>
      <c r="V12" s="215"/>
      <c r="W12" s="213"/>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5"/>
      <c r="AV12" s="230"/>
      <c r="AW12" s="230"/>
      <c r="AX12" s="230"/>
      <c r="AY12" s="230"/>
      <c r="AZ12" s="231"/>
      <c r="BA12" s="231"/>
      <c r="BB12" s="231"/>
      <c r="BC12" s="231"/>
      <c r="BD12" s="232"/>
      <c r="BE12" s="232"/>
      <c r="BF12" s="232"/>
      <c r="BG12" s="232"/>
      <c r="BH12" s="232"/>
      <c r="BI12" s="232"/>
      <c r="BJ12" s="232"/>
      <c r="BK12" s="90">
        <f t="shared" si="0"/>
        <v>0</v>
      </c>
      <c r="BL12" s="91"/>
      <c r="BM12" s="91"/>
      <c r="BN12" s="91"/>
      <c r="BO12" s="91"/>
      <c r="BP12" s="91"/>
      <c r="BQ12" s="91"/>
      <c r="BR12" s="91"/>
      <c r="BS12" s="229"/>
      <c r="BT12" s="229"/>
      <c r="BU12" s="229"/>
      <c r="BV12" s="229"/>
      <c r="BW12" s="229"/>
      <c r="BX12" s="213"/>
      <c r="BY12" s="214"/>
      <c r="BZ12" s="214"/>
      <c r="CA12" s="214"/>
      <c r="CB12" s="214"/>
      <c r="CC12" s="214"/>
      <c r="CD12" s="214"/>
      <c r="CE12" s="214"/>
      <c r="CF12" s="214"/>
      <c r="CG12" s="214"/>
      <c r="CH12" s="214"/>
      <c r="CI12" s="214"/>
      <c r="CJ12" s="214"/>
      <c r="CK12" s="214"/>
      <c r="CL12" s="215"/>
      <c r="CM12" s="18"/>
    </row>
    <row r="13" spans="1:91" ht="33" customHeight="1">
      <c r="A13" s="17"/>
      <c r="B13" s="244">
        <v>10</v>
      </c>
      <c r="C13" s="245"/>
      <c r="D13" s="213"/>
      <c r="E13" s="214"/>
      <c r="F13" s="214"/>
      <c r="G13" s="214"/>
      <c r="H13" s="214"/>
      <c r="I13" s="214"/>
      <c r="J13" s="214"/>
      <c r="K13" s="214"/>
      <c r="L13" s="214"/>
      <c r="M13" s="214"/>
      <c r="N13" s="214"/>
      <c r="O13" s="214"/>
      <c r="P13" s="214"/>
      <c r="Q13" s="214"/>
      <c r="R13" s="214"/>
      <c r="S13" s="214"/>
      <c r="T13" s="214"/>
      <c r="U13" s="214"/>
      <c r="V13" s="215"/>
      <c r="W13" s="213"/>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5"/>
      <c r="AV13" s="230"/>
      <c r="AW13" s="230"/>
      <c r="AX13" s="230"/>
      <c r="AY13" s="230"/>
      <c r="AZ13" s="231"/>
      <c r="BA13" s="231"/>
      <c r="BB13" s="231"/>
      <c r="BC13" s="231"/>
      <c r="BD13" s="232"/>
      <c r="BE13" s="232"/>
      <c r="BF13" s="232"/>
      <c r="BG13" s="232"/>
      <c r="BH13" s="232"/>
      <c r="BI13" s="232"/>
      <c r="BJ13" s="232"/>
      <c r="BK13" s="90">
        <f t="shared" si="0"/>
        <v>0</v>
      </c>
      <c r="BL13" s="91"/>
      <c r="BM13" s="91"/>
      <c r="BN13" s="91"/>
      <c r="BO13" s="91"/>
      <c r="BP13" s="91"/>
      <c r="BQ13" s="91"/>
      <c r="BR13" s="91"/>
      <c r="BS13" s="229"/>
      <c r="BT13" s="229"/>
      <c r="BU13" s="229"/>
      <c r="BV13" s="229"/>
      <c r="BW13" s="229"/>
      <c r="BX13" s="213"/>
      <c r="BY13" s="214"/>
      <c r="BZ13" s="214"/>
      <c r="CA13" s="214"/>
      <c r="CB13" s="214"/>
      <c r="CC13" s="214"/>
      <c r="CD13" s="214"/>
      <c r="CE13" s="214"/>
      <c r="CF13" s="214"/>
      <c r="CG13" s="214"/>
      <c r="CH13" s="214"/>
      <c r="CI13" s="214"/>
      <c r="CJ13" s="214"/>
      <c r="CK13" s="214"/>
      <c r="CL13" s="215"/>
      <c r="CM13" s="18"/>
    </row>
    <row r="14" spans="1:91" ht="33" customHeight="1">
      <c r="A14" s="17"/>
      <c r="B14" s="244">
        <v>11</v>
      </c>
      <c r="C14" s="245"/>
      <c r="D14" s="213"/>
      <c r="E14" s="214"/>
      <c r="F14" s="214"/>
      <c r="G14" s="214"/>
      <c r="H14" s="214"/>
      <c r="I14" s="214"/>
      <c r="J14" s="214"/>
      <c r="K14" s="214"/>
      <c r="L14" s="214"/>
      <c r="M14" s="214"/>
      <c r="N14" s="214"/>
      <c r="O14" s="214"/>
      <c r="P14" s="214"/>
      <c r="Q14" s="214"/>
      <c r="R14" s="214"/>
      <c r="S14" s="214"/>
      <c r="T14" s="214"/>
      <c r="U14" s="214"/>
      <c r="V14" s="215"/>
      <c r="W14" s="213"/>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5"/>
      <c r="AV14" s="230"/>
      <c r="AW14" s="230"/>
      <c r="AX14" s="230"/>
      <c r="AY14" s="230"/>
      <c r="AZ14" s="231"/>
      <c r="BA14" s="231"/>
      <c r="BB14" s="231"/>
      <c r="BC14" s="231"/>
      <c r="BD14" s="232"/>
      <c r="BE14" s="232"/>
      <c r="BF14" s="232"/>
      <c r="BG14" s="232"/>
      <c r="BH14" s="232"/>
      <c r="BI14" s="232"/>
      <c r="BJ14" s="232"/>
      <c r="BK14" s="90">
        <f t="shared" si="0"/>
        <v>0</v>
      </c>
      <c r="BL14" s="91"/>
      <c r="BM14" s="91"/>
      <c r="BN14" s="91"/>
      <c r="BO14" s="91"/>
      <c r="BP14" s="91"/>
      <c r="BQ14" s="91"/>
      <c r="BR14" s="91"/>
      <c r="BS14" s="229"/>
      <c r="BT14" s="229"/>
      <c r="BU14" s="229"/>
      <c r="BV14" s="229"/>
      <c r="BW14" s="229"/>
      <c r="BX14" s="213"/>
      <c r="BY14" s="214"/>
      <c r="BZ14" s="214"/>
      <c r="CA14" s="214"/>
      <c r="CB14" s="214"/>
      <c r="CC14" s="214"/>
      <c r="CD14" s="214"/>
      <c r="CE14" s="214"/>
      <c r="CF14" s="214"/>
      <c r="CG14" s="214"/>
      <c r="CH14" s="214"/>
      <c r="CI14" s="214"/>
      <c r="CJ14" s="214"/>
      <c r="CK14" s="214"/>
      <c r="CL14" s="215"/>
      <c r="CM14" s="18"/>
    </row>
    <row r="15" spans="1:91" ht="33" customHeight="1">
      <c r="A15" s="17"/>
      <c r="B15" s="244">
        <v>12</v>
      </c>
      <c r="C15" s="245"/>
      <c r="D15" s="213"/>
      <c r="E15" s="214"/>
      <c r="F15" s="214"/>
      <c r="G15" s="214"/>
      <c r="H15" s="214"/>
      <c r="I15" s="214"/>
      <c r="J15" s="214"/>
      <c r="K15" s="214"/>
      <c r="L15" s="214"/>
      <c r="M15" s="214"/>
      <c r="N15" s="214"/>
      <c r="O15" s="214"/>
      <c r="P15" s="214"/>
      <c r="Q15" s="214"/>
      <c r="R15" s="214"/>
      <c r="S15" s="214"/>
      <c r="T15" s="214"/>
      <c r="U15" s="214"/>
      <c r="V15" s="215"/>
      <c r="W15" s="213"/>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5"/>
      <c r="AV15" s="230"/>
      <c r="AW15" s="230"/>
      <c r="AX15" s="230"/>
      <c r="AY15" s="230"/>
      <c r="AZ15" s="231"/>
      <c r="BA15" s="231"/>
      <c r="BB15" s="231"/>
      <c r="BC15" s="231"/>
      <c r="BD15" s="232"/>
      <c r="BE15" s="232"/>
      <c r="BF15" s="232"/>
      <c r="BG15" s="232"/>
      <c r="BH15" s="232"/>
      <c r="BI15" s="232"/>
      <c r="BJ15" s="232"/>
      <c r="BK15" s="90">
        <f t="shared" si="0"/>
        <v>0</v>
      </c>
      <c r="BL15" s="91"/>
      <c r="BM15" s="91"/>
      <c r="BN15" s="91"/>
      <c r="BO15" s="91"/>
      <c r="BP15" s="91"/>
      <c r="BQ15" s="91"/>
      <c r="BR15" s="91"/>
      <c r="BS15" s="229"/>
      <c r="BT15" s="229"/>
      <c r="BU15" s="229"/>
      <c r="BV15" s="229"/>
      <c r="BW15" s="229"/>
      <c r="BX15" s="213"/>
      <c r="BY15" s="214"/>
      <c r="BZ15" s="214"/>
      <c r="CA15" s="214"/>
      <c r="CB15" s="214"/>
      <c r="CC15" s="214"/>
      <c r="CD15" s="214"/>
      <c r="CE15" s="214"/>
      <c r="CF15" s="214"/>
      <c r="CG15" s="214"/>
      <c r="CH15" s="214"/>
      <c r="CI15" s="214"/>
      <c r="CJ15" s="214"/>
      <c r="CK15" s="214"/>
      <c r="CL15" s="215"/>
      <c r="CM15" s="18"/>
    </row>
    <row r="16" spans="1:91" ht="33" customHeight="1">
      <c r="A16" s="17"/>
      <c r="B16" s="244">
        <v>13</v>
      </c>
      <c r="C16" s="245"/>
      <c r="D16" s="213"/>
      <c r="E16" s="214"/>
      <c r="F16" s="214"/>
      <c r="G16" s="214"/>
      <c r="H16" s="214"/>
      <c r="I16" s="214"/>
      <c r="J16" s="214"/>
      <c r="K16" s="214"/>
      <c r="L16" s="214"/>
      <c r="M16" s="214"/>
      <c r="N16" s="214"/>
      <c r="O16" s="214"/>
      <c r="P16" s="214"/>
      <c r="Q16" s="214"/>
      <c r="R16" s="214"/>
      <c r="S16" s="214"/>
      <c r="T16" s="214"/>
      <c r="U16" s="214"/>
      <c r="V16" s="215"/>
      <c r="W16" s="213"/>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5"/>
      <c r="AV16" s="230"/>
      <c r="AW16" s="230"/>
      <c r="AX16" s="230"/>
      <c r="AY16" s="230"/>
      <c r="AZ16" s="231"/>
      <c r="BA16" s="231"/>
      <c r="BB16" s="231"/>
      <c r="BC16" s="231"/>
      <c r="BD16" s="232"/>
      <c r="BE16" s="232"/>
      <c r="BF16" s="232"/>
      <c r="BG16" s="232"/>
      <c r="BH16" s="232"/>
      <c r="BI16" s="232"/>
      <c r="BJ16" s="232"/>
      <c r="BK16" s="90">
        <f t="shared" si="0"/>
        <v>0</v>
      </c>
      <c r="BL16" s="91"/>
      <c r="BM16" s="91"/>
      <c r="BN16" s="91"/>
      <c r="BO16" s="91"/>
      <c r="BP16" s="91"/>
      <c r="BQ16" s="91"/>
      <c r="BR16" s="91"/>
      <c r="BS16" s="229"/>
      <c r="BT16" s="229"/>
      <c r="BU16" s="229"/>
      <c r="BV16" s="229"/>
      <c r="BW16" s="229"/>
      <c r="BX16" s="213"/>
      <c r="BY16" s="214"/>
      <c r="BZ16" s="214"/>
      <c r="CA16" s="214"/>
      <c r="CB16" s="214"/>
      <c r="CC16" s="214"/>
      <c r="CD16" s="214"/>
      <c r="CE16" s="214"/>
      <c r="CF16" s="214"/>
      <c r="CG16" s="214"/>
      <c r="CH16" s="214"/>
      <c r="CI16" s="214"/>
      <c r="CJ16" s="214"/>
      <c r="CK16" s="214"/>
      <c r="CL16" s="215"/>
      <c r="CM16" s="18"/>
    </row>
    <row r="17" spans="1:91" ht="33" customHeight="1">
      <c r="A17" s="17"/>
      <c r="B17" s="244">
        <v>14</v>
      </c>
      <c r="C17" s="245"/>
      <c r="D17" s="213"/>
      <c r="E17" s="214"/>
      <c r="F17" s="214"/>
      <c r="G17" s="214"/>
      <c r="H17" s="214"/>
      <c r="I17" s="214"/>
      <c r="J17" s="214"/>
      <c r="K17" s="214"/>
      <c r="L17" s="214"/>
      <c r="M17" s="214"/>
      <c r="N17" s="214"/>
      <c r="O17" s="214"/>
      <c r="P17" s="214"/>
      <c r="Q17" s="214"/>
      <c r="R17" s="214"/>
      <c r="S17" s="214"/>
      <c r="T17" s="214"/>
      <c r="U17" s="214"/>
      <c r="V17" s="215"/>
      <c r="W17" s="213"/>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5"/>
      <c r="AV17" s="230"/>
      <c r="AW17" s="230"/>
      <c r="AX17" s="230"/>
      <c r="AY17" s="230"/>
      <c r="AZ17" s="231"/>
      <c r="BA17" s="231"/>
      <c r="BB17" s="231"/>
      <c r="BC17" s="231"/>
      <c r="BD17" s="232"/>
      <c r="BE17" s="232"/>
      <c r="BF17" s="232"/>
      <c r="BG17" s="232"/>
      <c r="BH17" s="232"/>
      <c r="BI17" s="232"/>
      <c r="BJ17" s="232"/>
      <c r="BK17" s="90">
        <f t="shared" si="0"/>
        <v>0</v>
      </c>
      <c r="BL17" s="91"/>
      <c r="BM17" s="91"/>
      <c r="BN17" s="91"/>
      <c r="BO17" s="91"/>
      <c r="BP17" s="91"/>
      <c r="BQ17" s="91"/>
      <c r="BR17" s="91"/>
      <c r="BS17" s="229"/>
      <c r="BT17" s="229"/>
      <c r="BU17" s="229"/>
      <c r="BV17" s="229"/>
      <c r="BW17" s="229"/>
      <c r="BX17" s="213"/>
      <c r="BY17" s="214"/>
      <c r="BZ17" s="214"/>
      <c r="CA17" s="214"/>
      <c r="CB17" s="214"/>
      <c r="CC17" s="214"/>
      <c r="CD17" s="214"/>
      <c r="CE17" s="214"/>
      <c r="CF17" s="214"/>
      <c r="CG17" s="214"/>
      <c r="CH17" s="214"/>
      <c r="CI17" s="214"/>
      <c r="CJ17" s="214"/>
      <c r="CK17" s="214"/>
      <c r="CL17" s="215"/>
      <c r="CM17" s="18"/>
    </row>
    <row r="18" spans="1:91" ht="33" customHeight="1">
      <c r="A18" s="17"/>
      <c r="B18" s="244">
        <v>15</v>
      </c>
      <c r="C18" s="245"/>
      <c r="D18" s="213"/>
      <c r="E18" s="214"/>
      <c r="F18" s="214"/>
      <c r="G18" s="214"/>
      <c r="H18" s="214"/>
      <c r="I18" s="214"/>
      <c r="J18" s="214"/>
      <c r="K18" s="214"/>
      <c r="L18" s="214"/>
      <c r="M18" s="214"/>
      <c r="N18" s="214"/>
      <c r="O18" s="214"/>
      <c r="P18" s="214"/>
      <c r="Q18" s="214"/>
      <c r="R18" s="214"/>
      <c r="S18" s="214"/>
      <c r="T18" s="214"/>
      <c r="U18" s="214"/>
      <c r="V18" s="215"/>
      <c r="W18" s="213"/>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5"/>
      <c r="AV18" s="230"/>
      <c r="AW18" s="230"/>
      <c r="AX18" s="230"/>
      <c r="AY18" s="230"/>
      <c r="AZ18" s="231"/>
      <c r="BA18" s="231"/>
      <c r="BB18" s="231"/>
      <c r="BC18" s="231"/>
      <c r="BD18" s="232"/>
      <c r="BE18" s="232"/>
      <c r="BF18" s="232"/>
      <c r="BG18" s="232"/>
      <c r="BH18" s="232"/>
      <c r="BI18" s="232"/>
      <c r="BJ18" s="232"/>
      <c r="BK18" s="90">
        <f t="shared" si="0"/>
        <v>0</v>
      </c>
      <c r="BL18" s="91"/>
      <c r="BM18" s="91"/>
      <c r="BN18" s="91"/>
      <c r="BO18" s="91"/>
      <c r="BP18" s="91"/>
      <c r="BQ18" s="91"/>
      <c r="BR18" s="91"/>
      <c r="BS18" s="229"/>
      <c r="BT18" s="229"/>
      <c r="BU18" s="229"/>
      <c r="BV18" s="229"/>
      <c r="BW18" s="229"/>
      <c r="BX18" s="213"/>
      <c r="BY18" s="214"/>
      <c r="BZ18" s="214"/>
      <c r="CA18" s="214"/>
      <c r="CB18" s="214"/>
      <c r="CC18" s="214"/>
      <c r="CD18" s="214"/>
      <c r="CE18" s="214"/>
      <c r="CF18" s="214"/>
      <c r="CG18" s="214"/>
      <c r="CH18" s="214"/>
      <c r="CI18" s="214"/>
      <c r="CJ18" s="214"/>
      <c r="CK18" s="214"/>
      <c r="CL18" s="215"/>
      <c r="CM18" s="18"/>
    </row>
    <row r="19" spans="1:91" ht="33" customHeight="1">
      <c r="A19" s="17"/>
      <c r="B19" s="244">
        <v>16</v>
      </c>
      <c r="C19" s="245"/>
      <c r="D19" s="213"/>
      <c r="E19" s="214"/>
      <c r="F19" s="214"/>
      <c r="G19" s="214"/>
      <c r="H19" s="214"/>
      <c r="I19" s="214"/>
      <c r="J19" s="214"/>
      <c r="K19" s="214"/>
      <c r="L19" s="214"/>
      <c r="M19" s="214"/>
      <c r="N19" s="214"/>
      <c r="O19" s="214"/>
      <c r="P19" s="214"/>
      <c r="Q19" s="214"/>
      <c r="R19" s="214"/>
      <c r="S19" s="214"/>
      <c r="T19" s="214"/>
      <c r="U19" s="214"/>
      <c r="V19" s="215"/>
      <c r="W19" s="213"/>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5"/>
      <c r="AV19" s="230"/>
      <c r="AW19" s="230"/>
      <c r="AX19" s="230"/>
      <c r="AY19" s="230"/>
      <c r="AZ19" s="231"/>
      <c r="BA19" s="231"/>
      <c r="BB19" s="231"/>
      <c r="BC19" s="231"/>
      <c r="BD19" s="232"/>
      <c r="BE19" s="232"/>
      <c r="BF19" s="232"/>
      <c r="BG19" s="232"/>
      <c r="BH19" s="232"/>
      <c r="BI19" s="232"/>
      <c r="BJ19" s="232"/>
      <c r="BK19" s="90">
        <f t="shared" si="0"/>
        <v>0</v>
      </c>
      <c r="BL19" s="91"/>
      <c r="BM19" s="91"/>
      <c r="BN19" s="91"/>
      <c r="BO19" s="91"/>
      <c r="BP19" s="91"/>
      <c r="BQ19" s="91"/>
      <c r="BR19" s="91"/>
      <c r="BS19" s="229"/>
      <c r="BT19" s="229"/>
      <c r="BU19" s="229"/>
      <c r="BV19" s="229"/>
      <c r="BW19" s="229"/>
      <c r="BX19" s="213"/>
      <c r="BY19" s="214"/>
      <c r="BZ19" s="214"/>
      <c r="CA19" s="214"/>
      <c r="CB19" s="214"/>
      <c r="CC19" s="214"/>
      <c r="CD19" s="214"/>
      <c r="CE19" s="214"/>
      <c r="CF19" s="214"/>
      <c r="CG19" s="214"/>
      <c r="CH19" s="214"/>
      <c r="CI19" s="214"/>
      <c r="CJ19" s="214"/>
      <c r="CK19" s="214"/>
      <c r="CL19" s="215"/>
      <c r="CM19" s="18"/>
    </row>
    <row r="20" spans="1:91" ht="33" customHeight="1">
      <c r="A20" s="17"/>
      <c r="B20" s="244">
        <v>17</v>
      </c>
      <c r="C20" s="245"/>
      <c r="D20" s="213"/>
      <c r="E20" s="214"/>
      <c r="F20" s="214"/>
      <c r="G20" s="214"/>
      <c r="H20" s="214"/>
      <c r="I20" s="214"/>
      <c r="J20" s="214"/>
      <c r="K20" s="214"/>
      <c r="L20" s="214"/>
      <c r="M20" s="214"/>
      <c r="N20" s="214"/>
      <c r="O20" s="214"/>
      <c r="P20" s="214"/>
      <c r="Q20" s="214"/>
      <c r="R20" s="214"/>
      <c r="S20" s="214"/>
      <c r="T20" s="214"/>
      <c r="U20" s="214"/>
      <c r="V20" s="215"/>
      <c r="W20" s="213"/>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5"/>
      <c r="AV20" s="230"/>
      <c r="AW20" s="230"/>
      <c r="AX20" s="230"/>
      <c r="AY20" s="230"/>
      <c r="AZ20" s="231"/>
      <c r="BA20" s="231"/>
      <c r="BB20" s="231"/>
      <c r="BC20" s="231"/>
      <c r="BD20" s="232"/>
      <c r="BE20" s="232"/>
      <c r="BF20" s="232"/>
      <c r="BG20" s="232"/>
      <c r="BH20" s="232"/>
      <c r="BI20" s="232"/>
      <c r="BJ20" s="232"/>
      <c r="BK20" s="90">
        <f t="shared" si="0"/>
        <v>0</v>
      </c>
      <c r="BL20" s="91"/>
      <c r="BM20" s="91"/>
      <c r="BN20" s="91"/>
      <c r="BO20" s="91"/>
      <c r="BP20" s="91"/>
      <c r="BQ20" s="91"/>
      <c r="BR20" s="91"/>
      <c r="BS20" s="229"/>
      <c r="BT20" s="229"/>
      <c r="BU20" s="229"/>
      <c r="BV20" s="229"/>
      <c r="BW20" s="229"/>
      <c r="BX20" s="213"/>
      <c r="BY20" s="214"/>
      <c r="BZ20" s="214"/>
      <c r="CA20" s="214"/>
      <c r="CB20" s="214"/>
      <c r="CC20" s="214"/>
      <c r="CD20" s="214"/>
      <c r="CE20" s="214"/>
      <c r="CF20" s="214"/>
      <c r="CG20" s="214"/>
      <c r="CH20" s="214"/>
      <c r="CI20" s="214"/>
      <c r="CJ20" s="214"/>
      <c r="CK20" s="214"/>
      <c r="CL20" s="215"/>
      <c r="CM20" s="18"/>
    </row>
    <row r="21" spans="1:91" ht="33" customHeight="1">
      <c r="A21" s="17"/>
      <c r="B21" s="244">
        <v>18</v>
      </c>
      <c r="C21" s="245"/>
      <c r="D21" s="213"/>
      <c r="E21" s="214"/>
      <c r="F21" s="214"/>
      <c r="G21" s="214"/>
      <c r="H21" s="214"/>
      <c r="I21" s="214"/>
      <c r="J21" s="214"/>
      <c r="K21" s="214"/>
      <c r="L21" s="214"/>
      <c r="M21" s="214"/>
      <c r="N21" s="214"/>
      <c r="O21" s="214"/>
      <c r="P21" s="214"/>
      <c r="Q21" s="214"/>
      <c r="R21" s="214"/>
      <c r="S21" s="214"/>
      <c r="T21" s="214"/>
      <c r="U21" s="214"/>
      <c r="V21" s="215"/>
      <c r="W21" s="213"/>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5"/>
      <c r="AV21" s="230"/>
      <c r="AW21" s="230"/>
      <c r="AX21" s="230"/>
      <c r="AY21" s="230"/>
      <c r="AZ21" s="231"/>
      <c r="BA21" s="231"/>
      <c r="BB21" s="231"/>
      <c r="BC21" s="231"/>
      <c r="BD21" s="232"/>
      <c r="BE21" s="232"/>
      <c r="BF21" s="232"/>
      <c r="BG21" s="232"/>
      <c r="BH21" s="232"/>
      <c r="BI21" s="232"/>
      <c r="BJ21" s="232"/>
      <c r="BK21" s="90">
        <f t="shared" si="0"/>
        <v>0</v>
      </c>
      <c r="BL21" s="91"/>
      <c r="BM21" s="91"/>
      <c r="BN21" s="91"/>
      <c r="BO21" s="91"/>
      <c r="BP21" s="91"/>
      <c r="BQ21" s="91"/>
      <c r="BR21" s="91"/>
      <c r="BS21" s="229"/>
      <c r="BT21" s="229"/>
      <c r="BU21" s="229"/>
      <c r="BV21" s="229"/>
      <c r="BW21" s="229"/>
      <c r="BX21" s="213"/>
      <c r="BY21" s="214"/>
      <c r="BZ21" s="214"/>
      <c r="CA21" s="214"/>
      <c r="CB21" s="214"/>
      <c r="CC21" s="214"/>
      <c r="CD21" s="214"/>
      <c r="CE21" s="214"/>
      <c r="CF21" s="214"/>
      <c r="CG21" s="214"/>
      <c r="CH21" s="214"/>
      <c r="CI21" s="214"/>
      <c r="CJ21" s="214"/>
      <c r="CK21" s="214"/>
      <c r="CL21" s="215"/>
      <c r="CM21" s="18"/>
    </row>
    <row r="22" spans="1:91" ht="33" customHeight="1">
      <c r="A22" s="17"/>
      <c r="B22" s="244">
        <v>19</v>
      </c>
      <c r="C22" s="245"/>
      <c r="D22" s="213"/>
      <c r="E22" s="214"/>
      <c r="F22" s="214"/>
      <c r="G22" s="214"/>
      <c r="H22" s="214"/>
      <c r="I22" s="214"/>
      <c r="J22" s="214"/>
      <c r="K22" s="214"/>
      <c r="L22" s="214"/>
      <c r="M22" s="214"/>
      <c r="N22" s="214"/>
      <c r="O22" s="214"/>
      <c r="P22" s="214"/>
      <c r="Q22" s="214"/>
      <c r="R22" s="214"/>
      <c r="S22" s="214"/>
      <c r="T22" s="214"/>
      <c r="U22" s="214"/>
      <c r="V22" s="215"/>
      <c r="W22" s="213"/>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5"/>
      <c r="AV22" s="230"/>
      <c r="AW22" s="230"/>
      <c r="AX22" s="230"/>
      <c r="AY22" s="230"/>
      <c r="AZ22" s="231"/>
      <c r="BA22" s="231"/>
      <c r="BB22" s="231"/>
      <c r="BC22" s="231"/>
      <c r="BD22" s="232"/>
      <c r="BE22" s="232"/>
      <c r="BF22" s="232"/>
      <c r="BG22" s="232"/>
      <c r="BH22" s="232"/>
      <c r="BI22" s="232"/>
      <c r="BJ22" s="232"/>
      <c r="BK22" s="90">
        <f t="shared" si="0"/>
        <v>0</v>
      </c>
      <c r="BL22" s="91"/>
      <c r="BM22" s="91"/>
      <c r="BN22" s="91"/>
      <c r="BO22" s="91"/>
      <c r="BP22" s="91"/>
      <c r="BQ22" s="91"/>
      <c r="BR22" s="91"/>
      <c r="BS22" s="229"/>
      <c r="BT22" s="229"/>
      <c r="BU22" s="229"/>
      <c r="BV22" s="229"/>
      <c r="BW22" s="229"/>
      <c r="BX22" s="213"/>
      <c r="BY22" s="214"/>
      <c r="BZ22" s="214"/>
      <c r="CA22" s="214"/>
      <c r="CB22" s="214"/>
      <c r="CC22" s="214"/>
      <c r="CD22" s="214"/>
      <c r="CE22" s="214"/>
      <c r="CF22" s="214"/>
      <c r="CG22" s="214"/>
      <c r="CH22" s="214"/>
      <c r="CI22" s="214"/>
      <c r="CJ22" s="214"/>
      <c r="CK22" s="214"/>
      <c r="CL22" s="215"/>
      <c r="CM22" s="18"/>
    </row>
    <row r="23" spans="1:91" ht="33" customHeight="1">
      <c r="A23" s="17"/>
      <c r="B23" s="244">
        <v>20</v>
      </c>
      <c r="C23" s="245"/>
      <c r="D23" s="213"/>
      <c r="E23" s="214"/>
      <c r="F23" s="214"/>
      <c r="G23" s="214"/>
      <c r="H23" s="214"/>
      <c r="I23" s="214"/>
      <c r="J23" s="214"/>
      <c r="K23" s="214"/>
      <c r="L23" s="214"/>
      <c r="M23" s="214"/>
      <c r="N23" s="214"/>
      <c r="O23" s="214"/>
      <c r="P23" s="214"/>
      <c r="Q23" s="214"/>
      <c r="R23" s="214"/>
      <c r="S23" s="214"/>
      <c r="T23" s="214"/>
      <c r="U23" s="214"/>
      <c r="V23" s="215"/>
      <c r="W23" s="213"/>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5"/>
      <c r="AV23" s="230"/>
      <c r="AW23" s="230"/>
      <c r="AX23" s="230"/>
      <c r="AY23" s="230"/>
      <c r="AZ23" s="231"/>
      <c r="BA23" s="231"/>
      <c r="BB23" s="231"/>
      <c r="BC23" s="231"/>
      <c r="BD23" s="232"/>
      <c r="BE23" s="232"/>
      <c r="BF23" s="232"/>
      <c r="BG23" s="232"/>
      <c r="BH23" s="232"/>
      <c r="BI23" s="232"/>
      <c r="BJ23" s="232"/>
      <c r="BK23" s="90">
        <f t="shared" si="0"/>
        <v>0</v>
      </c>
      <c r="BL23" s="91"/>
      <c r="BM23" s="91"/>
      <c r="BN23" s="91"/>
      <c r="BO23" s="91"/>
      <c r="BP23" s="91"/>
      <c r="BQ23" s="91"/>
      <c r="BR23" s="91"/>
      <c r="BS23" s="229"/>
      <c r="BT23" s="229"/>
      <c r="BU23" s="229"/>
      <c r="BV23" s="229"/>
      <c r="BW23" s="229"/>
      <c r="BX23" s="213"/>
      <c r="BY23" s="214"/>
      <c r="BZ23" s="214"/>
      <c r="CA23" s="214"/>
      <c r="CB23" s="214"/>
      <c r="CC23" s="214"/>
      <c r="CD23" s="214"/>
      <c r="CE23" s="214"/>
      <c r="CF23" s="214"/>
      <c r="CG23" s="214"/>
      <c r="CH23" s="214"/>
      <c r="CI23" s="214"/>
      <c r="CJ23" s="214"/>
      <c r="CK23" s="214"/>
      <c r="CL23" s="215"/>
      <c r="CM23" s="18"/>
    </row>
    <row r="24" spans="1:91" ht="33" customHeight="1">
      <c r="A24" s="17"/>
      <c r="B24" s="244">
        <v>21</v>
      </c>
      <c r="C24" s="245"/>
      <c r="D24" s="213"/>
      <c r="E24" s="214"/>
      <c r="F24" s="214"/>
      <c r="G24" s="214"/>
      <c r="H24" s="214"/>
      <c r="I24" s="214"/>
      <c r="J24" s="214"/>
      <c r="K24" s="214"/>
      <c r="L24" s="214"/>
      <c r="M24" s="214"/>
      <c r="N24" s="214"/>
      <c r="O24" s="214"/>
      <c r="P24" s="214"/>
      <c r="Q24" s="214"/>
      <c r="R24" s="214"/>
      <c r="S24" s="214"/>
      <c r="T24" s="214"/>
      <c r="U24" s="214"/>
      <c r="V24" s="215"/>
      <c r="W24" s="213"/>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5"/>
      <c r="AV24" s="230"/>
      <c r="AW24" s="230"/>
      <c r="AX24" s="230"/>
      <c r="AY24" s="230"/>
      <c r="AZ24" s="231"/>
      <c r="BA24" s="231"/>
      <c r="BB24" s="231"/>
      <c r="BC24" s="231"/>
      <c r="BD24" s="232"/>
      <c r="BE24" s="232"/>
      <c r="BF24" s="232"/>
      <c r="BG24" s="232"/>
      <c r="BH24" s="232"/>
      <c r="BI24" s="232"/>
      <c r="BJ24" s="232"/>
      <c r="BK24" s="90">
        <f t="shared" si="0"/>
        <v>0</v>
      </c>
      <c r="BL24" s="91"/>
      <c r="BM24" s="91"/>
      <c r="BN24" s="91"/>
      <c r="BO24" s="91"/>
      <c r="BP24" s="91"/>
      <c r="BQ24" s="91"/>
      <c r="BR24" s="91"/>
      <c r="BS24" s="229"/>
      <c r="BT24" s="229"/>
      <c r="BU24" s="229"/>
      <c r="BV24" s="229"/>
      <c r="BW24" s="229"/>
      <c r="BX24" s="213"/>
      <c r="BY24" s="214"/>
      <c r="BZ24" s="214"/>
      <c r="CA24" s="214"/>
      <c r="CB24" s="214"/>
      <c r="CC24" s="214"/>
      <c r="CD24" s="214"/>
      <c r="CE24" s="214"/>
      <c r="CF24" s="214"/>
      <c r="CG24" s="214"/>
      <c r="CH24" s="214"/>
      <c r="CI24" s="214"/>
      <c r="CJ24" s="214"/>
      <c r="CK24" s="214"/>
      <c r="CL24" s="215"/>
      <c r="CM24" s="18"/>
    </row>
    <row r="25" spans="1:91" ht="33" customHeight="1">
      <c r="A25" s="17"/>
      <c r="B25" s="244">
        <v>22</v>
      </c>
      <c r="C25" s="245"/>
      <c r="D25" s="213"/>
      <c r="E25" s="214"/>
      <c r="F25" s="214"/>
      <c r="G25" s="214"/>
      <c r="H25" s="214"/>
      <c r="I25" s="214"/>
      <c r="J25" s="214"/>
      <c r="K25" s="214"/>
      <c r="L25" s="214"/>
      <c r="M25" s="214"/>
      <c r="N25" s="214"/>
      <c r="O25" s="214"/>
      <c r="P25" s="214"/>
      <c r="Q25" s="214"/>
      <c r="R25" s="214"/>
      <c r="S25" s="214"/>
      <c r="T25" s="214"/>
      <c r="U25" s="214"/>
      <c r="V25" s="215"/>
      <c r="W25" s="213"/>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5"/>
      <c r="AV25" s="230"/>
      <c r="AW25" s="230"/>
      <c r="AX25" s="230"/>
      <c r="AY25" s="230"/>
      <c r="AZ25" s="231"/>
      <c r="BA25" s="231"/>
      <c r="BB25" s="231"/>
      <c r="BC25" s="231"/>
      <c r="BD25" s="232"/>
      <c r="BE25" s="232"/>
      <c r="BF25" s="232"/>
      <c r="BG25" s="232"/>
      <c r="BH25" s="232"/>
      <c r="BI25" s="232"/>
      <c r="BJ25" s="232"/>
      <c r="BK25" s="90">
        <f t="shared" si="0"/>
        <v>0</v>
      </c>
      <c r="BL25" s="91"/>
      <c r="BM25" s="91"/>
      <c r="BN25" s="91"/>
      <c r="BO25" s="91"/>
      <c r="BP25" s="91"/>
      <c r="BQ25" s="91"/>
      <c r="BR25" s="91"/>
      <c r="BS25" s="229"/>
      <c r="BT25" s="229"/>
      <c r="BU25" s="229"/>
      <c r="BV25" s="229"/>
      <c r="BW25" s="229"/>
      <c r="BX25" s="213"/>
      <c r="BY25" s="214"/>
      <c r="BZ25" s="214"/>
      <c r="CA25" s="214"/>
      <c r="CB25" s="214"/>
      <c r="CC25" s="214"/>
      <c r="CD25" s="214"/>
      <c r="CE25" s="214"/>
      <c r="CF25" s="214"/>
      <c r="CG25" s="214"/>
      <c r="CH25" s="214"/>
      <c r="CI25" s="214"/>
      <c r="CJ25" s="214"/>
      <c r="CK25" s="214"/>
      <c r="CL25" s="215"/>
      <c r="CM25" s="18"/>
    </row>
    <row r="26" spans="1:91" ht="33" customHeight="1">
      <c r="A26" s="17"/>
      <c r="B26" s="244">
        <v>23</v>
      </c>
      <c r="C26" s="245"/>
      <c r="D26" s="213"/>
      <c r="E26" s="214"/>
      <c r="F26" s="214"/>
      <c r="G26" s="214"/>
      <c r="H26" s="214"/>
      <c r="I26" s="214"/>
      <c r="J26" s="214"/>
      <c r="K26" s="214"/>
      <c r="L26" s="214"/>
      <c r="M26" s="214"/>
      <c r="N26" s="214"/>
      <c r="O26" s="214"/>
      <c r="P26" s="214"/>
      <c r="Q26" s="214"/>
      <c r="R26" s="214"/>
      <c r="S26" s="214"/>
      <c r="T26" s="214"/>
      <c r="U26" s="214"/>
      <c r="V26" s="215"/>
      <c r="W26" s="213"/>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5"/>
      <c r="AV26" s="230"/>
      <c r="AW26" s="230"/>
      <c r="AX26" s="230"/>
      <c r="AY26" s="230"/>
      <c r="AZ26" s="231"/>
      <c r="BA26" s="231"/>
      <c r="BB26" s="231"/>
      <c r="BC26" s="231"/>
      <c r="BD26" s="232"/>
      <c r="BE26" s="232"/>
      <c r="BF26" s="232"/>
      <c r="BG26" s="232"/>
      <c r="BH26" s="232"/>
      <c r="BI26" s="232"/>
      <c r="BJ26" s="232"/>
      <c r="BK26" s="90">
        <f t="shared" si="0"/>
        <v>0</v>
      </c>
      <c r="BL26" s="91"/>
      <c r="BM26" s="91"/>
      <c r="BN26" s="91"/>
      <c r="BO26" s="91"/>
      <c r="BP26" s="91"/>
      <c r="BQ26" s="91"/>
      <c r="BR26" s="91"/>
      <c r="BS26" s="229"/>
      <c r="BT26" s="229"/>
      <c r="BU26" s="229"/>
      <c r="BV26" s="229"/>
      <c r="BW26" s="229"/>
      <c r="BX26" s="213"/>
      <c r="BY26" s="214"/>
      <c r="BZ26" s="214"/>
      <c r="CA26" s="214"/>
      <c r="CB26" s="214"/>
      <c r="CC26" s="214"/>
      <c r="CD26" s="214"/>
      <c r="CE26" s="214"/>
      <c r="CF26" s="214"/>
      <c r="CG26" s="214"/>
      <c r="CH26" s="214"/>
      <c r="CI26" s="214"/>
      <c r="CJ26" s="214"/>
      <c r="CK26" s="214"/>
      <c r="CL26" s="215"/>
      <c r="CM26" s="18"/>
    </row>
    <row r="27" spans="1:91" ht="33" customHeight="1">
      <c r="A27" s="17"/>
      <c r="B27" s="244">
        <v>24</v>
      </c>
      <c r="C27" s="245"/>
      <c r="D27" s="213"/>
      <c r="E27" s="214"/>
      <c r="F27" s="214"/>
      <c r="G27" s="214"/>
      <c r="H27" s="214"/>
      <c r="I27" s="214"/>
      <c r="J27" s="214"/>
      <c r="K27" s="214"/>
      <c r="L27" s="214"/>
      <c r="M27" s="214"/>
      <c r="N27" s="214"/>
      <c r="O27" s="214"/>
      <c r="P27" s="214"/>
      <c r="Q27" s="214"/>
      <c r="R27" s="214"/>
      <c r="S27" s="214"/>
      <c r="T27" s="214"/>
      <c r="U27" s="214"/>
      <c r="V27" s="215"/>
      <c r="W27" s="213"/>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5"/>
      <c r="AV27" s="230"/>
      <c r="AW27" s="230"/>
      <c r="AX27" s="230"/>
      <c r="AY27" s="230"/>
      <c r="AZ27" s="231"/>
      <c r="BA27" s="231"/>
      <c r="BB27" s="231"/>
      <c r="BC27" s="231"/>
      <c r="BD27" s="232"/>
      <c r="BE27" s="232"/>
      <c r="BF27" s="232"/>
      <c r="BG27" s="232"/>
      <c r="BH27" s="232"/>
      <c r="BI27" s="232"/>
      <c r="BJ27" s="232"/>
      <c r="BK27" s="90">
        <f t="shared" si="0"/>
        <v>0</v>
      </c>
      <c r="BL27" s="91"/>
      <c r="BM27" s="91"/>
      <c r="BN27" s="91"/>
      <c r="BO27" s="91"/>
      <c r="BP27" s="91"/>
      <c r="BQ27" s="91"/>
      <c r="BR27" s="91"/>
      <c r="BS27" s="229"/>
      <c r="BT27" s="229"/>
      <c r="BU27" s="229"/>
      <c r="BV27" s="229"/>
      <c r="BW27" s="229"/>
      <c r="BX27" s="213"/>
      <c r="BY27" s="214"/>
      <c r="BZ27" s="214"/>
      <c r="CA27" s="214"/>
      <c r="CB27" s="214"/>
      <c r="CC27" s="214"/>
      <c r="CD27" s="214"/>
      <c r="CE27" s="214"/>
      <c r="CF27" s="214"/>
      <c r="CG27" s="214"/>
      <c r="CH27" s="214"/>
      <c r="CI27" s="214"/>
      <c r="CJ27" s="214"/>
      <c r="CK27" s="214"/>
      <c r="CL27" s="215"/>
      <c r="CM27" s="18"/>
    </row>
    <row r="28" spans="1:91" ht="33" customHeight="1">
      <c r="A28" s="17"/>
      <c r="B28" s="244">
        <v>25</v>
      </c>
      <c r="C28" s="245"/>
      <c r="D28" s="213"/>
      <c r="E28" s="214"/>
      <c r="F28" s="214"/>
      <c r="G28" s="214"/>
      <c r="H28" s="214"/>
      <c r="I28" s="214"/>
      <c r="J28" s="214"/>
      <c r="K28" s="214"/>
      <c r="L28" s="214"/>
      <c r="M28" s="214"/>
      <c r="N28" s="214"/>
      <c r="O28" s="214"/>
      <c r="P28" s="214"/>
      <c r="Q28" s="214"/>
      <c r="R28" s="214"/>
      <c r="S28" s="214"/>
      <c r="T28" s="214"/>
      <c r="U28" s="214"/>
      <c r="V28" s="215"/>
      <c r="W28" s="213"/>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5"/>
      <c r="AV28" s="230"/>
      <c r="AW28" s="230"/>
      <c r="AX28" s="230"/>
      <c r="AY28" s="230"/>
      <c r="AZ28" s="231"/>
      <c r="BA28" s="231"/>
      <c r="BB28" s="231"/>
      <c r="BC28" s="231"/>
      <c r="BD28" s="232"/>
      <c r="BE28" s="232"/>
      <c r="BF28" s="232"/>
      <c r="BG28" s="232"/>
      <c r="BH28" s="232"/>
      <c r="BI28" s="232"/>
      <c r="BJ28" s="232"/>
      <c r="BK28" s="90">
        <f t="shared" si="0"/>
        <v>0</v>
      </c>
      <c r="BL28" s="91"/>
      <c r="BM28" s="91"/>
      <c r="BN28" s="91"/>
      <c r="BO28" s="91"/>
      <c r="BP28" s="91"/>
      <c r="BQ28" s="91"/>
      <c r="BR28" s="91"/>
      <c r="BS28" s="229"/>
      <c r="BT28" s="229"/>
      <c r="BU28" s="229"/>
      <c r="BV28" s="229"/>
      <c r="BW28" s="229"/>
      <c r="BX28" s="213"/>
      <c r="BY28" s="214"/>
      <c r="BZ28" s="214"/>
      <c r="CA28" s="214"/>
      <c r="CB28" s="214"/>
      <c r="CC28" s="214"/>
      <c r="CD28" s="214"/>
      <c r="CE28" s="214"/>
      <c r="CF28" s="214"/>
      <c r="CG28" s="214"/>
      <c r="CH28" s="214"/>
      <c r="CI28" s="214"/>
      <c r="CJ28" s="214"/>
      <c r="CK28" s="214"/>
      <c r="CL28" s="215"/>
      <c r="CM28" s="18"/>
    </row>
    <row r="29" spans="1:91" ht="33" customHeight="1">
      <c r="A29" s="17"/>
      <c r="B29" s="244">
        <v>26</v>
      </c>
      <c r="C29" s="245"/>
      <c r="D29" s="213"/>
      <c r="E29" s="214"/>
      <c r="F29" s="214"/>
      <c r="G29" s="214"/>
      <c r="H29" s="214"/>
      <c r="I29" s="214"/>
      <c r="J29" s="214"/>
      <c r="K29" s="214"/>
      <c r="L29" s="214"/>
      <c r="M29" s="214"/>
      <c r="N29" s="214"/>
      <c r="O29" s="214"/>
      <c r="P29" s="214"/>
      <c r="Q29" s="214"/>
      <c r="R29" s="214"/>
      <c r="S29" s="214"/>
      <c r="T29" s="214"/>
      <c r="U29" s="214"/>
      <c r="V29" s="215"/>
      <c r="W29" s="213"/>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5"/>
      <c r="AV29" s="230"/>
      <c r="AW29" s="230"/>
      <c r="AX29" s="230"/>
      <c r="AY29" s="230"/>
      <c r="AZ29" s="231"/>
      <c r="BA29" s="231"/>
      <c r="BB29" s="231"/>
      <c r="BC29" s="231"/>
      <c r="BD29" s="232"/>
      <c r="BE29" s="232"/>
      <c r="BF29" s="232"/>
      <c r="BG29" s="232"/>
      <c r="BH29" s="232"/>
      <c r="BI29" s="232"/>
      <c r="BJ29" s="232"/>
      <c r="BK29" s="90">
        <f t="shared" si="0"/>
        <v>0</v>
      </c>
      <c r="BL29" s="91"/>
      <c r="BM29" s="91"/>
      <c r="BN29" s="91"/>
      <c r="BO29" s="91"/>
      <c r="BP29" s="91"/>
      <c r="BQ29" s="91"/>
      <c r="BR29" s="91"/>
      <c r="BS29" s="229"/>
      <c r="BT29" s="229"/>
      <c r="BU29" s="229"/>
      <c r="BV29" s="229"/>
      <c r="BW29" s="229"/>
      <c r="BX29" s="213"/>
      <c r="BY29" s="214"/>
      <c r="BZ29" s="214"/>
      <c r="CA29" s="214"/>
      <c r="CB29" s="214"/>
      <c r="CC29" s="214"/>
      <c r="CD29" s="214"/>
      <c r="CE29" s="214"/>
      <c r="CF29" s="214"/>
      <c r="CG29" s="214"/>
      <c r="CH29" s="214"/>
      <c r="CI29" s="214"/>
      <c r="CJ29" s="214"/>
      <c r="CK29" s="214"/>
      <c r="CL29" s="215"/>
      <c r="CM29" s="18"/>
    </row>
    <row r="30" spans="1:91" ht="33" customHeight="1">
      <c r="A30" s="17"/>
      <c r="B30" s="244">
        <v>27</v>
      </c>
      <c r="C30" s="245"/>
      <c r="D30" s="213"/>
      <c r="E30" s="214"/>
      <c r="F30" s="214"/>
      <c r="G30" s="214"/>
      <c r="H30" s="214"/>
      <c r="I30" s="214"/>
      <c r="J30" s="214"/>
      <c r="K30" s="214"/>
      <c r="L30" s="214"/>
      <c r="M30" s="214"/>
      <c r="N30" s="214"/>
      <c r="O30" s="214"/>
      <c r="P30" s="214"/>
      <c r="Q30" s="214"/>
      <c r="R30" s="214"/>
      <c r="S30" s="214"/>
      <c r="T30" s="214"/>
      <c r="U30" s="214"/>
      <c r="V30" s="215"/>
      <c r="W30" s="213"/>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5"/>
      <c r="AV30" s="230"/>
      <c r="AW30" s="230"/>
      <c r="AX30" s="230"/>
      <c r="AY30" s="230"/>
      <c r="AZ30" s="231"/>
      <c r="BA30" s="231"/>
      <c r="BB30" s="231"/>
      <c r="BC30" s="231"/>
      <c r="BD30" s="232"/>
      <c r="BE30" s="232"/>
      <c r="BF30" s="232"/>
      <c r="BG30" s="232"/>
      <c r="BH30" s="232"/>
      <c r="BI30" s="232"/>
      <c r="BJ30" s="232"/>
      <c r="BK30" s="90">
        <f t="shared" si="0"/>
        <v>0</v>
      </c>
      <c r="BL30" s="91"/>
      <c r="BM30" s="91"/>
      <c r="BN30" s="91"/>
      <c r="BO30" s="91"/>
      <c r="BP30" s="91"/>
      <c r="BQ30" s="91"/>
      <c r="BR30" s="91"/>
      <c r="BS30" s="229"/>
      <c r="BT30" s="229"/>
      <c r="BU30" s="229"/>
      <c r="BV30" s="229"/>
      <c r="BW30" s="229"/>
      <c r="BX30" s="213"/>
      <c r="BY30" s="214"/>
      <c r="BZ30" s="214"/>
      <c r="CA30" s="214"/>
      <c r="CB30" s="214"/>
      <c r="CC30" s="214"/>
      <c r="CD30" s="214"/>
      <c r="CE30" s="214"/>
      <c r="CF30" s="214"/>
      <c r="CG30" s="214"/>
      <c r="CH30" s="214"/>
      <c r="CI30" s="214"/>
      <c r="CJ30" s="214"/>
      <c r="CK30" s="214"/>
      <c r="CL30" s="215"/>
      <c r="CM30" s="18"/>
    </row>
    <row r="31" spans="1:91" ht="33" customHeight="1">
      <c r="A31" s="17"/>
      <c r="B31" s="244">
        <v>28</v>
      </c>
      <c r="C31" s="245"/>
      <c r="D31" s="213"/>
      <c r="E31" s="214"/>
      <c r="F31" s="214"/>
      <c r="G31" s="214"/>
      <c r="H31" s="214"/>
      <c r="I31" s="214"/>
      <c r="J31" s="214"/>
      <c r="K31" s="214"/>
      <c r="L31" s="214"/>
      <c r="M31" s="214"/>
      <c r="N31" s="214"/>
      <c r="O31" s="214"/>
      <c r="P31" s="214"/>
      <c r="Q31" s="214"/>
      <c r="R31" s="214"/>
      <c r="S31" s="214"/>
      <c r="T31" s="214"/>
      <c r="U31" s="214"/>
      <c r="V31" s="215"/>
      <c r="W31" s="213"/>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5"/>
      <c r="AV31" s="230"/>
      <c r="AW31" s="230"/>
      <c r="AX31" s="230"/>
      <c r="AY31" s="230"/>
      <c r="AZ31" s="231"/>
      <c r="BA31" s="231"/>
      <c r="BB31" s="231"/>
      <c r="BC31" s="231"/>
      <c r="BD31" s="232"/>
      <c r="BE31" s="232"/>
      <c r="BF31" s="232"/>
      <c r="BG31" s="232"/>
      <c r="BH31" s="232"/>
      <c r="BI31" s="232"/>
      <c r="BJ31" s="232"/>
      <c r="BK31" s="90">
        <f t="shared" si="0"/>
        <v>0</v>
      </c>
      <c r="BL31" s="91"/>
      <c r="BM31" s="91"/>
      <c r="BN31" s="91"/>
      <c r="BO31" s="91"/>
      <c r="BP31" s="91"/>
      <c r="BQ31" s="91"/>
      <c r="BR31" s="91"/>
      <c r="BS31" s="229"/>
      <c r="BT31" s="229"/>
      <c r="BU31" s="229"/>
      <c r="BV31" s="229"/>
      <c r="BW31" s="229"/>
      <c r="BX31" s="213"/>
      <c r="BY31" s="214"/>
      <c r="BZ31" s="214"/>
      <c r="CA31" s="214"/>
      <c r="CB31" s="214"/>
      <c r="CC31" s="214"/>
      <c r="CD31" s="214"/>
      <c r="CE31" s="214"/>
      <c r="CF31" s="214"/>
      <c r="CG31" s="214"/>
      <c r="CH31" s="214"/>
      <c r="CI31" s="214"/>
      <c r="CJ31" s="214"/>
      <c r="CK31" s="214"/>
      <c r="CL31" s="215"/>
      <c r="CM31" s="18"/>
    </row>
    <row r="32" spans="1:91" ht="33" customHeight="1">
      <c r="A32" s="17"/>
      <c r="B32" s="244">
        <v>29</v>
      </c>
      <c r="C32" s="245"/>
      <c r="D32" s="213"/>
      <c r="E32" s="214"/>
      <c r="F32" s="214"/>
      <c r="G32" s="214"/>
      <c r="H32" s="214"/>
      <c r="I32" s="214"/>
      <c r="J32" s="214"/>
      <c r="K32" s="214"/>
      <c r="L32" s="214"/>
      <c r="M32" s="214"/>
      <c r="N32" s="214"/>
      <c r="O32" s="214"/>
      <c r="P32" s="214"/>
      <c r="Q32" s="214"/>
      <c r="R32" s="214"/>
      <c r="S32" s="214"/>
      <c r="T32" s="214"/>
      <c r="U32" s="214"/>
      <c r="V32" s="215"/>
      <c r="W32" s="213"/>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5"/>
      <c r="AV32" s="230"/>
      <c r="AW32" s="230"/>
      <c r="AX32" s="230"/>
      <c r="AY32" s="230"/>
      <c r="AZ32" s="231"/>
      <c r="BA32" s="231"/>
      <c r="BB32" s="231"/>
      <c r="BC32" s="231"/>
      <c r="BD32" s="232"/>
      <c r="BE32" s="232"/>
      <c r="BF32" s="232"/>
      <c r="BG32" s="232"/>
      <c r="BH32" s="232"/>
      <c r="BI32" s="232"/>
      <c r="BJ32" s="232"/>
      <c r="BK32" s="90">
        <f t="shared" si="0"/>
        <v>0</v>
      </c>
      <c r="BL32" s="91"/>
      <c r="BM32" s="91"/>
      <c r="BN32" s="91"/>
      <c r="BO32" s="91"/>
      <c r="BP32" s="91"/>
      <c r="BQ32" s="91"/>
      <c r="BR32" s="91"/>
      <c r="BS32" s="229"/>
      <c r="BT32" s="229"/>
      <c r="BU32" s="229"/>
      <c r="BV32" s="229"/>
      <c r="BW32" s="229"/>
      <c r="BX32" s="213"/>
      <c r="BY32" s="214"/>
      <c r="BZ32" s="214"/>
      <c r="CA32" s="214"/>
      <c r="CB32" s="214"/>
      <c r="CC32" s="214"/>
      <c r="CD32" s="214"/>
      <c r="CE32" s="214"/>
      <c r="CF32" s="214"/>
      <c r="CG32" s="214"/>
      <c r="CH32" s="214"/>
      <c r="CI32" s="214"/>
      <c r="CJ32" s="214"/>
      <c r="CK32" s="214"/>
      <c r="CL32" s="215"/>
      <c r="CM32" s="18"/>
    </row>
    <row r="33" spans="1:91" ht="33" customHeight="1">
      <c r="A33" s="17"/>
      <c r="B33" s="244">
        <v>30</v>
      </c>
      <c r="C33" s="245"/>
      <c r="D33" s="213"/>
      <c r="E33" s="214"/>
      <c r="F33" s="214"/>
      <c r="G33" s="214"/>
      <c r="H33" s="214"/>
      <c r="I33" s="214"/>
      <c r="J33" s="214"/>
      <c r="K33" s="214"/>
      <c r="L33" s="214"/>
      <c r="M33" s="214"/>
      <c r="N33" s="214"/>
      <c r="O33" s="214"/>
      <c r="P33" s="214"/>
      <c r="Q33" s="214"/>
      <c r="R33" s="214"/>
      <c r="S33" s="214"/>
      <c r="T33" s="214"/>
      <c r="U33" s="214"/>
      <c r="V33" s="215"/>
      <c r="W33" s="213"/>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5"/>
      <c r="AV33" s="230"/>
      <c r="AW33" s="230"/>
      <c r="AX33" s="230"/>
      <c r="AY33" s="230"/>
      <c r="AZ33" s="231"/>
      <c r="BA33" s="231"/>
      <c r="BB33" s="231"/>
      <c r="BC33" s="231"/>
      <c r="BD33" s="232"/>
      <c r="BE33" s="232"/>
      <c r="BF33" s="232"/>
      <c r="BG33" s="232"/>
      <c r="BH33" s="232"/>
      <c r="BI33" s="232"/>
      <c r="BJ33" s="232"/>
      <c r="BK33" s="90">
        <f t="shared" si="0"/>
        <v>0</v>
      </c>
      <c r="BL33" s="91"/>
      <c r="BM33" s="91"/>
      <c r="BN33" s="91"/>
      <c r="BO33" s="91"/>
      <c r="BP33" s="91"/>
      <c r="BQ33" s="91"/>
      <c r="BR33" s="91"/>
      <c r="BS33" s="229"/>
      <c r="BT33" s="229"/>
      <c r="BU33" s="229"/>
      <c r="BV33" s="229"/>
      <c r="BW33" s="229"/>
      <c r="BX33" s="213"/>
      <c r="BY33" s="214"/>
      <c r="BZ33" s="214"/>
      <c r="CA33" s="214"/>
      <c r="CB33" s="214"/>
      <c r="CC33" s="214"/>
      <c r="CD33" s="214"/>
      <c r="CE33" s="214"/>
      <c r="CF33" s="214"/>
      <c r="CG33" s="214"/>
      <c r="CH33" s="214"/>
      <c r="CI33" s="214"/>
      <c r="CJ33" s="214"/>
      <c r="CK33" s="214"/>
      <c r="CL33" s="215"/>
      <c r="CM33" s="18"/>
    </row>
    <row r="34" spans="1:91" ht="33" customHeight="1">
      <c r="A34" s="17"/>
      <c r="B34" s="236" t="s">
        <v>13</v>
      </c>
      <c r="C34" s="236"/>
      <c r="D34" s="236"/>
      <c r="E34" s="236"/>
      <c r="F34" s="236"/>
      <c r="G34" s="236"/>
      <c r="H34" s="236"/>
      <c r="I34" s="236"/>
      <c r="J34" s="236"/>
      <c r="K34" s="236"/>
      <c r="L34" s="236"/>
      <c r="M34" s="236"/>
      <c r="N34" s="236"/>
      <c r="O34" s="236"/>
      <c r="P34" s="236"/>
      <c r="Q34" s="236"/>
      <c r="R34" s="236"/>
      <c r="S34" s="236"/>
      <c r="T34" s="236"/>
      <c r="U34" s="236"/>
      <c r="V34" s="236"/>
      <c r="W34" s="237"/>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9"/>
      <c r="AV34" s="240"/>
      <c r="AW34" s="240"/>
      <c r="AX34" s="240"/>
      <c r="AY34" s="240"/>
      <c r="AZ34" s="240"/>
      <c r="BA34" s="240"/>
      <c r="BB34" s="240"/>
      <c r="BC34" s="240"/>
      <c r="BD34" s="103"/>
      <c r="BE34" s="103"/>
      <c r="BF34" s="103"/>
      <c r="BG34" s="103"/>
      <c r="BH34" s="103"/>
      <c r="BI34" s="103"/>
      <c r="BJ34" s="103"/>
      <c r="BK34" s="88">
        <f>SUM(BK4:BR33)</f>
        <v>0</v>
      </c>
      <c r="BL34" s="89"/>
      <c r="BM34" s="89"/>
      <c r="BN34" s="89"/>
      <c r="BO34" s="89"/>
      <c r="BP34" s="89"/>
      <c r="BQ34" s="89"/>
      <c r="BR34" s="89"/>
      <c r="BS34" s="241"/>
      <c r="BT34" s="241"/>
      <c r="BU34" s="241"/>
      <c r="BV34" s="241"/>
      <c r="BW34" s="241"/>
      <c r="BX34" s="242"/>
      <c r="BY34" s="242"/>
      <c r="BZ34" s="242"/>
      <c r="CA34" s="242"/>
      <c r="CB34" s="242"/>
      <c r="CC34" s="242"/>
      <c r="CD34" s="242"/>
      <c r="CE34" s="242"/>
      <c r="CF34" s="242"/>
      <c r="CG34" s="242"/>
      <c r="CH34" s="242"/>
      <c r="CI34" s="242"/>
      <c r="CJ34" s="242"/>
      <c r="CK34" s="242"/>
      <c r="CL34" s="243"/>
      <c r="CM34" s="18"/>
    </row>
    <row r="35" spans="1:91" ht="33" customHeight="1">
      <c r="A35" s="17"/>
      <c r="B35" s="108" t="s">
        <v>75</v>
      </c>
      <c r="C35" s="109"/>
      <c r="D35" s="109"/>
      <c r="E35" s="109"/>
      <c r="F35" s="109"/>
      <c r="G35" s="109"/>
      <c r="H35" s="109"/>
      <c r="I35" s="109"/>
      <c r="J35" s="109"/>
      <c r="K35" s="109"/>
      <c r="L35" s="109"/>
      <c r="M35" s="109"/>
      <c r="N35" s="109"/>
      <c r="O35" s="109"/>
      <c r="P35" s="109"/>
      <c r="Q35" s="109"/>
      <c r="R35" s="109"/>
      <c r="S35" s="109"/>
      <c r="T35" s="109"/>
      <c r="U35" s="109"/>
      <c r="V35" s="110"/>
      <c r="W35" s="213"/>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5"/>
      <c r="AV35" s="230"/>
      <c r="AW35" s="230"/>
      <c r="AX35" s="230"/>
      <c r="AY35" s="230"/>
      <c r="AZ35" s="231"/>
      <c r="BA35" s="231"/>
      <c r="BB35" s="231"/>
      <c r="BC35" s="231"/>
      <c r="BD35" s="232"/>
      <c r="BE35" s="232"/>
      <c r="BF35" s="232"/>
      <c r="BG35" s="232"/>
      <c r="BH35" s="232"/>
      <c r="BI35" s="232"/>
      <c r="BJ35" s="232"/>
      <c r="BK35" s="233">
        <v>0</v>
      </c>
      <c r="BL35" s="234"/>
      <c r="BM35" s="234"/>
      <c r="BN35" s="234"/>
      <c r="BO35" s="234"/>
      <c r="BP35" s="234"/>
      <c r="BQ35" s="234"/>
      <c r="BR35" s="234"/>
      <c r="BS35" s="235"/>
      <c r="BT35" s="235"/>
      <c r="BU35" s="235"/>
      <c r="BV35" s="235"/>
      <c r="BW35" s="235"/>
      <c r="BX35" s="213"/>
      <c r="BY35" s="214"/>
      <c r="BZ35" s="214"/>
      <c r="CA35" s="214"/>
      <c r="CB35" s="214"/>
      <c r="CC35" s="214"/>
      <c r="CD35" s="214"/>
      <c r="CE35" s="214"/>
      <c r="CF35" s="214"/>
      <c r="CG35" s="214"/>
      <c r="CH35" s="214"/>
      <c r="CI35" s="214"/>
      <c r="CJ35" s="214"/>
      <c r="CK35" s="214"/>
      <c r="CL35" s="215"/>
      <c r="CM35" s="18"/>
    </row>
    <row r="36" spans="1:91" ht="33" customHeight="1">
      <c r="A36" s="17"/>
      <c r="B36" s="118" t="s">
        <v>18</v>
      </c>
      <c r="C36" s="119"/>
      <c r="D36" s="119"/>
      <c r="E36" s="119"/>
      <c r="F36" s="119"/>
      <c r="G36" s="119"/>
      <c r="H36" s="119"/>
      <c r="I36" s="119"/>
      <c r="J36" s="119"/>
      <c r="K36" s="119"/>
      <c r="L36" s="119"/>
      <c r="M36" s="119"/>
      <c r="N36" s="119"/>
      <c r="O36" s="119"/>
      <c r="P36" s="119"/>
      <c r="Q36" s="119"/>
      <c r="R36" s="119"/>
      <c r="S36" s="119"/>
      <c r="T36" s="119"/>
      <c r="U36" s="119"/>
      <c r="V36" s="120"/>
      <c r="W36" s="261"/>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3"/>
      <c r="AV36" s="264"/>
      <c r="AW36" s="142"/>
      <c r="AX36" s="142"/>
      <c r="AY36" s="265"/>
      <c r="AZ36" s="264"/>
      <c r="BA36" s="142"/>
      <c r="BB36" s="142"/>
      <c r="BC36" s="265"/>
      <c r="BD36" s="88"/>
      <c r="BE36" s="89"/>
      <c r="BF36" s="89"/>
      <c r="BG36" s="89"/>
      <c r="BH36" s="89"/>
      <c r="BI36" s="89"/>
      <c r="BJ36" s="143"/>
      <c r="BK36" s="249">
        <f>SUM(BK4:BR33,BK35)</f>
        <v>0</v>
      </c>
      <c r="BL36" s="250"/>
      <c r="BM36" s="250"/>
      <c r="BN36" s="250"/>
      <c r="BO36" s="250"/>
      <c r="BP36" s="250"/>
      <c r="BQ36" s="250"/>
      <c r="BR36" s="251"/>
      <c r="BS36" s="246"/>
      <c r="BT36" s="246"/>
      <c r="BU36" s="246"/>
      <c r="BV36" s="246"/>
      <c r="BW36" s="246"/>
      <c r="BX36" s="247"/>
      <c r="BY36" s="247"/>
      <c r="BZ36" s="247"/>
      <c r="CA36" s="247"/>
      <c r="CB36" s="247"/>
      <c r="CC36" s="247"/>
      <c r="CD36" s="247"/>
      <c r="CE36" s="247"/>
      <c r="CF36" s="247"/>
      <c r="CG36" s="247"/>
      <c r="CH36" s="247"/>
      <c r="CI36" s="247"/>
      <c r="CJ36" s="247"/>
      <c r="CK36" s="247"/>
      <c r="CL36" s="248"/>
      <c r="CM36" s="18"/>
    </row>
    <row r="37" spans="1:91">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1"/>
    </row>
    <row r="38" spans="1:91">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6"/>
    </row>
    <row r="39" spans="1:91" ht="15" customHeight="1">
      <c r="A39" s="17"/>
      <c r="B39" s="236" t="s">
        <v>8</v>
      </c>
      <c r="C39" s="236"/>
      <c r="D39" s="236"/>
      <c r="E39" s="236"/>
      <c r="F39" s="236"/>
      <c r="G39" s="236"/>
      <c r="H39" s="236"/>
      <c r="I39" s="236"/>
      <c r="J39" s="236"/>
      <c r="K39" s="236"/>
      <c r="L39" s="236"/>
      <c r="M39" s="236"/>
      <c r="N39" s="236"/>
      <c r="O39" s="236"/>
      <c r="P39" s="236"/>
      <c r="Q39" s="236"/>
      <c r="R39" s="236"/>
      <c r="S39" s="236"/>
      <c r="T39" s="236"/>
      <c r="U39" s="236"/>
      <c r="V39" s="236"/>
      <c r="W39" s="252" t="s">
        <v>9</v>
      </c>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4"/>
      <c r="AV39" s="236" t="s">
        <v>10</v>
      </c>
      <c r="AW39" s="236"/>
      <c r="AX39" s="236"/>
      <c r="AY39" s="236"/>
      <c r="AZ39" s="236" t="s">
        <v>16</v>
      </c>
      <c r="BA39" s="236"/>
      <c r="BB39" s="236"/>
      <c r="BC39" s="236"/>
      <c r="BD39" s="236" t="s">
        <v>11</v>
      </c>
      <c r="BE39" s="236"/>
      <c r="BF39" s="236"/>
      <c r="BG39" s="236"/>
      <c r="BH39" s="236"/>
      <c r="BI39" s="236"/>
      <c r="BJ39" s="236"/>
      <c r="BK39" s="236" t="s">
        <v>12</v>
      </c>
      <c r="BL39" s="236"/>
      <c r="BM39" s="236"/>
      <c r="BN39" s="236"/>
      <c r="BO39" s="236"/>
      <c r="BP39" s="236"/>
      <c r="BQ39" s="236"/>
      <c r="BR39" s="236"/>
      <c r="BS39" s="236" t="s">
        <v>22</v>
      </c>
      <c r="BT39" s="236"/>
      <c r="BU39" s="236"/>
      <c r="BV39" s="236"/>
      <c r="BW39" s="236"/>
      <c r="BX39" s="252" t="s">
        <v>17</v>
      </c>
      <c r="BY39" s="253"/>
      <c r="BZ39" s="253"/>
      <c r="CA39" s="253"/>
      <c r="CB39" s="253"/>
      <c r="CC39" s="253"/>
      <c r="CD39" s="253"/>
      <c r="CE39" s="253"/>
      <c r="CF39" s="253"/>
      <c r="CG39" s="253"/>
      <c r="CH39" s="253"/>
      <c r="CI39" s="253"/>
      <c r="CJ39" s="253"/>
      <c r="CK39" s="253"/>
      <c r="CL39" s="254"/>
      <c r="CM39" s="18"/>
    </row>
    <row r="40" spans="1:91" ht="45" customHeight="1">
      <c r="A40" s="17"/>
      <c r="B40" s="255" t="s">
        <v>33</v>
      </c>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c r="CH40" s="256"/>
      <c r="CI40" s="256"/>
      <c r="CJ40" s="256"/>
      <c r="CK40" s="256"/>
      <c r="CL40" s="257"/>
      <c r="CM40" s="18"/>
    </row>
    <row r="41" spans="1:91" ht="33" customHeight="1">
      <c r="A41" s="17"/>
      <c r="B41" s="244">
        <v>1</v>
      </c>
      <c r="C41" s="245"/>
      <c r="D41" s="213"/>
      <c r="E41" s="214"/>
      <c r="F41" s="214"/>
      <c r="G41" s="214"/>
      <c r="H41" s="214"/>
      <c r="I41" s="214"/>
      <c r="J41" s="214"/>
      <c r="K41" s="214"/>
      <c r="L41" s="214"/>
      <c r="M41" s="214"/>
      <c r="N41" s="214"/>
      <c r="O41" s="214"/>
      <c r="P41" s="214"/>
      <c r="Q41" s="214"/>
      <c r="R41" s="214"/>
      <c r="S41" s="214"/>
      <c r="T41" s="214"/>
      <c r="U41" s="214"/>
      <c r="V41" s="215"/>
      <c r="W41" s="258"/>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60"/>
      <c r="AV41" s="230"/>
      <c r="AW41" s="230"/>
      <c r="AX41" s="230"/>
      <c r="AY41" s="230"/>
      <c r="AZ41" s="231"/>
      <c r="BA41" s="231"/>
      <c r="BB41" s="231"/>
      <c r="BC41" s="231"/>
      <c r="BD41" s="232"/>
      <c r="BE41" s="232"/>
      <c r="BF41" s="232"/>
      <c r="BG41" s="232"/>
      <c r="BH41" s="232"/>
      <c r="BI41" s="232"/>
      <c r="BJ41" s="232"/>
      <c r="BK41" s="90">
        <f>AV41*BD41</f>
        <v>0</v>
      </c>
      <c r="BL41" s="91"/>
      <c r="BM41" s="91"/>
      <c r="BN41" s="91"/>
      <c r="BO41" s="91"/>
      <c r="BP41" s="91"/>
      <c r="BQ41" s="91"/>
      <c r="BR41" s="91"/>
      <c r="BS41" s="229"/>
      <c r="BT41" s="229"/>
      <c r="BU41" s="229"/>
      <c r="BV41" s="229"/>
      <c r="BW41" s="229"/>
      <c r="BX41" s="213"/>
      <c r="BY41" s="214"/>
      <c r="BZ41" s="214"/>
      <c r="CA41" s="214"/>
      <c r="CB41" s="214"/>
      <c r="CC41" s="214"/>
      <c r="CD41" s="214"/>
      <c r="CE41" s="214"/>
      <c r="CF41" s="214"/>
      <c r="CG41" s="214"/>
      <c r="CH41" s="214"/>
      <c r="CI41" s="214"/>
      <c r="CJ41" s="214"/>
      <c r="CK41" s="214"/>
      <c r="CL41" s="215"/>
      <c r="CM41" s="18"/>
    </row>
    <row r="42" spans="1:91" ht="33" customHeight="1">
      <c r="A42" s="17"/>
      <c r="B42" s="244">
        <v>2</v>
      </c>
      <c r="C42" s="245"/>
      <c r="D42" s="213"/>
      <c r="E42" s="214"/>
      <c r="F42" s="214"/>
      <c r="G42" s="214"/>
      <c r="H42" s="214"/>
      <c r="I42" s="214"/>
      <c r="J42" s="214"/>
      <c r="K42" s="214"/>
      <c r="L42" s="214"/>
      <c r="M42" s="214"/>
      <c r="N42" s="214"/>
      <c r="O42" s="214"/>
      <c r="P42" s="214"/>
      <c r="Q42" s="214"/>
      <c r="R42" s="214"/>
      <c r="S42" s="214"/>
      <c r="T42" s="214"/>
      <c r="U42" s="214"/>
      <c r="V42" s="215"/>
      <c r="W42" s="213"/>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5"/>
      <c r="AV42" s="230"/>
      <c r="AW42" s="230"/>
      <c r="AX42" s="230"/>
      <c r="AY42" s="230"/>
      <c r="AZ42" s="231"/>
      <c r="BA42" s="231"/>
      <c r="BB42" s="231"/>
      <c r="BC42" s="231"/>
      <c r="BD42" s="232"/>
      <c r="BE42" s="232"/>
      <c r="BF42" s="232"/>
      <c r="BG42" s="232"/>
      <c r="BH42" s="232"/>
      <c r="BI42" s="232"/>
      <c r="BJ42" s="232"/>
      <c r="BK42" s="90">
        <f t="shared" ref="BK42:BK70" si="1">AV42*BD42</f>
        <v>0</v>
      </c>
      <c r="BL42" s="91"/>
      <c r="BM42" s="91"/>
      <c r="BN42" s="91"/>
      <c r="BO42" s="91"/>
      <c r="BP42" s="91"/>
      <c r="BQ42" s="91"/>
      <c r="BR42" s="91"/>
      <c r="BS42" s="229"/>
      <c r="BT42" s="229"/>
      <c r="BU42" s="229"/>
      <c r="BV42" s="229"/>
      <c r="BW42" s="229"/>
      <c r="BX42" s="213"/>
      <c r="BY42" s="214"/>
      <c r="BZ42" s="214"/>
      <c r="CA42" s="214"/>
      <c r="CB42" s="214"/>
      <c r="CC42" s="214"/>
      <c r="CD42" s="214"/>
      <c r="CE42" s="214"/>
      <c r="CF42" s="214"/>
      <c r="CG42" s="214"/>
      <c r="CH42" s="214"/>
      <c r="CI42" s="214"/>
      <c r="CJ42" s="214"/>
      <c r="CK42" s="214"/>
      <c r="CL42" s="215"/>
      <c r="CM42" s="18"/>
    </row>
    <row r="43" spans="1:91" ht="33" customHeight="1">
      <c r="A43" s="17"/>
      <c r="B43" s="244">
        <v>3</v>
      </c>
      <c r="C43" s="245"/>
      <c r="D43" s="213"/>
      <c r="E43" s="214"/>
      <c r="F43" s="214"/>
      <c r="G43" s="214"/>
      <c r="H43" s="214"/>
      <c r="I43" s="214"/>
      <c r="J43" s="214"/>
      <c r="K43" s="214"/>
      <c r="L43" s="214"/>
      <c r="M43" s="214"/>
      <c r="N43" s="214"/>
      <c r="O43" s="214"/>
      <c r="P43" s="214"/>
      <c r="Q43" s="214"/>
      <c r="R43" s="214"/>
      <c r="S43" s="214"/>
      <c r="T43" s="214"/>
      <c r="U43" s="214"/>
      <c r="V43" s="215"/>
      <c r="W43" s="213"/>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5"/>
      <c r="AV43" s="230"/>
      <c r="AW43" s="230"/>
      <c r="AX43" s="230"/>
      <c r="AY43" s="230"/>
      <c r="AZ43" s="231"/>
      <c r="BA43" s="231"/>
      <c r="BB43" s="231"/>
      <c r="BC43" s="231"/>
      <c r="BD43" s="232"/>
      <c r="BE43" s="232"/>
      <c r="BF43" s="232"/>
      <c r="BG43" s="232"/>
      <c r="BH43" s="232"/>
      <c r="BI43" s="232"/>
      <c r="BJ43" s="232"/>
      <c r="BK43" s="90">
        <f t="shared" si="1"/>
        <v>0</v>
      </c>
      <c r="BL43" s="91"/>
      <c r="BM43" s="91"/>
      <c r="BN43" s="91"/>
      <c r="BO43" s="91"/>
      <c r="BP43" s="91"/>
      <c r="BQ43" s="91"/>
      <c r="BR43" s="91"/>
      <c r="BS43" s="229"/>
      <c r="BT43" s="229"/>
      <c r="BU43" s="229"/>
      <c r="BV43" s="229"/>
      <c r="BW43" s="229"/>
      <c r="BX43" s="213"/>
      <c r="BY43" s="214"/>
      <c r="BZ43" s="214"/>
      <c r="CA43" s="214"/>
      <c r="CB43" s="214"/>
      <c r="CC43" s="214"/>
      <c r="CD43" s="214"/>
      <c r="CE43" s="214"/>
      <c r="CF43" s="214"/>
      <c r="CG43" s="214"/>
      <c r="CH43" s="214"/>
      <c r="CI43" s="214"/>
      <c r="CJ43" s="214"/>
      <c r="CK43" s="214"/>
      <c r="CL43" s="215"/>
      <c r="CM43" s="18"/>
    </row>
    <row r="44" spans="1:91" ht="33" customHeight="1">
      <c r="A44" s="17"/>
      <c r="B44" s="244">
        <v>4</v>
      </c>
      <c r="C44" s="245"/>
      <c r="D44" s="213"/>
      <c r="E44" s="214"/>
      <c r="F44" s="214"/>
      <c r="G44" s="214"/>
      <c r="H44" s="214"/>
      <c r="I44" s="214"/>
      <c r="J44" s="214"/>
      <c r="K44" s="214"/>
      <c r="L44" s="214"/>
      <c r="M44" s="214"/>
      <c r="N44" s="214"/>
      <c r="O44" s="214"/>
      <c r="P44" s="214"/>
      <c r="Q44" s="214"/>
      <c r="R44" s="214"/>
      <c r="S44" s="214"/>
      <c r="T44" s="214"/>
      <c r="U44" s="214"/>
      <c r="V44" s="215"/>
      <c r="W44" s="213"/>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5"/>
      <c r="AV44" s="230"/>
      <c r="AW44" s="230"/>
      <c r="AX44" s="230"/>
      <c r="AY44" s="230"/>
      <c r="AZ44" s="231"/>
      <c r="BA44" s="231"/>
      <c r="BB44" s="231"/>
      <c r="BC44" s="231"/>
      <c r="BD44" s="232"/>
      <c r="BE44" s="232"/>
      <c r="BF44" s="232"/>
      <c r="BG44" s="232"/>
      <c r="BH44" s="232"/>
      <c r="BI44" s="232"/>
      <c r="BJ44" s="232"/>
      <c r="BK44" s="90">
        <f t="shared" si="1"/>
        <v>0</v>
      </c>
      <c r="BL44" s="91"/>
      <c r="BM44" s="91"/>
      <c r="BN44" s="91"/>
      <c r="BO44" s="91"/>
      <c r="BP44" s="91"/>
      <c r="BQ44" s="91"/>
      <c r="BR44" s="91"/>
      <c r="BS44" s="229"/>
      <c r="BT44" s="229"/>
      <c r="BU44" s="229"/>
      <c r="BV44" s="229"/>
      <c r="BW44" s="229"/>
      <c r="BX44" s="213"/>
      <c r="BY44" s="214"/>
      <c r="BZ44" s="214"/>
      <c r="CA44" s="214"/>
      <c r="CB44" s="214"/>
      <c r="CC44" s="214"/>
      <c r="CD44" s="214"/>
      <c r="CE44" s="214"/>
      <c r="CF44" s="214"/>
      <c r="CG44" s="214"/>
      <c r="CH44" s="214"/>
      <c r="CI44" s="214"/>
      <c r="CJ44" s="214"/>
      <c r="CK44" s="214"/>
      <c r="CL44" s="215"/>
      <c r="CM44" s="18"/>
    </row>
    <row r="45" spans="1:91" ht="33" customHeight="1">
      <c r="A45" s="17"/>
      <c r="B45" s="244">
        <v>5</v>
      </c>
      <c r="C45" s="245"/>
      <c r="D45" s="213"/>
      <c r="E45" s="214"/>
      <c r="F45" s="214"/>
      <c r="G45" s="214"/>
      <c r="H45" s="214"/>
      <c r="I45" s="214"/>
      <c r="J45" s="214"/>
      <c r="K45" s="214"/>
      <c r="L45" s="214"/>
      <c r="M45" s="214"/>
      <c r="N45" s="214"/>
      <c r="O45" s="214"/>
      <c r="P45" s="214"/>
      <c r="Q45" s="214"/>
      <c r="R45" s="214"/>
      <c r="S45" s="214"/>
      <c r="T45" s="214"/>
      <c r="U45" s="214"/>
      <c r="V45" s="215"/>
      <c r="W45" s="213"/>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5"/>
      <c r="AV45" s="230"/>
      <c r="AW45" s="230"/>
      <c r="AX45" s="230"/>
      <c r="AY45" s="230"/>
      <c r="AZ45" s="231"/>
      <c r="BA45" s="231"/>
      <c r="BB45" s="231"/>
      <c r="BC45" s="231"/>
      <c r="BD45" s="232"/>
      <c r="BE45" s="232"/>
      <c r="BF45" s="232"/>
      <c r="BG45" s="232"/>
      <c r="BH45" s="232"/>
      <c r="BI45" s="232"/>
      <c r="BJ45" s="232"/>
      <c r="BK45" s="90">
        <f t="shared" si="1"/>
        <v>0</v>
      </c>
      <c r="BL45" s="91"/>
      <c r="BM45" s="91"/>
      <c r="BN45" s="91"/>
      <c r="BO45" s="91"/>
      <c r="BP45" s="91"/>
      <c r="BQ45" s="91"/>
      <c r="BR45" s="91"/>
      <c r="BS45" s="229"/>
      <c r="BT45" s="229"/>
      <c r="BU45" s="229"/>
      <c r="BV45" s="229"/>
      <c r="BW45" s="229"/>
      <c r="BX45" s="213"/>
      <c r="BY45" s="214"/>
      <c r="BZ45" s="214"/>
      <c r="CA45" s="214"/>
      <c r="CB45" s="214"/>
      <c r="CC45" s="214"/>
      <c r="CD45" s="214"/>
      <c r="CE45" s="214"/>
      <c r="CF45" s="214"/>
      <c r="CG45" s="214"/>
      <c r="CH45" s="214"/>
      <c r="CI45" s="214"/>
      <c r="CJ45" s="214"/>
      <c r="CK45" s="214"/>
      <c r="CL45" s="215"/>
      <c r="CM45" s="18"/>
    </row>
    <row r="46" spans="1:91" ht="33" customHeight="1">
      <c r="A46" s="17"/>
      <c r="B46" s="244">
        <v>6</v>
      </c>
      <c r="C46" s="245"/>
      <c r="D46" s="213"/>
      <c r="E46" s="214"/>
      <c r="F46" s="214"/>
      <c r="G46" s="214"/>
      <c r="H46" s="214"/>
      <c r="I46" s="214"/>
      <c r="J46" s="214"/>
      <c r="K46" s="214"/>
      <c r="L46" s="214"/>
      <c r="M46" s="214"/>
      <c r="N46" s="214"/>
      <c r="O46" s="214"/>
      <c r="P46" s="214"/>
      <c r="Q46" s="214"/>
      <c r="R46" s="214"/>
      <c r="S46" s="214"/>
      <c r="T46" s="214"/>
      <c r="U46" s="214"/>
      <c r="V46" s="215"/>
      <c r="W46" s="213"/>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5"/>
      <c r="AV46" s="230"/>
      <c r="AW46" s="230"/>
      <c r="AX46" s="230"/>
      <c r="AY46" s="230"/>
      <c r="AZ46" s="231"/>
      <c r="BA46" s="231"/>
      <c r="BB46" s="231"/>
      <c r="BC46" s="231"/>
      <c r="BD46" s="232"/>
      <c r="BE46" s="232"/>
      <c r="BF46" s="232"/>
      <c r="BG46" s="232"/>
      <c r="BH46" s="232"/>
      <c r="BI46" s="232"/>
      <c r="BJ46" s="232"/>
      <c r="BK46" s="90">
        <f t="shared" si="1"/>
        <v>0</v>
      </c>
      <c r="BL46" s="91"/>
      <c r="BM46" s="91"/>
      <c r="BN46" s="91"/>
      <c r="BO46" s="91"/>
      <c r="BP46" s="91"/>
      <c r="BQ46" s="91"/>
      <c r="BR46" s="91"/>
      <c r="BS46" s="229"/>
      <c r="BT46" s="229"/>
      <c r="BU46" s="229"/>
      <c r="BV46" s="229"/>
      <c r="BW46" s="229"/>
      <c r="BX46" s="213"/>
      <c r="BY46" s="214"/>
      <c r="BZ46" s="214"/>
      <c r="CA46" s="214"/>
      <c r="CB46" s="214"/>
      <c r="CC46" s="214"/>
      <c r="CD46" s="214"/>
      <c r="CE46" s="214"/>
      <c r="CF46" s="214"/>
      <c r="CG46" s="214"/>
      <c r="CH46" s="214"/>
      <c r="CI46" s="214"/>
      <c r="CJ46" s="214"/>
      <c r="CK46" s="214"/>
      <c r="CL46" s="215"/>
      <c r="CM46" s="18"/>
    </row>
    <row r="47" spans="1:91" ht="33" customHeight="1">
      <c r="A47" s="17"/>
      <c r="B47" s="244">
        <v>7</v>
      </c>
      <c r="C47" s="245"/>
      <c r="D47" s="213"/>
      <c r="E47" s="214"/>
      <c r="F47" s="214"/>
      <c r="G47" s="214"/>
      <c r="H47" s="214"/>
      <c r="I47" s="214"/>
      <c r="J47" s="214"/>
      <c r="K47" s="214"/>
      <c r="L47" s="214"/>
      <c r="M47" s="214"/>
      <c r="N47" s="214"/>
      <c r="O47" s="214"/>
      <c r="P47" s="214"/>
      <c r="Q47" s="214"/>
      <c r="R47" s="214"/>
      <c r="S47" s="214"/>
      <c r="T47" s="214"/>
      <c r="U47" s="214"/>
      <c r="V47" s="215"/>
      <c r="W47" s="213"/>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5"/>
      <c r="AV47" s="230"/>
      <c r="AW47" s="230"/>
      <c r="AX47" s="230"/>
      <c r="AY47" s="230"/>
      <c r="AZ47" s="231"/>
      <c r="BA47" s="231"/>
      <c r="BB47" s="231"/>
      <c r="BC47" s="231"/>
      <c r="BD47" s="232"/>
      <c r="BE47" s="232"/>
      <c r="BF47" s="232"/>
      <c r="BG47" s="232"/>
      <c r="BH47" s="232"/>
      <c r="BI47" s="232"/>
      <c r="BJ47" s="232"/>
      <c r="BK47" s="90">
        <f t="shared" si="1"/>
        <v>0</v>
      </c>
      <c r="BL47" s="91"/>
      <c r="BM47" s="91"/>
      <c r="BN47" s="91"/>
      <c r="BO47" s="91"/>
      <c r="BP47" s="91"/>
      <c r="BQ47" s="91"/>
      <c r="BR47" s="91"/>
      <c r="BS47" s="229"/>
      <c r="BT47" s="229"/>
      <c r="BU47" s="229"/>
      <c r="BV47" s="229"/>
      <c r="BW47" s="229"/>
      <c r="BX47" s="213"/>
      <c r="BY47" s="214"/>
      <c r="BZ47" s="214"/>
      <c r="CA47" s="214"/>
      <c r="CB47" s="214"/>
      <c r="CC47" s="214"/>
      <c r="CD47" s="214"/>
      <c r="CE47" s="214"/>
      <c r="CF47" s="214"/>
      <c r="CG47" s="214"/>
      <c r="CH47" s="214"/>
      <c r="CI47" s="214"/>
      <c r="CJ47" s="214"/>
      <c r="CK47" s="214"/>
      <c r="CL47" s="215"/>
      <c r="CM47" s="18"/>
    </row>
    <row r="48" spans="1:91" ht="33" customHeight="1">
      <c r="A48" s="17"/>
      <c r="B48" s="244">
        <v>8</v>
      </c>
      <c r="C48" s="245"/>
      <c r="D48" s="213"/>
      <c r="E48" s="214"/>
      <c r="F48" s="214"/>
      <c r="G48" s="214"/>
      <c r="H48" s="214"/>
      <c r="I48" s="214"/>
      <c r="J48" s="214"/>
      <c r="K48" s="214"/>
      <c r="L48" s="214"/>
      <c r="M48" s="214"/>
      <c r="N48" s="214"/>
      <c r="O48" s="214"/>
      <c r="P48" s="214"/>
      <c r="Q48" s="214"/>
      <c r="R48" s="214"/>
      <c r="S48" s="214"/>
      <c r="T48" s="214"/>
      <c r="U48" s="214"/>
      <c r="V48" s="215"/>
      <c r="W48" s="213"/>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5"/>
      <c r="AV48" s="230"/>
      <c r="AW48" s="230"/>
      <c r="AX48" s="230"/>
      <c r="AY48" s="230"/>
      <c r="AZ48" s="231"/>
      <c r="BA48" s="231"/>
      <c r="BB48" s="231"/>
      <c r="BC48" s="231"/>
      <c r="BD48" s="232"/>
      <c r="BE48" s="232"/>
      <c r="BF48" s="232"/>
      <c r="BG48" s="232"/>
      <c r="BH48" s="232"/>
      <c r="BI48" s="232"/>
      <c r="BJ48" s="232"/>
      <c r="BK48" s="90">
        <f t="shared" si="1"/>
        <v>0</v>
      </c>
      <c r="BL48" s="91"/>
      <c r="BM48" s="91"/>
      <c r="BN48" s="91"/>
      <c r="BO48" s="91"/>
      <c r="BP48" s="91"/>
      <c r="BQ48" s="91"/>
      <c r="BR48" s="91"/>
      <c r="BS48" s="229"/>
      <c r="BT48" s="229"/>
      <c r="BU48" s="229"/>
      <c r="BV48" s="229"/>
      <c r="BW48" s="229"/>
      <c r="BX48" s="213"/>
      <c r="BY48" s="214"/>
      <c r="BZ48" s="214"/>
      <c r="CA48" s="214"/>
      <c r="CB48" s="214"/>
      <c r="CC48" s="214"/>
      <c r="CD48" s="214"/>
      <c r="CE48" s="214"/>
      <c r="CF48" s="214"/>
      <c r="CG48" s="214"/>
      <c r="CH48" s="214"/>
      <c r="CI48" s="214"/>
      <c r="CJ48" s="214"/>
      <c r="CK48" s="214"/>
      <c r="CL48" s="215"/>
      <c r="CM48" s="18"/>
    </row>
    <row r="49" spans="1:91" ht="33" customHeight="1">
      <c r="A49" s="17"/>
      <c r="B49" s="244">
        <v>9</v>
      </c>
      <c r="C49" s="245"/>
      <c r="D49" s="213"/>
      <c r="E49" s="214"/>
      <c r="F49" s="214"/>
      <c r="G49" s="214"/>
      <c r="H49" s="214"/>
      <c r="I49" s="214"/>
      <c r="J49" s="214"/>
      <c r="K49" s="214"/>
      <c r="L49" s="214"/>
      <c r="M49" s="214"/>
      <c r="N49" s="214"/>
      <c r="O49" s="214"/>
      <c r="P49" s="214"/>
      <c r="Q49" s="214"/>
      <c r="R49" s="214"/>
      <c r="S49" s="214"/>
      <c r="T49" s="214"/>
      <c r="U49" s="214"/>
      <c r="V49" s="215"/>
      <c r="W49" s="213"/>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5"/>
      <c r="AV49" s="230"/>
      <c r="AW49" s="230"/>
      <c r="AX49" s="230"/>
      <c r="AY49" s="230"/>
      <c r="AZ49" s="231"/>
      <c r="BA49" s="231"/>
      <c r="BB49" s="231"/>
      <c r="BC49" s="231"/>
      <c r="BD49" s="232"/>
      <c r="BE49" s="232"/>
      <c r="BF49" s="232"/>
      <c r="BG49" s="232"/>
      <c r="BH49" s="232"/>
      <c r="BI49" s="232"/>
      <c r="BJ49" s="232"/>
      <c r="BK49" s="90">
        <f t="shared" si="1"/>
        <v>0</v>
      </c>
      <c r="BL49" s="91"/>
      <c r="BM49" s="91"/>
      <c r="BN49" s="91"/>
      <c r="BO49" s="91"/>
      <c r="BP49" s="91"/>
      <c r="BQ49" s="91"/>
      <c r="BR49" s="91"/>
      <c r="BS49" s="229"/>
      <c r="BT49" s="229"/>
      <c r="BU49" s="229"/>
      <c r="BV49" s="229"/>
      <c r="BW49" s="229"/>
      <c r="BX49" s="213"/>
      <c r="BY49" s="214"/>
      <c r="BZ49" s="214"/>
      <c r="CA49" s="214"/>
      <c r="CB49" s="214"/>
      <c r="CC49" s="214"/>
      <c r="CD49" s="214"/>
      <c r="CE49" s="214"/>
      <c r="CF49" s="214"/>
      <c r="CG49" s="214"/>
      <c r="CH49" s="214"/>
      <c r="CI49" s="214"/>
      <c r="CJ49" s="214"/>
      <c r="CK49" s="214"/>
      <c r="CL49" s="215"/>
      <c r="CM49" s="18"/>
    </row>
    <row r="50" spans="1:91" ht="33" customHeight="1">
      <c r="A50" s="17"/>
      <c r="B50" s="244">
        <v>10</v>
      </c>
      <c r="C50" s="245"/>
      <c r="D50" s="213"/>
      <c r="E50" s="214"/>
      <c r="F50" s="214"/>
      <c r="G50" s="214"/>
      <c r="H50" s="214"/>
      <c r="I50" s="214"/>
      <c r="J50" s="214"/>
      <c r="K50" s="214"/>
      <c r="L50" s="214"/>
      <c r="M50" s="214"/>
      <c r="N50" s="214"/>
      <c r="O50" s="214"/>
      <c r="P50" s="214"/>
      <c r="Q50" s="214"/>
      <c r="R50" s="214"/>
      <c r="S50" s="214"/>
      <c r="T50" s="214"/>
      <c r="U50" s="214"/>
      <c r="V50" s="215"/>
      <c r="W50" s="213"/>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5"/>
      <c r="AV50" s="230"/>
      <c r="AW50" s="230"/>
      <c r="AX50" s="230"/>
      <c r="AY50" s="230"/>
      <c r="AZ50" s="231"/>
      <c r="BA50" s="231"/>
      <c r="BB50" s="231"/>
      <c r="BC50" s="231"/>
      <c r="BD50" s="232"/>
      <c r="BE50" s="232"/>
      <c r="BF50" s="232"/>
      <c r="BG50" s="232"/>
      <c r="BH50" s="232"/>
      <c r="BI50" s="232"/>
      <c r="BJ50" s="232"/>
      <c r="BK50" s="90">
        <f t="shared" si="1"/>
        <v>0</v>
      </c>
      <c r="BL50" s="91"/>
      <c r="BM50" s="91"/>
      <c r="BN50" s="91"/>
      <c r="BO50" s="91"/>
      <c r="BP50" s="91"/>
      <c r="BQ50" s="91"/>
      <c r="BR50" s="91"/>
      <c r="BS50" s="229"/>
      <c r="BT50" s="229"/>
      <c r="BU50" s="229"/>
      <c r="BV50" s="229"/>
      <c r="BW50" s="229"/>
      <c r="BX50" s="213"/>
      <c r="BY50" s="214"/>
      <c r="BZ50" s="214"/>
      <c r="CA50" s="214"/>
      <c r="CB50" s="214"/>
      <c r="CC50" s="214"/>
      <c r="CD50" s="214"/>
      <c r="CE50" s="214"/>
      <c r="CF50" s="214"/>
      <c r="CG50" s="214"/>
      <c r="CH50" s="214"/>
      <c r="CI50" s="214"/>
      <c r="CJ50" s="214"/>
      <c r="CK50" s="214"/>
      <c r="CL50" s="215"/>
      <c r="CM50" s="18"/>
    </row>
    <row r="51" spans="1:91" ht="33" customHeight="1">
      <c r="A51" s="17"/>
      <c r="B51" s="244">
        <v>11</v>
      </c>
      <c r="C51" s="245"/>
      <c r="D51" s="213"/>
      <c r="E51" s="214"/>
      <c r="F51" s="214"/>
      <c r="G51" s="214"/>
      <c r="H51" s="214"/>
      <c r="I51" s="214"/>
      <c r="J51" s="214"/>
      <c r="K51" s="214"/>
      <c r="L51" s="214"/>
      <c r="M51" s="214"/>
      <c r="N51" s="214"/>
      <c r="O51" s="214"/>
      <c r="P51" s="214"/>
      <c r="Q51" s="214"/>
      <c r="R51" s="214"/>
      <c r="S51" s="214"/>
      <c r="T51" s="214"/>
      <c r="U51" s="214"/>
      <c r="V51" s="215"/>
      <c r="W51" s="213"/>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5"/>
      <c r="AV51" s="230"/>
      <c r="AW51" s="230"/>
      <c r="AX51" s="230"/>
      <c r="AY51" s="230"/>
      <c r="AZ51" s="231"/>
      <c r="BA51" s="231"/>
      <c r="BB51" s="231"/>
      <c r="BC51" s="231"/>
      <c r="BD51" s="232"/>
      <c r="BE51" s="232"/>
      <c r="BF51" s="232"/>
      <c r="BG51" s="232"/>
      <c r="BH51" s="232"/>
      <c r="BI51" s="232"/>
      <c r="BJ51" s="232"/>
      <c r="BK51" s="90">
        <f t="shared" si="1"/>
        <v>0</v>
      </c>
      <c r="BL51" s="91"/>
      <c r="BM51" s="91"/>
      <c r="BN51" s="91"/>
      <c r="BO51" s="91"/>
      <c r="BP51" s="91"/>
      <c r="BQ51" s="91"/>
      <c r="BR51" s="91"/>
      <c r="BS51" s="229"/>
      <c r="BT51" s="229"/>
      <c r="BU51" s="229"/>
      <c r="BV51" s="229"/>
      <c r="BW51" s="229"/>
      <c r="BX51" s="213"/>
      <c r="BY51" s="214"/>
      <c r="BZ51" s="214"/>
      <c r="CA51" s="214"/>
      <c r="CB51" s="214"/>
      <c r="CC51" s="214"/>
      <c r="CD51" s="214"/>
      <c r="CE51" s="214"/>
      <c r="CF51" s="214"/>
      <c r="CG51" s="214"/>
      <c r="CH51" s="214"/>
      <c r="CI51" s="214"/>
      <c r="CJ51" s="214"/>
      <c r="CK51" s="214"/>
      <c r="CL51" s="215"/>
      <c r="CM51" s="18"/>
    </row>
    <row r="52" spans="1:91" ht="33" customHeight="1">
      <c r="A52" s="17"/>
      <c r="B52" s="244">
        <v>12</v>
      </c>
      <c r="C52" s="245"/>
      <c r="D52" s="213"/>
      <c r="E52" s="214"/>
      <c r="F52" s="214"/>
      <c r="G52" s="214"/>
      <c r="H52" s="214"/>
      <c r="I52" s="214"/>
      <c r="J52" s="214"/>
      <c r="K52" s="214"/>
      <c r="L52" s="214"/>
      <c r="M52" s="214"/>
      <c r="N52" s="214"/>
      <c r="O52" s="214"/>
      <c r="P52" s="214"/>
      <c r="Q52" s="214"/>
      <c r="R52" s="214"/>
      <c r="S52" s="214"/>
      <c r="T52" s="214"/>
      <c r="U52" s="214"/>
      <c r="V52" s="215"/>
      <c r="W52" s="213"/>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5"/>
      <c r="AV52" s="230"/>
      <c r="AW52" s="230"/>
      <c r="AX52" s="230"/>
      <c r="AY52" s="230"/>
      <c r="AZ52" s="231"/>
      <c r="BA52" s="231"/>
      <c r="BB52" s="231"/>
      <c r="BC52" s="231"/>
      <c r="BD52" s="232"/>
      <c r="BE52" s="232"/>
      <c r="BF52" s="232"/>
      <c r="BG52" s="232"/>
      <c r="BH52" s="232"/>
      <c r="BI52" s="232"/>
      <c r="BJ52" s="232"/>
      <c r="BK52" s="90">
        <f t="shared" si="1"/>
        <v>0</v>
      </c>
      <c r="BL52" s="91"/>
      <c r="BM52" s="91"/>
      <c r="BN52" s="91"/>
      <c r="BO52" s="91"/>
      <c r="BP52" s="91"/>
      <c r="BQ52" s="91"/>
      <c r="BR52" s="91"/>
      <c r="BS52" s="229"/>
      <c r="BT52" s="229"/>
      <c r="BU52" s="229"/>
      <c r="BV52" s="229"/>
      <c r="BW52" s="229"/>
      <c r="BX52" s="213"/>
      <c r="BY52" s="214"/>
      <c r="BZ52" s="214"/>
      <c r="CA52" s="214"/>
      <c r="CB52" s="214"/>
      <c r="CC52" s="214"/>
      <c r="CD52" s="214"/>
      <c r="CE52" s="214"/>
      <c r="CF52" s="214"/>
      <c r="CG52" s="214"/>
      <c r="CH52" s="214"/>
      <c r="CI52" s="214"/>
      <c r="CJ52" s="214"/>
      <c r="CK52" s="214"/>
      <c r="CL52" s="215"/>
      <c r="CM52" s="18"/>
    </row>
    <row r="53" spans="1:91" ht="33" customHeight="1">
      <c r="A53" s="17"/>
      <c r="B53" s="244">
        <v>13</v>
      </c>
      <c r="C53" s="245"/>
      <c r="D53" s="213"/>
      <c r="E53" s="214"/>
      <c r="F53" s="214"/>
      <c r="G53" s="214"/>
      <c r="H53" s="214"/>
      <c r="I53" s="214"/>
      <c r="J53" s="214"/>
      <c r="K53" s="214"/>
      <c r="L53" s="214"/>
      <c r="M53" s="214"/>
      <c r="N53" s="214"/>
      <c r="O53" s="214"/>
      <c r="P53" s="214"/>
      <c r="Q53" s="214"/>
      <c r="R53" s="214"/>
      <c r="S53" s="214"/>
      <c r="T53" s="214"/>
      <c r="U53" s="214"/>
      <c r="V53" s="215"/>
      <c r="W53" s="213"/>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5"/>
      <c r="AV53" s="230"/>
      <c r="AW53" s="230"/>
      <c r="AX53" s="230"/>
      <c r="AY53" s="230"/>
      <c r="AZ53" s="231"/>
      <c r="BA53" s="231"/>
      <c r="BB53" s="231"/>
      <c r="BC53" s="231"/>
      <c r="BD53" s="232"/>
      <c r="BE53" s="232"/>
      <c r="BF53" s="232"/>
      <c r="BG53" s="232"/>
      <c r="BH53" s="232"/>
      <c r="BI53" s="232"/>
      <c r="BJ53" s="232"/>
      <c r="BK53" s="90">
        <f t="shared" si="1"/>
        <v>0</v>
      </c>
      <c r="BL53" s="91"/>
      <c r="BM53" s="91"/>
      <c r="BN53" s="91"/>
      <c r="BO53" s="91"/>
      <c r="BP53" s="91"/>
      <c r="BQ53" s="91"/>
      <c r="BR53" s="91"/>
      <c r="BS53" s="229"/>
      <c r="BT53" s="229"/>
      <c r="BU53" s="229"/>
      <c r="BV53" s="229"/>
      <c r="BW53" s="229"/>
      <c r="BX53" s="213"/>
      <c r="BY53" s="214"/>
      <c r="BZ53" s="214"/>
      <c r="CA53" s="214"/>
      <c r="CB53" s="214"/>
      <c r="CC53" s="214"/>
      <c r="CD53" s="214"/>
      <c r="CE53" s="214"/>
      <c r="CF53" s="214"/>
      <c r="CG53" s="214"/>
      <c r="CH53" s="214"/>
      <c r="CI53" s="214"/>
      <c r="CJ53" s="214"/>
      <c r="CK53" s="214"/>
      <c r="CL53" s="215"/>
      <c r="CM53" s="18"/>
    </row>
    <row r="54" spans="1:91" ht="33" customHeight="1">
      <c r="A54" s="17"/>
      <c r="B54" s="244">
        <v>14</v>
      </c>
      <c r="C54" s="245"/>
      <c r="D54" s="213"/>
      <c r="E54" s="214"/>
      <c r="F54" s="214"/>
      <c r="G54" s="214"/>
      <c r="H54" s="214"/>
      <c r="I54" s="214"/>
      <c r="J54" s="214"/>
      <c r="K54" s="214"/>
      <c r="L54" s="214"/>
      <c r="M54" s="214"/>
      <c r="N54" s="214"/>
      <c r="O54" s="214"/>
      <c r="P54" s="214"/>
      <c r="Q54" s="214"/>
      <c r="R54" s="214"/>
      <c r="S54" s="214"/>
      <c r="T54" s="214"/>
      <c r="U54" s="214"/>
      <c r="V54" s="215"/>
      <c r="W54" s="213"/>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5"/>
      <c r="AV54" s="230"/>
      <c r="AW54" s="230"/>
      <c r="AX54" s="230"/>
      <c r="AY54" s="230"/>
      <c r="AZ54" s="231"/>
      <c r="BA54" s="231"/>
      <c r="BB54" s="231"/>
      <c r="BC54" s="231"/>
      <c r="BD54" s="232"/>
      <c r="BE54" s="232"/>
      <c r="BF54" s="232"/>
      <c r="BG54" s="232"/>
      <c r="BH54" s="232"/>
      <c r="BI54" s="232"/>
      <c r="BJ54" s="232"/>
      <c r="BK54" s="90">
        <f t="shared" si="1"/>
        <v>0</v>
      </c>
      <c r="BL54" s="91"/>
      <c r="BM54" s="91"/>
      <c r="BN54" s="91"/>
      <c r="BO54" s="91"/>
      <c r="BP54" s="91"/>
      <c r="BQ54" s="91"/>
      <c r="BR54" s="91"/>
      <c r="BS54" s="229"/>
      <c r="BT54" s="229"/>
      <c r="BU54" s="229"/>
      <c r="BV54" s="229"/>
      <c r="BW54" s="229"/>
      <c r="BX54" s="213"/>
      <c r="BY54" s="214"/>
      <c r="BZ54" s="214"/>
      <c r="CA54" s="214"/>
      <c r="CB54" s="214"/>
      <c r="CC54" s="214"/>
      <c r="CD54" s="214"/>
      <c r="CE54" s="214"/>
      <c r="CF54" s="214"/>
      <c r="CG54" s="214"/>
      <c r="CH54" s="214"/>
      <c r="CI54" s="214"/>
      <c r="CJ54" s="214"/>
      <c r="CK54" s="214"/>
      <c r="CL54" s="215"/>
      <c r="CM54" s="18"/>
    </row>
    <row r="55" spans="1:91" ht="33" customHeight="1">
      <c r="A55" s="17"/>
      <c r="B55" s="244">
        <v>15</v>
      </c>
      <c r="C55" s="245"/>
      <c r="D55" s="213"/>
      <c r="E55" s="214"/>
      <c r="F55" s="214"/>
      <c r="G55" s="214"/>
      <c r="H55" s="214"/>
      <c r="I55" s="214"/>
      <c r="J55" s="214"/>
      <c r="K55" s="214"/>
      <c r="L55" s="214"/>
      <c r="M55" s="214"/>
      <c r="N55" s="214"/>
      <c r="O55" s="214"/>
      <c r="P55" s="214"/>
      <c r="Q55" s="214"/>
      <c r="R55" s="214"/>
      <c r="S55" s="214"/>
      <c r="T55" s="214"/>
      <c r="U55" s="214"/>
      <c r="V55" s="215"/>
      <c r="W55" s="213"/>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5"/>
      <c r="AV55" s="230"/>
      <c r="AW55" s="230"/>
      <c r="AX55" s="230"/>
      <c r="AY55" s="230"/>
      <c r="AZ55" s="231"/>
      <c r="BA55" s="231"/>
      <c r="BB55" s="231"/>
      <c r="BC55" s="231"/>
      <c r="BD55" s="232"/>
      <c r="BE55" s="232"/>
      <c r="BF55" s="232"/>
      <c r="BG55" s="232"/>
      <c r="BH55" s="232"/>
      <c r="BI55" s="232"/>
      <c r="BJ55" s="232"/>
      <c r="BK55" s="90">
        <f t="shared" si="1"/>
        <v>0</v>
      </c>
      <c r="BL55" s="91"/>
      <c r="BM55" s="91"/>
      <c r="BN55" s="91"/>
      <c r="BO55" s="91"/>
      <c r="BP55" s="91"/>
      <c r="BQ55" s="91"/>
      <c r="BR55" s="91"/>
      <c r="BS55" s="229"/>
      <c r="BT55" s="229"/>
      <c r="BU55" s="229"/>
      <c r="BV55" s="229"/>
      <c r="BW55" s="229"/>
      <c r="BX55" s="213"/>
      <c r="BY55" s="214"/>
      <c r="BZ55" s="214"/>
      <c r="CA55" s="214"/>
      <c r="CB55" s="214"/>
      <c r="CC55" s="214"/>
      <c r="CD55" s="214"/>
      <c r="CE55" s="214"/>
      <c r="CF55" s="214"/>
      <c r="CG55" s="214"/>
      <c r="CH55" s="214"/>
      <c r="CI55" s="214"/>
      <c r="CJ55" s="214"/>
      <c r="CK55" s="214"/>
      <c r="CL55" s="215"/>
      <c r="CM55" s="18"/>
    </row>
    <row r="56" spans="1:91" ht="33" customHeight="1">
      <c r="A56" s="17"/>
      <c r="B56" s="244">
        <v>16</v>
      </c>
      <c r="C56" s="245"/>
      <c r="D56" s="213"/>
      <c r="E56" s="214"/>
      <c r="F56" s="214"/>
      <c r="G56" s="214"/>
      <c r="H56" s="214"/>
      <c r="I56" s="214"/>
      <c r="J56" s="214"/>
      <c r="K56" s="214"/>
      <c r="L56" s="214"/>
      <c r="M56" s="214"/>
      <c r="N56" s="214"/>
      <c r="O56" s="214"/>
      <c r="P56" s="214"/>
      <c r="Q56" s="214"/>
      <c r="R56" s="214"/>
      <c r="S56" s="214"/>
      <c r="T56" s="214"/>
      <c r="U56" s="214"/>
      <c r="V56" s="215"/>
      <c r="W56" s="213"/>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5"/>
      <c r="AV56" s="230"/>
      <c r="AW56" s="230"/>
      <c r="AX56" s="230"/>
      <c r="AY56" s="230"/>
      <c r="AZ56" s="231"/>
      <c r="BA56" s="231"/>
      <c r="BB56" s="231"/>
      <c r="BC56" s="231"/>
      <c r="BD56" s="232"/>
      <c r="BE56" s="232"/>
      <c r="BF56" s="232"/>
      <c r="BG56" s="232"/>
      <c r="BH56" s="232"/>
      <c r="BI56" s="232"/>
      <c r="BJ56" s="232"/>
      <c r="BK56" s="90">
        <f t="shared" si="1"/>
        <v>0</v>
      </c>
      <c r="BL56" s="91"/>
      <c r="BM56" s="91"/>
      <c r="BN56" s="91"/>
      <c r="BO56" s="91"/>
      <c r="BP56" s="91"/>
      <c r="BQ56" s="91"/>
      <c r="BR56" s="91"/>
      <c r="BS56" s="229"/>
      <c r="BT56" s="229"/>
      <c r="BU56" s="229"/>
      <c r="BV56" s="229"/>
      <c r="BW56" s="229"/>
      <c r="BX56" s="213"/>
      <c r="BY56" s="214"/>
      <c r="BZ56" s="214"/>
      <c r="CA56" s="214"/>
      <c r="CB56" s="214"/>
      <c r="CC56" s="214"/>
      <c r="CD56" s="214"/>
      <c r="CE56" s="214"/>
      <c r="CF56" s="214"/>
      <c r="CG56" s="214"/>
      <c r="CH56" s="214"/>
      <c r="CI56" s="214"/>
      <c r="CJ56" s="214"/>
      <c r="CK56" s="214"/>
      <c r="CL56" s="215"/>
      <c r="CM56" s="18"/>
    </row>
    <row r="57" spans="1:91" ht="33" customHeight="1">
      <c r="A57" s="17"/>
      <c r="B57" s="244">
        <v>17</v>
      </c>
      <c r="C57" s="245"/>
      <c r="D57" s="213"/>
      <c r="E57" s="214"/>
      <c r="F57" s="214"/>
      <c r="G57" s="214"/>
      <c r="H57" s="214"/>
      <c r="I57" s="214"/>
      <c r="J57" s="214"/>
      <c r="K57" s="214"/>
      <c r="L57" s="214"/>
      <c r="M57" s="214"/>
      <c r="N57" s="214"/>
      <c r="O57" s="214"/>
      <c r="P57" s="214"/>
      <c r="Q57" s="214"/>
      <c r="R57" s="214"/>
      <c r="S57" s="214"/>
      <c r="T57" s="214"/>
      <c r="U57" s="214"/>
      <c r="V57" s="215"/>
      <c r="W57" s="213"/>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5"/>
      <c r="AV57" s="230"/>
      <c r="AW57" s="230"/>
      <c r="AX57" s="230"/>
      <c r="AY57" s="230"/>
      <c r="AZ57" s="231"/>
      <c r="BA57" s="231"/>
      <c r="BB57" s="231"/>
      <c r="BC57" s="231"/>
      <c r="BD57" s="232"/>
      <c r="BE57" s="232"/>
      <c r="BF57" s="232"/>
      <c r="BG57" s="232"/>
      <c r="BH57" s="232"/>
      <c r="BI57" s="232"/>
      <c r="BJ57" s="232"/>
      <c r="BK57" s="90">
        <f t="shared" si="1"/>
        <v>0</v>
      </c>
      <c r="BL57" s="91"/>
      <c r="BM57" s="91"/>
      <c r="BN57" s="91"/>
      <c r="BO57" s="91"/>
      <c r="BP57" s="91"/>
      <c r="BQ57" s="91"/>
      <c r="BR57" s="91"/>
      <c r="BS57" s="229"/>
      <c r="BT57" s="229"/>
      <c r="BU57" s="229"/>
      <c r="BV57" s="229"/>
      <c r="BW57" s="229"/>
      <c r="BX57" s="213"/>
      <c r="BY57" s="214"/>
      <c r="BZ57" s="214"/>
      <c r="CA57" s="214"/>
      <c r="CB57" s="214"/>
      <c r="CC57" s="214"/>
      <c r="CD57" s="214"/>
      <c r="CE57" s="214"/>
      <c r="CF57" s="214"/>
      <c r="CG57" s="214"/>
      <c r="CH57" s="214"/>
      <c r="CI57" s="214"/>
      <c r="CJ57" s="214"/>
      <c r="CK57" s="214"/>
      <c r="CL57" s="215"/>
      <c r="CM57" s="18"/>
    </row>
    <row r="58" spans="1:91" ht="33" customHeight="1">
      <c r="A58" s="17"/>
      <c r="B58" s="244">
        <v>18</v>
      </c>
      <c r="C58" s="245"/>
      <c r="D58" s="213"/>
      <c r="E58" s="214"/>
      <c r="F58" s="214"/>
      <c r="G58" s="214"/>
      <c r="H58" s="214"/>
      <c r="I58" s="214"/>
      <c r="J58" s="214"/>
      <c r="K58" s="214"/>
      <c r="L58" s="214"/>
      <c r="M58" s="214"/>
      <c r="N58" s="214"/>
      <c r="O58" s="214"/>
      <c r="P58" s="214"/>
      <c r="Q58" s="214"/>
      <c r="R58" s="214"/>
      <c r="S58" s="214"/>
      <c r="T58" s="214"/>
      <c r="U58" s="214"/>
      <c r="V58" s="215"/>
      <c r="W58" s="213"/>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5"/>
      <c r="AV58" s="230"/>
      <c r="AW58" s="230"/>
      <c r="AX58" s="230"/>
      <c r="AY58" s="230"/>
      <c r="AZ58" s="231"/>
      <c r="BA58" s="231"/>
      <c r="BB58" s="231"/>
      <c r="BC58" s="231"/>
      <c r="BD58" s="232"/>
      <c r="BE58" s="232"/>
      <c r="BF58" s="232"/>
      <c r="BG58" s="232"/>
      <c r="BH58" s="232"/>
      <c r="BI58" s="232"/>
      <c r="BJ58" s="232"/>
      <c r="BK58" s="90">
        <f t="shared" si="1"/>
        <v>0</v>
      </c>
      <c r="BL58" s="91"/>
      <c r="BM58" s="91"/>
      <c r="BN58" s="91"/>
      <c r="BO58" s="91"/>
      <c r="BP58" s="91"/>
      <c r="BQ58" s="91"/>
      <c r="BR58" s="91"/>
      <c r="BS58" s="229"/>
      <c r="BT58" s="229"/>
      <c r="BU58" s="229"/>
      <c r="BV58" s="229"/>
      <c r="BW58" s="229"/>
      <c r="BX58" s="213"/>
      <c r="BY58" s="214"/>
      <c r="BZ58" s="214"/>
      <c r="CA58" s="214"/>
      <c r="CB58" s="214"/>
      <c r="CC58" s="214"/>
      <c r="CD58" s="214"/>
      <c r="CE58" s="214"/>
      <c r="CF58" s="214"/>
      <c r="CG58" s="214"/>
      <c r="CH58" s="214"/>
      <c r="CI58" s="214"/>
      <c r="CJ58" s="214"/>
      <c r="CK58" s="214"/>
      <c r="CL58" s="215"/>
      <c r="CM58" s="18"/>
    </row>
    <row r="59" spans="1:91" ht="33" customHeight="1">
      <c r="A59" s="17"/>
      <c r="B59" s="244">
        <v>19</v>
      </c>
      <c r="C59" s="245"/>
      <c r="D59" s="213"/>
      <c r="E59" s="214"/>
      <c r="F59" s="214"/>
      <c r="G59" s="214"/>
      <c r="H59" s="214"/>
      <c r="I59" s="214"/>
      <c r="J59" s="214"/>
      <c r="K59" s="214"/>
      <c r="L59" s="214"/>
      <c r="M59" s="214"/>
      <c r="N59" s="214"/>
      <c r="O59" s="214"/>
      <c r="P59" s="214"/>
      <c r="Q59" s="214"/>
      <c r="R59" s="214"/>
      <c r="S59" s="214"/>
      <c r="T59" s="214"/>
      <c r="U59" s="214"/>
      <c r="V59" s="215"/>
      <c r="W59" s="213"/>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5"/>
      <c r="AV59" s="230"/>
      <c r="AW59" s="230"/>
      <c r="AX59" s="230"/>
      <c r="AY59" s="230"/>
      <c r="AZ59" s="231"/>
      <c r="BA59" s="231"/>
      <c r="BB59" s="231"/>
      <c r="BC59" s="231"/>
      <c r="BD59" s="232"/>
      <c r="BE59" s="232"/>
      <c r="BF59" s="232"/>
      <c r="BG59" s="232"/>
      <c r="BH59" s="232"/>
      <c r="BI59" s="232"/>
      <c r="BJ59" s="232"/>
      <c r="BK59" s="90">
        <f t="shared" si="1"/>
        <v>0</v>
      </c>
      <c r="BL59" s="91"/>
      <c r="BM59" s="91"/>
      <c r="BN59" s="91"/>
      <c r="BO59" s="91"/>
      <c r="BP59" s="91"/>
      <c r="BQ59" s="91"/>
      <c r="BR59" s="91"/>
      <c r="BS59" s="229"/>
      <c r="BT59" s="229"/>
      <c r="BU59" s="229"/>
      <c r="BV59" s="229"/>
      <c r="BW59" s="229"/>
      <c r="BX59" s="213"/>
      <c r="BY59" s="214"/>
      <c r="BZ59" s="214"/>
      <c r="CA59" s="214"/>
      <c r="CB59" s="214"/>
      <c r="CC59" s="214"/>
      <c r="CD59" s="214"/>
      <c r="CE59" s="214"/>
      <c r="CF59" s="214"/>
      <c r="CG59" s="214"/>
      <c r="CH59" s="214"/>
      <c r="CI59" s="214"/>
      <c r="CJ59" s="214"/>
      <c r="CK59" s="214"/>
      <c r="CL59" s="215"/>
      <c r="CM59" s="18"/>
    </row>
    <row r="60" spans="1:91" ht="33" customHeight="1">
      <c r="A60" s="17"/>
      <c r="B60" s="244">
        <v>20</v>
      </c>
      <c r="C60" s="245"/>
      <c r="D60" s="213"/>
      <c r="E60" s="214"/>
      <c r="F60" s="214"/>
      <c r="G60" s="214"/>
      <c r="H60" s="214"/>
      <c r="I60" s="214"/>
      <c r="J60" s="214"/>
      <c r="K60" s="214"/>
      <c r="L60" s="214"/>
      <c r="M60" s="214"/>
      <c r="N60" s="214"/>
      <c r="O60" s="214"/>
      <c r="P60" s="214"/>
      <c r="Q60" s="214"/>
      <c r="R60" s="214"/>
      <c r="S60" s="214"/>
      <c r="T60" s="214"/>
      <c r="U60" s="214"/>
      <c r="V60" s="215"/>
      <c r="W60" s="213"/>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5"/>
      <c r="AV60" s="230"/>
      <c r="AW60" s="230"/>
      <c r="AX60" s="230"/>
      <c r="AY60" s="230"/>
      <c r="AZ60" s="231"/>
      <c r="BA60" s="231"/>
      <c r="BB60" s="231"/>
      <c r="BC60" s="231"/>
      <c r="BD60" s="232"/>
      <c r="BE60" s="232"/>
      <c r="BF60" s="232"/>
      <c r="BG60" s="232"/>
      <c r="BH60" s="232"/>
      <c r="BI60" s="232"/>
      <c r="BJ60" s="232"/>
      <c r="BK60" s="90">
        <f t="shared" si="1"/>
        <v>0</v>
      </c>
      <c r="BL60" s="91"/>
      <c r="BM60" s="91"/>
      <c r="BN60" s="91"/>
      <c r="BO60" s="91"/>
      <c r="BP60" s="91"/>
      <c r="BQ60" s="91"/>
      <c r="BR60" s="91"/>
      <c r="BS60" s="229"/>
      <c r="BT60" s="229"/>
      <c r="BU60" s="229"/>
      <c r="BV60" s="229"/>
      <c r="BW60" s="229"/>
      <c r="BX60" s="213"/>
      <c r="BY60" s="214"/>
      <c r="BZ60" s="214"/>
      <c r="CA60" s="214"/>
      <c r="CB60" s="214"/>
      <c r="CC60" s="214"/>
      <c r="CD60" s="214"/>
      <c r="CE60" s="214"/>
      <c r="CF60" s="214"/>
      <c r="CG60" s="214"/>
      <c r="CH60" s="214"/>
      <c r="CI60" s="214"/>
      <c r="CJ60" s="214"/>
      <c r="CK60" s="214"/>
      <c r="CL60" s="215"/>
      <c r="CM60" s="18"/>
    </row>
    <row r="61" spans="1:91" ht="33" customHeight="1">
      <c r="A61" s="17"/>
      <c r="B61" s="244">
        <v>21</v>
      </c>
      <c r="C61" s="245"/>
      <c r="D61" s="213"/>
      <c r="E61" s="214"/>
      <c r="F61" s="214"/>
      <c r="G61" s="214"/>
      <c r="H61" s="214"/>
      <c r="I61" s="214"/>
      <c r="J61" s="214"/>
      <c r="K61" s="214"/>
      <c r="L61" s="214"/>
      <c r="M61" s="214"/>
      <c r="N61" s="214"/>
      <c r="O61" s="214"/>
      <c r="P61" s="214"/>
      <c r="Q61" s="214"/>
      <c r="R61" s="214"/>
      <c r="S61" s="214"/>
      <c r="T61" s="214"/>
      <c r="U61" s="214"/>
      <c r="V61" s="215"/>
      <c r="W61" s="213"/>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5"/>
      <c r="AV61" s="230"/>
      <c r="AW61" s="230"/>
      <c r="AX61" s="230"/>
      <c r="AY61" s="230"/>
      <c r="AZ61" s="231"/>
      <c r="BA61" s="231"/>
      <c r="BB61" s="231"/>
      <c r="BC61" s="231"/>
      <c r="BD61" s="232"/>
      <c r="BE61" s="232"/>
      <c r="BF61" s="232"/>
      <c r="BG61" s="232"/>
      <c r="BH61" s="232"/>
      <c r="BI61" s="232"/>
      <c r="BJ61" s="232"/>
      <c r="BK61" s="90">
        <f t="shared" si="1"/>
        <v>0</v>
      </c>
      <c r="BL61" s="91"/>
      <c r="BM61" s="91"/>
      <c r="BN61" s="91"/>
      <c r="BO61" s="91"/>
      <c r="BP61" s="91"/>
      <c r="BQ61" s="91"/>
      <c r="BR61" s="91"/>
      <c r="BS61" s="229"/>
      <c r="BT61" s="229"/>
      <c r="BU61" s="229"/>
      <c r="BV61" s="229"/>
      <c r="BW61" s="229"/>
      <c r="BX61" s="213"/>
      <c r="BY61" s="214"/>
      <c r="BZ61" s="214"/>
      <c r="CA61" s="214"/>
      <c r="CB61" s="214"/>
      <c r="CC61" s="214"/>
      <c r="CD61" s="214"/>
      <c r="CE61" s="214"/>
      <c r="CF61" s="214"/>
      <c r="CG61" s="214"/>
      <c r="CH61" s="214"/>
      <c r="CI61" s="214"/>
      <c r="CJ61" s="214"/>
      <c r="CK61" s="214"/>
      <c r="CL61" s="215"/>
      <c r="CM61" s="18"/>
    </row>
    <row r="62" spans="1:91" ht="33" customHeight="1">
      <c r="A62" s="17"/>
      <c r="B62" s="244">
        <v>22</v>
      </c>
      <c r="C62" s="245"/>
      <c r="D62" s="213"/>
      <c r="E62" s="214"/>
      <c r="F62" s="214"/>
      <c r="G62" s="214"/>
      <c r="H62" s="214"/>
      <c r="I62" s="214"/>
      <c r="J62" s="214"/>
      <c r="K62" s="214"/>
      <c r="L62" s="214"/>
      <c r="M62" s="214"/>
      <c r="N62" s="214"/>
      <c r="O62" s="214"/>
      <c r="P62" s="214"/>
      <c r="Q62" s="214"/>
      <c r="R62" s="214"/>
      <c r="S62" s="214"/>
      <c r="T62" s="214"/>
      <c r="U62" s="214"/>
      <c r="V62" s="215"/>
      <c r="W62" s="213"/>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5"/>
      <c r="AV62" s="230"/>
      <c r="AW62" s="230"/>
      <c r="AX62" s="230"/>
      <c r="AY62" s="230"/>
      <c r="AZ62" s="231"/>
      <c r="BA62" s="231"/>
      <c r="BB62" s="231"/>
      <c r="BC62" s="231"/>
      <c r="BD62" s="232"/>
      <c r="BE62" s="232"/>
      <c r="BF62" s="232"/>
      <c r="BG62" s="232"/>
      <c r="BH62" s="232"/>
      <c r="BI62" s="232"/>
      <c r="BJ62" s="232"/>
      <c r="BK62" s="90">
        <f t="shared" si="1"/>
        <v>0</v>
      </c>
      <c r="BL62" s="91"/>
      <c r="BM62" s="91"/>
      <c r="BN62" s="91"/>
      <c r="BO62" s="91"/>
      <c r="BP62" s="91"/>
      <c r="BQ62" s="91"/>
      <c r="BR62" s="91"/>
      <c r="BS62" s="229"/>
      <c r="BT62" s="229"/>
      <c r="BU62" s="229"/>
      <c r="BV62" s="229"/>
      <c r="BW62" s="229"/>
      <c r="BX62" s="213"/>
      <c r="BY62" s="214"/>
      <c r="BZ62" s="214"/>
      <c r="CA62" s="214"/>
      <c r="CB62" s="214"/>
      <c r="CC62" s="214"/>
      <c r="CD62" s="214"/>
      <c r="CE62" s="214"/>
      <c r="CF62" s="214"/>
      <c r="CG62" s="214"/>
      <c r="CH62" s="214"/>
      <c r="CI62" s="214"/>
      <c r="CJ62" s="214"/>
      <c r="CK62" s="214"/>
      <c r="CL62" s="215"/>
      <c r="CM62" s="18"/>
    </row>
    <row r="63" spans="1:91" ht="33" customHeight="1">
      <c r="A63" s="17"/>
      <c r="B63" s="244">
        <v>23</v>
      </c>
      <c r="C63" s="245"/>
      <c r="D63" s="213"/>
      <c r="E63" s="214"/>
      <c r="F63" s="214"/>
      <c r="G63" s="214"/>
      <c r="H63" s="214"/>
      <c r="I63" s="214"/>
      <c r="J63" s="214"/>
      <c r="K63" s="214"/>
      <c r="L63" s="214"/>
      <c r="M63" s="214"/>
      <c r="N63" s="214"/>
      <c r="O63" s="214"/>
      <c r="P63" s="214"/>
      <c r="Q63" s="214"/>
      <c r="R63" s="214"/>
      <c r="S63" s="214"/>
      <c r="T63" s="214"/>
      <c r="U63" s="214"/>
      <c r="V63" s="215"/>
      <c r="W63" s="213"/>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5"/>
      <c r="AV63" s="230"/>
      <c r="AW63" s="230"/>
      <c r="AX63" s="230"/>
      <c r="AY63" s="230"/>
      <c r="AZ63" s="231"/>
      <c r="BA63" s="231"/>
      <c r="BB63" s="231"/>
      <c r="BC63" s="231"/>
      <c r="BD63" s="232"/>
      <c r="BE63" s="232"/>
      <c r="BF63" s="232"/>
      <c r="BG63" s="232"/>
      <c r="BH63" s="232"/>
      <c r="BI63" s="232"/>
      <c r="BJ63" s="232"/>
      <c r="BK63" s="90">
        <f t="shared" si="1"/>
        <v>0</v>
      </c>
      <c r="BL63" s="91"/>
      <c r="BM63" s="91"/>
      <c r="BN63" s="91"/>
      <c r="BO63" s="91"/>
      <c r="BP63" s="91"/>
      <c r="BQ63" s="91"/>
      <c r="BR63" s="91"/>
      <c r="BS63" s="229"/>
      <c r="BT63" s="229"/>
      <c r="BU63" s="229"/>
      <c r="BV63" s="229"/>
      <c r="BW63" s="229"/>
      <c r="BX63" s="213"/>
      <c r="BY63" s="214"/>
      <c r="BZ63" s="214"/>
      <c r="CA63" s="214"/>
      <c r="CB63" s="214"/>
      <c r="CC63" s="214"/>
      <c r="CD63" s="214"/>
      <c r="CE63" s="214"/>
      <c r="CF63" s="214"/>
      <c r="CG63" s="214"/>
      <c r="CH63" s="214"/>
      <c r="CI63" s="214"/>
      <c r="CJ63" s="214"/>
      <c r="CK63" s="214"/>
      <c r="CL63" s="215"/>
      <c r="CM63" s="18"/>
    </row>
    <row r="64" spans="1:91" ht="33" customHeight="1">
      <c r="A64" s="17"/>
      <c r="B64" s="244">
        <v>24</v>
      </c>
      <c r="C64" s="245"/>
      <c r="D64" s="213"/>
      <c r="E64" s="214"/>
      <c r="F64" s="214"/>
      <c r="G64" s="214"/>
      <c r="H64" s="214"/>
      <c r="I64" s="214"/>
      <c r="J64" s="214"/>
      <c r="K64" s="214"/>
      <c r="L64" s="214"/>
      <c r="M64" s="214"/>
      <c r="N64" s="214"/>
      <c r="O64" s="214"/>
      <c r="P64" s="214"/>
      <c r="Q64" s="214"/>
      <c r="R64" s="214"/>
      <c r="S64" s="214"/>
      <c r="T64" s="214"/>
      <c r="U64" s="214"/>
      <c r="V64" s="215"/>
      <c r="W64" s="213"/>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5"/>
      <c r="AV64" s="230"/>
      <c r="AW64" s="230"/>
      <c r="AX64" s="230"/>
      <c r="AY64" s="230"/>
      <c r="AZ64" s="231"/>
      <c r="BA64" s="231"/>
      <c r="BB64" s="231"/>
      <c r="BC64" s="231"/>
      <c r="BD64" s="232"/>
      <c r="BE64" s="232"/>
      <c r="BF64" s="232"/>
      <c r="BG64" s="232"/>
      <c r="BH64" s="232"/>
      <c r="BI64" s="232"/>
      <c r="BJ64" s="232"/>
      <c r="BK64" s="90">
        <f t="shared" si="1"/>
        <v>0</v>
      </c>
      <c r="BL64" s="91"/>
      <c r="BM64" s="91"/>
      <c r="BN64" s="91"/>
      <c r="BO64" s="91"/>
      <c r="BP64" s="91"/>
      <c r="BQ64" s="91"/>
      <c r="BR64" s="91"/>
      <c r="BS64" s="229"/>
      <c r="BT64" s="229"/>
      <c r="BU64" s="229"/>
      <c r="BV64" s="229"/>
      <c r="BW64" s="229"/>
      <c r="BX64" s="213"/>
      <c r="BY64" s="214"/>
      <c r="BZ64" s="214"/>
      <c r="CA64" s="214"/>
      <c r="CB64" s="214"/>
      <c r="CC64" s="214"/>
      <c r="CD64" s="214"/>
      <c r="CE64" s="214"/>
      <c r="CF64" s="214"/>
      <c r="CG64" s="214"/>
      <c r="CH64" s="214"/>
      <c r="CI64" s="214"/>
      <c r="CJ64" s="214"/>
      <c r="CK64" s="214"/>
      <c r="CL64" s="215"/>
      <c r="CM64" s="18"/>
    </row>
    <row r="65" spans="1:91" ht="33" customHeight="1">
      <c r="A65" s="17"/>
      <c r="B65" s="244">
        <v>25</v>
      </c>
      <c r="C65" s="245"/>
      <c r="D65" s="213"/>
      <c r="E65" s="214"/>
      <c r="F65" s="214"/>
      <c r="G65" s="214"/>
      <c r="H65" s="214"/>
      <c r="I65" s="214"/>
      <c r="J65" s="214"/>
      <c r="K65" s="214"/>
      <c r="L65" s="214"/>
      <c r="M65" s="214"/>
      <c r="N65" s="214"/>
      <c r="O65" s="214"/>
      <c r="P65" s="214"/>
      <c r="Q65" s="214"/>
      <c r="R65" s="214"/>
      <c r="S65" s="214"/>
      <c r="T65" s="214"/>
      <c r="U65" s="214"/>
      <c r="V65" s="215"/>
      <c r="W65" s="213"/>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5"/>
      <c r="AV65" s="230"/>
      <c r="AW65" s="230"/>
      <c r="AX65" s="230"/>
      <c r="AY65" s="230"/>
      <c r="AZ65" s="231"/>
      <c r="BA65" s="231"/>
      <c r="BB65" s="231"/>
      <c r="BC65" s="231"/>
      <c r="BD65" s="232"/>
      <c r="BE65" s="232"/>
      <c r="BF65" s="232"/>
      <c r="BG65" s="232"/>
      <c r="BH65" s="232"/>
      <c r="BI65" s="232"/>
      <c r="BJ65" s="232"/>
      <c r="BK65" s="90">
        <f t="shared" si="1"/>
        <v>0</v>
      </c>
      <c r="BL65" s="91"/>
      <c r="BM65" s="91"/>
      <c r="BN65" s="91"/>
      <c r="BO65" s="91"/>
      <c r="BP65" s="91"/>
      <c r="BQ65" s="91"/>
      <c r="BR65" s="91"/>
      <c r="BS65" s="229"/>
      <c r="BT65" s="229"/>
      <c r="BU65" s="229"/>
      <c r="BV65" s="229"/>
      <c r="BW65" s="229"/>
      <c r="BX65" s="213"/>
      <c r="BY65" s="214"/>
      <c r="BZ65" s="214"/>
      <c r="CA65" s="214"/>
      <c r="CB65" s="214"/>
      <c r="CC65" s="214"/>
      <c r="CD65" s="214"/>
      <c r="CE65" s="214"/>
      <c r="CF65" s="214"/>
      <c r="CG65" s="214"/>
      <c r="CH65" s="214"/>
      <c r="CI65" s="214"/>
      <c r="CJ65" s="214"/>
      <c r="CK65" s="214"/>
      <c r="CL65" s="215"/>
      <c r="CM65" s="18"/>
    </row>
    <row r="66" spans="1:91" ht="33" customHeight="1">
      <c r="A66" s="17"/>
      <c r="B66" s="244">
        <v>26</v>
      </c>
      <c r="C66" s="245"/>
      <c r="D66" s="213"/>
      <c r="E66" s="214"/>
      <c r="F66" s="214"/>
      <c r="G66" s="214"/>
      <c r="H66" s="214"/>
      <c r="I66" s="214"/>
      <c r="J66" s="214"/>
      <c r="K66" s="214"/>
      <c r="L66" s="214"/>
      <c r="M66" s="214"/>
      <c r="N66" s="214"/>
      <c r="O66" s="214"/>
      <c r="P66" s="214"/>
      <c r="Q66" s="214"/>
      <c r="R66" s="214"/>
      <c r="S66" s="214"/>
      <c r="T66" s="214"/>
      <c r="U66" s="214"/>
      <c r="V66" s="215"/>
      <c r="W66" s="213"/>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5"/>
      <c r="AV66" s="230"/>
      <c r="AW66" s="230"/>
      <c r="AX66" s="230"/>
      <c r="AY66" s="230"/>
      <c r="AZ66" s="231"/>
      <c r="BA66" s="231"/>
      <c r="BB66" s="231"/>
      <c r="BC66" s="231"/>
      <c r="BD66" s="232"/>
      <c r="BE66" s="232"/>
      <c r="BF66" s="232"/>
      <c r="BG66" s="232"/>
      <c r="BH66" s="232"/>
      <c r="BI66" s="232"/>
      <c r="BJ66" s="232"/>
      <c r="BK66" s="90">
        <f t="shared" si="1"/>
        <v>0</v>
      </c>
      <c r="BL66" s="91"/>
      <c r="BM66" s="91"/>
      <c r="BN66" s="91"/>
      <c r="BO66" s="91"/>
      <c r="BP66" s="91"/>
      <c r="BQ66" s="91"/>
      <c r="BR66" s="91"/>
      <c r="BS66" s="229"/>
      <c r="BT66" s="229"/>
      <c r="BU66" s="229"/>
      <c r="BV66" s="229"/>
      <c r="BW66" s="229"/>
      <c r="BX66" s="213"/>
      <c r="BY66" s="214"/>
      <c r="BZ66" s="214"/>
      <c r="CA66" s="214"/>
      <c r="CB66" s="214"/>
      <c r="CC66" s="214"/>
      <c r="CD66" s="214"/>
      <c r="CE66" s="214"/>
      <c r="CF66" s="214"/>
      <c r="CG66" s="214"/>
      <c r="CH66" s="214"/>
      <c r="CI66" s="214"/>
      <c r="CJ66" s="214"/>
      <c r="CK66" s="214"/>
      <c r="CL66" s="215"/>
      <c r="CM66" s="18"/>
    </row>
    <row r="67" spans="1:91" ht="33" customHeight="1">
      <c r="A67" s="17"/>
      <c r="B67" s="244">
        <v>27</v>
      </c>
      <c r="C67" s="245"/>
      <c r="D67" s="213"/>
      <c r="E67" s="214"/>
      <c r="F67" s="214"/>
      <c r="G67" s="214"/>
      <c r="H67" s="214"/>
      <c r="I67" s="214"/>
      <c r="J67" s="214"/>
      <c r="K67" s="214"/>
      <c r="L67" s="214"/>
      <c r="M67" s="214"/>
      <c r="N67" s="214"/>
      <c r="O67" s="214"/>
      <c r="P67" s="214"/>
      <c r="Q67" s="214"/>
      <c r="R67" s="214"/>
      <c r="S67" s="214"/>
      <c r="T67" s="214"/>
      <c r="U67" s="214"/>
      <c r="V67" s="215"/>
      <c r="W67" s="213"/>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5"/>
      <c r="AV67" s="230"/>
      <c r="AW67" s="230"/>
      <c r="AX67" s="230"/>
      <c r="AY67" s="230"/>
      <c r="AZ67" s="231"/>
      <c r="BA67" s="231"/>
      <c r="BB67" s="231"/>
      <c r="BC67" s="231"/>
      <c r="BD67" s="232"/>
      <c r="BE67" s="232"/>
      <c r="BF67" s="232"/>
      <c r="BG67" s="232"/>
      <c r="BH67" s="232"/>
      <c r="BI67" s="232"/>
      <c r="BJ67" s="232"/>
      <c r="BK67" s="90">
        <f t="shared" si="1"/>
        <v>0</v>
      </c>
      <c r="BL67" s="91"/>
      <c r="BM67" s="91"/>
      <c r="BN67" s="91"/>
      <c r="BO67" s="91"/>
      <c r="BP67" s="91"/>
      <c r="BQ67" s="91"/>
      <c r="BR67" s="91"/>
      <c r="BS67" s="229"/>
      <c r="BT67" s="229"/>
      <c r="BU67" s="229"/>
      <c r="BV67" s="229"/>
      <c r="BW67" s="229"/>
      <c r="BX67" s="213"/>
      <c r="BY67" s="214"/>
      <c r="BZ67" s="214"/>
      <c r="CA67" s="214"/>
      <c r="CB67" s="214"/>
      <c r="CC67" s="214"/>
      <c r="CD67" s="214"/>
      <c r="CE67" s="214"/>
      <c r="CF67" s="214"/>
      <c r="CG67" s="214"/>
      <c r="CH67" s="214"/>
      <c r="CI67" s="214"/>
      <c r="CJ67" s="214"/>
      <c r="CK67" s="214"/>
      <c r="CL67" s="215"/>
      <c r="CM67" s="18"/>
    </row>
    <row r="68" spans="1:91" ht="33" customHeight="1">
      <c r="A68" s="17"/>
      <c r="B68" s="244">
        <v>28</v>
      </c>
      <c r="C68" s="245"/>
      <c r="D68" s="213"/>
      <c r="E68" s="214"/>
      <c r="F68" s="214"/>
      <c r="G68" s="214"/>
      <c r="H68" s="214"/>
      <c r="I68" s="214"/>
      <c r="J68" s="214"/>
      <c r="K68" s="214"/>
      <c r="L68" s="214"/>
      <c r="M68" s="214"/>
      <c r="N68" s="214"/>
      <c r="O68" s="214"/>
      <c r="P68" s="214"/>
      <c r="Q68" s="214"/>
      <c r="R68" s="214"/>
      <c r="S68" s="214"/>
      <c r="T68" s="214"/>
      <c r="U68" s="214"/>
      <c r="V68" s="215"/>
      <c r="W68" s="213"/>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5"/>
      <c r="AV68" s="230"/>
      <c r="AW68" s="230"/>
      <c r="AX68" s="230"/>
      <c r="AY68" s="230"/>
      <c r="AZ68" s="231"/>
      <c r="BA68" s="231"/>
      <c r="BB68" s="231"/>
      <c r="BC68" s="231"/>
      <c r="BD68" s="232"/>
      <c r="BE68" s="232"/>
      <c r="BF68" s="232"/>
      <c r="BG68" s="232"/>
      <c r="BH68" s="232"/>
      <c r="BI68" s="232"/>
      <c r="BJ68" s="232"/>
      <c r="BK68" s="90">
        <f t="shared" si="1"/>
        <v>0</v>
      </c>
      <c r="BL68" s="91"/>
      <c r="BM68" s="91"/>
      <c r="BN68" s="91"/>
      <c r="BO68" s="91"/>
      <c r="BP68" s="91"/>
      <c r="BQ68" s="91"/>
      <c r="BR68" s="91"/>
      <c r="BS68" s="229"/>
      <c r="BT68" s="229"/>
      <c r="BU68" s="229"/>
      <c r="BV68" s="229"/>
      <c r="BW68" s="229"/>
      <c r="BX68" s="213"/>
      <c r="BY68" s="214"/>
      <c r="BZ68" s="214"/>
      <c r="CA68" s="214"/>
      <c r="CB68" s="214"/>
      <c r="CC68" s="214"/>
      <c r="CD68" s="214"/>
      <c r="CE68" s="214"/>
      <c r="CF68" s="214"/>
      <c r="CG68" s="214"/>
      <c r="CH68" s="214"/>
      <c r="CI68" s="214"/>
      <c r="CJ68" s="214"/>
      <c r="CK68" s="214"/>
      <c r="CL68" s="215"/>
      <c r="CM68" s="18"/>
    </row>
    <row r="69" spans="1:91" ht="33" customHeight="1">
      <c r="A69" s="17"/>
      <c r="B69" s="244">
        <v>29</v>
      </c>
      <c r="C69" s="245"/>
      <c r="D69" s="213"/>
      <c r="E69" s="214"/>
      <c r="F69" s="214"/>
      <c r="G69" s="214"/>
      <c r="H69" s="214"/>
      <c r="I69" s="214"/>
      <c r="J69" s="214"/>
      <c r="K69" s="214"/>
      <c r="L69" s="214"/>
      <c r="M69" s="214"/>
      <c r="N69" s="214"/>
      <c r="O69" s="214"/>
      <c r="P69" s="214"/>
      <c r="Q69" s="214"/>
      <c r="R69" s="214"/>
      <c r="S69" s="214"/>
      <c r="T69" s="214"/>
      <c r="U69" s="214"/>
      <c r="V69" s="215"/>
      <c r="W69" s="213"/>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5"/>
      <c r="AV69" s="230"/>
      <c r="AW69" s="230"/>
      <c r="AX69" s="230"/>
      <c r="AY69" s="230"/>
      <c r="AZ69" s="231"/>
      <c r="BA69" s="231"/>
      <c r="BB69" s="231"/>
      <c r="BC69" s="231"/>
      <c r="BD69" s="232"/>
      <c r="BE69" s="232"/>
      <c r="BF69" s="232"/>
      <c r="BG69" s="232"/>
      <c r="BH69" s="232"/>
      <c r="BI69" s="232"/>
      <c r="BJ69" s="232"/>
      <c r="BK69" s="90">
        <f t="shared" si="1"/>
        <v>0</v>
      </c>
      <c r="BL69" s="91"/>
      <c r="BM69" s="91"/>
      <c r="BN69" s="91"/>
      <c r="BO69" s="91"/>
      <c r="BP69" s="91"/>
      <c r="BQ69" s="91"/>
      <c r="BR69" s="91"/>
      <c r="BS69" s="229"/>
      <c r="BT69" s="229"/>
      <c r="BU69" s="229"/>
      <c r="BV69" s="229"/>
      <c r="BW69" s="229"/>
      <c r="BX69" s="213"/>
      <c r="BY69" s="214"/>
      <c r="BZ69" s="214"/>
      <c r="CA69" s="214"/>
      <c r="CB69" s="214"/>
      <c r="CC69" s="214"/>
      <c r="CD69" s="214"/>
      <c r="CE69" s="214"/>
      <c r="CF69" s="214"/>
      <c r="CG69" s="214"/>
      <c r="CH69" s="214"/>
      <c r="CI69" s="214"/>
      <c r="CJ69" s="214"/>
      <c r="CK69" s="214"/>
      <c r="CL69" s="215"/>
      <c r="CM69" s="18"/>
    </row>
    <row r="70" spans="1:91" ht="33" customHeight="1">
      <c r="A70" s="17"/>
      <c r="B70" s="244">
        <v>30</v>
      </c>
      <c r="C70" s="245"/>
      <c r="D70" s="213"/>
      <c r="E70" s="214"/>
      <c r="F70" s="214"/>
      <c r="G70" s="214"/>
      <c r="H70" s="214"/>
      <c r="I70" s="214"/>
      <c r="J70" s="214"/>
      <c r="K70" s="214"/>
      <c r="L70" s="214"/>
      <c r="M70" s="214"/>
      <c r="N70" s="214"/>
      <c r="O70" s="214"/>
      <c r="P70" s="214"/>
      <c r="Q70" s="214"/>
      <c r="R70" s="214"/>
      <c r="S70" s="214"/>
      <c r="T70" s="214"/>
      <c r="U70" s="214"/>
      <c r="V70" s="215"/>
      <c r="W70" s="213"/>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5"/>
      <c r="AV70" s="230"/>
      <c r="AW70" s="230"/>
      <c r="AX70" s="230"/>
      <c r="AY70" s="230"/>
      <c r="AZ70" s="231"/>
      <c r="BA70" s="231"/>
      <c r="BB70" s="231"/>
      <c r="BC70" s="231"/>
      <c r="BD70" s="232"/>
      <c r="BE70" s="232"/>
      <c r="BF70" s="232"/>
      <c r="BG70" s="232"/>
      <c r="BH70" s="232"/>
      <c r="BI70" s="232"/>
      <c r="BJ70" s="232"/>
      <c r="BK70" s="90">
        <f t="shared" si="1"/>
        <v>0</v>
      </c>
      <c r="BL70" s="91"/>
      <c r="BM70" s="91"/>
      <c r="BN70" s="91"/>
      <c r="BO70" s="91"/>
      <c r="BP70" s="91"/>
      <c r="BQ70" s="91"/>
      <c r="BR70" s="91"/>
      <c r="BS70" s="229"/>
      <c r="BT70" s="229"/>
      <c r="BU70" s="229"/>
      <c r="BV70" s="229"/>
      <c r="BW70" s="229"/>
      <c r="BX70" s="213"/>
      <c r="BY70" s="214"/>
      <c r="BZ70" s="214"/>
      <c r="CA70" s="214"/>
      <c r="CB70" s="214"/>
      <c r="CC70" s="214"/>
      <c r="CD70" s="214"/>
      <c r="CE70" s="214"/>
      <c r="CF70" s="214"/>
      <c r="CG70" s="214"/>
      <c r="CH70" s="214"/>
      <c r="CI70" s="214"/>
      <c r="CJ70" s="214"/>
      <c r="CK70" s="214"/>
      <c r="CL70" s="215"/>
      <c r="CM70" s="18"/>
    </row>
    <row r="71" spans="1:91" ht="33" customHeight="1">
      <c r="A71" s="17"/>
      <c r="B71" s="236" t="s">
        <v>13</v>
      </c>
      <c r="C71" s="236"/>
      <c r="D71" s="236"/>
      <c r="E71" s="236"/>
      <c r="F71" s="236"/>
      <c r="G71" s="236"/>
      <c r="H71" s="236"/>
      <c r="I71" s="236"/>
      <c r="J71" s="236"/>
      <c r="K71" s="236"/>
      <c r="L71" s="236"/>
      <c r="M71" s="236"/>
      <c r="N71" s="236"/>
      <c r="O71" s="236"/>
      <c r="P71" s="236"/>
      <c r="Q71" s="236"/>
      <c r="R71" s="236"/>
      <c r="S71" s="236"/>
      <c r="T71" s="236"/>
      <c r="U71" s="236"/>
      <c r="V71" s="236"/>
      <c r="W71" s="237"/>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9"/>
      <c r="AV71" s="240"/>
      <c r="AW71" s="240"/>
      <c r="AX71" s="240"/>
      <c r="AY71" s="240"/>
      <c r="AZ71" s="240"/>
      <c r="BA71" s="240"/>
      <c r="BB71" s="240"/>
      <c r="BC71" s="240"/>
      <c r="BD71" s="103"/>
      <c r="BE71" s="103"/>
      <c r="BF71" s="103"/>
      <c r="BG71" s="103"/>
      <c r="BH71" s="103"/>
      <c r="BI71" s="103"/>
      <c r="BJ71" s="103"/>
      <c r="BK71" s="88">
        <f>SUM(BK41:BR70)</f>
        <v>0</v>
      </c>
      <c r="BL71" s="89"/>
      <c r="BM71" s="89"/>
      <c r="BN71" s="89"/>
      <c r="BO71" s="89"/>
      <c r="BP71" s="89"/>
      <c r="BQ71" s="89"/>
      <c r="BR71" s="89"/>
      <c r="BS71" s="241"/>
      <c r="BT71" s="241"/>
      <c r="BU71" s="241"/>
      <c r="BV71" s="241"/>
      <c r="BW71" s="241"/>
      <c r="BX71" s="242"/>
      <c r="BY71" s="242"/>
      <c r="BZ71" s="242"/>
      <c r="CA71" s="242"/>
      <c r="CB71" s="242"/>
      <c r="CC71" s="242"/>
      <c r="CD71" s="242"/>
      <c r="CE71" s="242"/>
      <c r="CF71" s="242"/>
      <c r="CG71" s="242"/>
      <c r="CH71" s="242"/>
      <c r="CI71" s="242"/>
      <c r="CJ71" s="242"/>
      <c r="CK71" s="242"/>
      <c r="CL71" s="243"/>
      <c r="CM71" s="18"/>
    </row>
    <row r="72" spans="1:91" ht="33" customHeight="1">
      <c r="A72" s="17"/>
      <c r="B72" s="108" t="s">
        <v>75</v>
      </c>
      <c r="C72" s="109"/>
      <c r="D72" s="109"/>
      <c r="E72" s="109"/>
      <c r="F72" s="109"/>
      <c r="G72" s="109"/>
      <c r="H72" s="109"/>
      <c r="I72" s="109"/>
      <c r="J72" s="109"/>
      <c r="K72" s="109"/>
      <c r="L72" s="109"/>
      <c r="M72" s="109"/>
      <c r="N72" s="109"/>
      <c r="O72" s="109"/>
      <c r="P72" s="109"/>
      <c r="Q72" s="109"/>
      <c r="R72" s="109"/>
      <c r="S72" s="109"/>
      <c r="T72" s="109"/>
      <c r="U72" s="109"/>
      <c r="V72" s="110"/>
      <c r="W72" s="213"/>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5"/>
      <c r="AV72" s="230"/>
      <c r="AW72" s="230"/>
      <c r="AX72" s="230"/>
      <c r="AY72" s="230"/>
      <c r="AZ72" s="231"/>
      <c r="BA72" s="231"/>
      <c r="BB72" s="231"/>
      <c r="BC72" s="231"/>
      <c r="BD72" s="232"/>
      <c r="BE72" s="232"/>
      <c r="BF72" s="232"/>
      <c r="BG72" s="232"/>
      <c r="BH72" s="232"/>
      <c r="BI72" s="232"/>
      <c r="BJ72" s="232"/>
      <c r="BK72" s="233">
        <v>0</v>
      </c>
      <c r="BL72" s="234"/>
      <c r="BM72" s="234"/>
      <c r="BN72" s="234"/>
      <c r="BO72" s="234"/>
      <c r="BP72" s="234"/>
      <c r="BQ72" s="234"/>
      <c r="BR72" s="234"/>
      <c r="BS72" s="235"/>
      <c r="BT72" s="235"/>
      <c r="BU72" s="235"/>
      <c r="BV72" s="235"/>
      <c r="BW72" s="235"/>
      <c r="BX72" s="213"/>
      <c r="BY72" s="214"/>
      <c r="BZ72" s="214"/>
      <c r="CA72" s="214"/>
      <c r="CB72" s="214"/>
      <c r="CC72" s="214"/>
      <c r="CD72" s="214"/>
      <c r="CE72" s="214"/>
      <c r="CF72" s="214"/>
      <c r="CG72" s="214"/>
      <c r="CH72" s="214"/>
      <c r="CI72" s="214"/>
      <c r="CJ72" s="214"/>
      <c r="CK72" s="214"/>
      <c r="CL72" s="215"/>
      <c r="CM72" s="18"/>
    </row>
    <row r="73" spans="1:91" ht="33" customHeight="1">
      <c r="A73" s="17"/>
      <c r="B73" s="118" t="s">
        <v>18</v>
      </c>
      <c r="C73" s="119"/>
      <c r="D73" s="119"/>
      <c r="E73" s="119"/>
      <c r="F73" s="119"/>
      <c r="G73" s="119"/>
      <c r="H73" s="119"/>
      <c r="I73" s="119"/>
      <c r="J73" s="119"/>
      <c r="K73" s="119"/>
      <c r="L73" s="119"/>
      <c r="M73" s="119"/>
      <c r="N73" s="119"/>
      <c r="O73" s="119"/>
      <c r="P73" s="119"/>
      <c r="Q73" s="119"/>
      <c r="R73" s="119"/>
      <c r="S73" s="119"/>
      <c r="T73" s="119"/>
      <c r="U73" s="119"/>
      <c r="V73" s="120"/>
      <c r="W73" s="261"/>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3"/>
      <c r="AV73" s="264"/>
      <c r="AW73" s="142"/>
      <c r="AX73" s="142"/>
      <c r="AY73" s="265"/>
      <c r="AZ73" s="264"/>
      <c r="BA73" s="142"/>
      <c r="BB73" s="142"/>
      <c r="BC73" s="265"/>
      <c r="BD73" s="88"/>
      <c r="BE73" s="89"/>
      <c r="BF73" s="89"/>
      <c r="BG73" s="89"/>
      <c r="BH73" s="89"/>
      <c r="BI73" s="89"/>
      <c r="BJ73" s="143"/>
      <c r="BK73" s="249">
        <f>SUM(BK41:BR70,BK72)</f>
        <v>0</v>
      </c>
      <c r="BL73" s="250"/>
      <c r="BM73" s="250"/>
      <c r="BN73" s="250"/>
      <c r="BO73" s="250"/>
      <c r="BP73" s="250"/>
      <c r="BQ73" s="250"/>
      <c r="BR73" s="251"/>
      <c r="BS73" s="246"/>
      <c r="BT73" s="246"/>
      <c r="BU73" s="246"/>
      <c r="BV73" s="246"/>
      <c r="BW73" s="246"/>
      <c r="BX73" s="247"/>
      <c r="BY73" s="247"/>
      <c r="BZ73" s="247"/>
      <c r="CA73" s="247"/>
      <c r="CB73" s="247"/>
      <c r="CC73" s="247"/>
      <c r="CD73" s="247"/>
      <c r="CE73" s="247"/>
      <c r="CF73" s="247"/>
      <c r="CG73" s="247"/>
      <c r="CH73" s="247"/>
      <c r="CI73" s="247"/>
      <c r="CJ73" s="247"/>
      <c r="CK73" s="247"/>
      <c r="CL73" s="248"/>
      <c r="CM73" s="18"/>
    </row>
    <row r="74" spans="1:91">
      <c r="A74" s="19"/>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1"/>
    </row>
    <row r="75" spans="1:9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6"/>
    </row>
    <row r="76" spans="1:91">
      <c r="A76" s="17"/>
      <c r="B76" s="236" t="s">
        <v>8</v>
      </c>
      <c r="C76" s="236"/>
      <c r="D76" s="236"/>
      <c r="E76" s="236"/>
      <c r="F76" s="236"/>
      <c r="G76" s="236"/>
      <c r="H76" s="236"/>
      <c r="I76" s="236"/>
      <c r="J76" s="236"/>
      <c r="K76" s="236"/>
      <c r="L76" s="236"/>
      <c r="M76" s="236"/>
      <c r="N76" s="236"/>
      <c r="O76" s="236"/>
      <c r="P76" s="236"/>
      <c r="Q76" s="236"/>
      <c r="R76" s="236"/>
      <c r="S76" s="236"/>
      <c r="T76" s="236"/>
      <c r="U76" s="236"/>
      <c r="V76" s="236"/>
      <c r="W76" s="252" t="s">
        <v>9</v>
      </c>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4"/>
      <c r="AV76" s="236" t="s">
        <v>10</v>
      </c>
      <c r="AW76" s="236"/>
      <c r="AX76" s="236"/>
      <c r="AY76" s="236"/>
      <c r="AZ76" s="236" t="s">
        <v>16</v>
      </c>
      <c r="BA76" s="236"/>
      <c r="BB76" s="236"/>
      <c r="BC76" s="236"/>
      <c r="BD76" s="236" t="s">
        <v>11</v>
      </c>
      <c r="BE76" s="236"/>
      <c r="BF76" s="236"/>
      <c r="BG76" s="236"/>
      <c r="BH76" s="236"/>
      <c r="BI76" s="236"/>
      <c r="BJ76" s="236"/>
      <c r="BK76" s="236" t="s">
        <v>12</v>
      </c>
      <c r="BL76" s="236"/>
      <c r="BM76" s="236"/>
      <c r="BN76" s="236"/>
      <c r="BO76" s="236"/>
      <c r="BP76" s="236"/>
      <c r="BQ76" s="236"/>
      <c r="BR76" s="236"/>
      <c r="BS76" s="236" t="s">
        <v>22</v>
      </c>
      <c r="BT76" s="236"/>
      <c r="BU76" s="236"/>
      <c r="BV76" s="236"/>
      <c r="BW76" s="236"/>
      <c r="BX76" s="252" t="s">
        <v>17</v>
      </c>
      <c r="BY76" s="253"/>
      <c r="BZ76" s="253"/>
      <c r="CA76" s="253"/>
      <c r="CB76" s="253"/>
      <c r="CC76" s="253"/>
      <c r="CD76" s="253"/>
      <c r="CE76" s="253"/>
      <c r="CF76" s="253"/>
      <c r="CG76" s="253"/>
      <c r="CH76" s="253"/>
      <c r="CI76" s="253"/>
      <c r="CJ76" s="253"/>
      <c r="CK76" s="253"/>
      <c r="CL76" s="254"/>
      <c r="CM76" s="18"/>
    </row>
    <row r="77" spans="1:91" ht="45" customHeight="1">
      <c r="A77" s="17"/>
      <c r="B77" s="255" t="s">
        <v>33</v>
      </c>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6"/>
      <c r="BU77" s="256"/>
      <c r="BV77" s="256"/>
      <c r="BW77" s="256"/>
      <c r="BX77" s="256"/>
      <c r="BY77" s="256"/>
      <c r="BZ77" s="256"/>
      <c r="CA77" s="256"/>
      <c r="CB77" s="256"/>
      <c r="CC77" s="256"/>
      <c r="CD77" s="256"/>
      <c r="CE77" s="256"/>
      <c r="CF77" s="256"/>
      <c r="CG77" s="256"/>
      <c r="CH77" s="256"/>
      <c r="CI77" s="256"/>
      <c r="CJ77" s="256"/>
      <c r="CK77" s="256"/>
      <c r="CL77" s="257"/>
      <c r="CM77" s="18"/>
    </row>
    <row r="78" spans="1:91" ht="33" customHeight="1">
      <c r="A78" s="17"/>
      <c r="B78" s="244">
        <v>1</v>
      </c>
      <c r="C78" s="245"/>
      <c r="D78" s="213"/>
      <c r="E78" s="214"/>
      <c r="F78" s="214"/>
      <c r="G78" s="214"/>
      <c r="H78" s="214"/>
      <c r="I78" s="214"/>
      <c r="J78" s="214"/>
      <c r="K78" s="214"/>
      <c r="L78" s="214"/>
      <c r="M78" s="214"/>
      <c r="N78" s="214"/>
      <c r="O78" s="214"/>
      <c r="P78" s="214"/>
      <c r="Q78" s="214"/>
      <c r="R78" s="214"/>
      <c r="S78" s="214"/>
      <c r="T78" s="214"/>
      <c r="U78" s="214"/>
      <c r="V78" s="215"/>
      <c r="W78" s="258"/>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60"/>
      <c r="AV78" s="230"/>
      <c r="AW78" s="230"/>
      <c r="AX78" s="230"/>
      <c r="AY78" s="230"/>
      <c r="AZ78" s="231"/>
      <c r="BA78" s="231"/>
      <c r="BB78" s="231"/>
      <c r="BC78" s="231"/>
      <c r="BD78" s="232"/>
      <c r="BE78" s="232"/>
      <c r="BF78" s="232"/>
      <c r="BG78" s="232"/>
      <c r="BH78" s="232"/>
      <c r="BI78" s="232"/>
      <c r="BJ78" s="232"/>
      <c r="BK78" s="90">
        <f>AV78*BD78</f>
        <v>0</v>
      </c>
      <c r="BL78" s="91"/>
      <c r="BM78" s="91"/>
      <c r="BN78" s="91"/>
      <c r="BO78" s="91"/>
      <c r="BP78" s="91"/>
      <c r="BQ78" s="91"/>
      <c r="BR78" s="91"/>
      <c r="BS78" s="229"/>
      <c r="BT78" s="229"/>
      <c r="BU78" s="229"/>
      <c r="BV78" s="229"/>
      <c r="BW78" s="229"/>
      <c r="BX78" s="213"/>
      <c r="BY78" s="214"/>
      <c r="BZ78" s="214"/>
      <c r="CA78" s="214"/>
      <c r="CB78" s="214"/>
      <c r="CC78" s="214"/>
      <c r="CD78" s="214"/>
      <c r="CE78" s="214"/>
      <c r="CF78" s="214"/>
      <c r="CG78" s="214"/>
      <c r="CH78" s="214"/>
      <c r="CI78" s="214"/>
      <c r="CJ78" s="214"/>
      <c r="CK78" s="214"/>
      <c r="CL78" s="215"/>
      <c r="CM78" s="18"/>
    </row>
    <row r="79" spans="1:91" ht="33" customHeight="1">
      <c r="A79" s="17"/>
      <c r="B79" s="244">
        <v>2</v>
      </c>
      <c r="C79" s="245"/>
      <c r="D79" s="213"/>
      <c r="E79" s="214"/>
      <c r="F79" s="214"/>
      <c r="G79" s="214"/>
      <c r="H79" s="214"/>
      <c r="I79" s="214"/>
      <c r="J79" s="214"/>
      <c r="K79" s="214"/>
      <c r="L79" s="214"/>
      <c r="M79" s="214"/>
      <c r="N79" s="214"/>
      <c r="O79" s="214"/>
      <c r="P79" s="214"/>
      <c r="Q79" s="214"/>
      <c r="R79" s="214"/>
      <c r="S79" s="214"/>
      <c r="T79" s="214"/>
      <c r="U79" s="214"/>
      <c r="V79" s="215"/>
      <c r="W79" s="213"/>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5"/>
      <c r="AV79" s="230"/>
      <c r="AW79" s="230"/>
      <c r="AX79" s="230"/>
      <c r="AY79" s="230"/>
      <c r="AZ79" s="231"/>
      <c r="BA79" s="231"/>
      <c r="BB79" s="231"/>
      <c r="BC79" s="231"/>
      <c r="BD79" s="232"/>
      <c r="BE79" s="232"/>
      <c r="BF79" s="232"/>
      <c r="BG79" s="232"/>
      <c r="BH79" s="232"/>
      <c r="BI79" s="232"/>
      <c r="BJ79" s="232"/>
      <c r="BK79" s="90">
        <f t="shared" ref="BK79:BK107" si="2">AV79*BD79</f>
        <v>0</v>
      </c>
      <c r="BL79" s="91"/>
      <c r="BM79" s="91"/>
      <c r="BN79" s="91"/>
      <c r="BO79" s="91"/>
      <c r="BP79" s="91"/>
      <c r="BQ79" s="91"/>
      <c r="BR79" s="91"/>
      <c r="BS79" s="229"/>
      <c r="BT79" s="229"/>
      <c r="BU79" s="229"/>
      <c r="BV79" s="229"/>
      <c r="BW79" s="229"/>
      <c r="BX79" s="213"/>
      <c r="BY79" s="214"/>
      <c r="BZ79" s="214"/>
      <c r="CA79" s="214"/>
      <c r="CB79" s="214"/>
      <c r="CC79" s="214"/>
      <c r="CD79" s="214"/>
      <c r="CE79" s="214"/>
      <c r="CF79" s="214"/>
      <c r="CG79" s="214"/>
      <c r="CH79" s="214"/>
      <c r="CI79" s="214"/>
      <c r="CJ79" s="214"/>
      <c r="CK79" s="214"/>
      <c r="CL79" s="215"/>
      <c r="CM79" s="18"/>
    </row>
    <row r="80" spans="1:91" ht="33" customHeight="1">
      <c r="A80" s="17"/>
      <c r="B80" s="244">
        <v>3</v>
      </c>
      <c r="C80" s="245"/>
      <c r="D80" s="213"/>
      <c r="E80" s="214"/>
      <c r="F80" s="214"/>
      <c r="G80" s="214"/>
      <c r="H80" s="214"/>
      <c r="I80" s="214"/>
      <c r="J80" s="214"/>
      <c r="K80" s="214"/>
      <c r="L80" s="214"/>
      <c r="M80" s="214"/>
      <c r="N80" s="214"/>
      <c r="O80" s="214"/>
      <c r="P80" s="214"/>
      <c r="Q80" s="214"/>
      <c r="R80" s="214"/>
      <c r="S80" s="214"/>
      <c r="T80" s="214"/>
      <c r="U80" s="214"/>
      <c r="V80" s="215"/>
      <c r="W80" s="213"/>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5"/>
      <c r="AV80" s="230"/>
      <c r="AW80" s="230"/>
      <c r="AX80" s="230"/>
      <c r="AY80" s="230"/>
      <c r="AZ80" s="231"/>
      <c r="BA80" s="231"/>
      <c r="BB80" s="231"/>
      <c r="BC80" s="231"/>
      <c r="BD80" s="232"/>
      <c r="BE80" s="232"/>
      <c r="BF80" s="232"/>
      <c r="BG80" s="232"/>
      <c r="BH80" s="232"/>
      <c r="BI80" s="232"/>
      <c r="BJ80" s="232"/>
      <c r="BK80" s="90">
        <f t="shared" si="2"/>
        <v>0</v>
      </c>
      <c r="BL80" s="91"/>
      <c r="BM80" s="91"/>
      <c r="BN80" s="91"/>
      <c r="BO80" s="91"/>
      <c r="BP80" s="91"/>
      <c r="BQ80" s="91"/>
      <c r="BR80" s="91"/>
      <c r="BS80" s="229"/>
      <c r="BT80" s="229"/>
      <c r="BU80" s="229"/>
      <c r="BV80" s="229"/>
      <c r="BW80" s="229"/>
      <c r="BX80" s="213"/>
      <c r="BY80" s="214"/>
      <c r="BZ80" s="214"/>
      <c r="CA80" s="214"/>
      <c r="CB80" s="214"/>
      <c r="CC80" s="214"/>
      <c r="CD80" s="214"/>
      <c r="CE80" s="214"/>
      <c r="CF80" s="214"/>
      <c r="CG80" s="214"/>
      <c r="CH80" s="214"/>
      <c r="CI80" s="214"/>
      <c r="CJ80" s="214"/>
      <c r="CK80" s="214"/>
      <c r="CL80" s="215"/>
      <c r="CM80" s="18"/>
    </row>
    <row r="81" spans="1:91" ht="33" customHeight="1">
      <c r="A81" s="17"/>
      <c r="B81" s="244">
        <v>4</v>
      </c>
      <c r="C81" s="245"/>
      <c r="D81" s="213"/>
      <c r="E81" s="214"/>
      <c r="F81" s="214"/>
      <c r="G81" s="214"/>
      <c r="H81" s="214"/>
      <c r="I81" s="214"/>
      <c r="J81" s="214"/>
      <c r="K81" s="214"/>
      <c r="L81" s="214"/>
      <c r="M81" s="214"/>
      <c r="N81" s="214"/>
      <c r="O81" s="214"/>
      <c r="P81" s="214"/>
      <c r="Q81" s="214"/>
      <c r="R81" s="214"/>
      <c r="S81" s="214"/>
      <c r="T81" s="214"/>
      <c r="U81" s="214"/>
      <c r="V81" s="215"/>
      <c r="W81" s="213"/>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5"/>
      <c r="AV81" s="230"/>
      <c r="AW81" s="230"/>
      <c r="AX81" s="230"/>
      <c r="AY81" s="230"/>
      <c r="AZ81" s="231"/>
      <c r="BA81" s="231"/>
      <c r="BB81" s="231"/>
      <c r="BC81" s="231"/>
      <c r="BD81" s="232"/>
      <c r="BE81" s="232"/>
      <c r="BF81" s="232"/>
      <c r="BG81" s="232"/>
      <c r="BH81" s="232"/>
      <c r="BI81" s="232"/>
      <c r="BJ81" s="232"/>
      <c r="BK81" s="90">
        <f t="shared" si="2"/>
        <v>0</v>
      </c>
      <c r="BL81" s="91"/>
      <c r="BM81" s="91"/>
      <c r="BN81" s="91"/>
      <c r="BO81" s="91"/>
      <c r="BP81" s="91"/>
      <c r="BQ81" s="91"/>
      <c r="BR81" s="91"/>
      <c r="BS81" s="229"/>
      <c r="BT81" s="229"/>
      <c r="BU81" s="229"/>
      <c r="BV81" s="229"/>
      <c r="BW81" s="229"/>
      <c r="BX81" s="213"/>
      <c r="BY81" s="214"/>
      <c r="BZ81" s="214"/>
      <c r="CA81" s="214"/>
      <c r="CB81" s="214"/>
      <c r="CC81" s="214"/>
      <c r="CD81" s="214"/>
      <c r="CE81" s="214"/>
      <c r="CF81" s="214"/>
      <c r="CG81" s="214"/>
      <c r="CH81" s="214"/>
      <c r="CI81" s="214"/>
      <c r="CJ81" s="214"/>
      <c r="CK81" s="214"/>
      <c r="CL81" s="215"/>
      <c r="CM81" s="18"/>
    </row>
    <row r="82" spans="1:91" ht="33" customHeight="1">
      <c r="A82" s="17"/>
      <c r="B82" s="244">
        <v>5</v>
      </c>
      <c r="C82" s="245"/>
      <c r="D82" s="213"/>
      <c r="E82" s="214"/>
      <c r="F82" s="214"/>
      <c r="G82" s="214"/>
      <c r="H82" s="214"/>
      <c r="I82" s="214"/>
      <c r="J82" s="214"/>
      <c r="K82" s="214"/>
      <c r="L82" s="214"/>
      <c r="M82" s="214"/>
      <c r="N82" s="214"/>
      <c r="O82" s="214"/>
      <c r="P82" s="214"/>
      <c r="Q82" s="214"/>
      <c r="R82" s="214"/>
      <c r="S82" s="214"/>
      <c r="T82" s="214"/>
      <c r="U82" s="214"/>
      <c r="V82" s="215"/>
      <c r="W82" s="213"/>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5"/>
      <c r="AV82" s="230"/>
      <c r="AW82" s="230"/>
      <c r="AX82" s="230"/>
      <c r="AY82" s="230"/>
      <c r="AZ82" s="231"/>
      <c r="BA82" s="231"/>
      <c r="BB82" s="231"/>
      <c r="BC82" s="231"/>
      <c r="BD82" s="232"/>
      <c r="BE82" s="232"/>
      <c r="BF82" s="232"/>
      <c r="BG82" s="232"/>
      <c r="BH82" s="232"/>
      <c r="BI82" s="232"/>
      <c r="BJ82" s="232"/>
      <c r="BK82" s="90">
        <f t="shared" si="2"/>
        <v>0</v>
      </c>
      <c r="BL82" s="91"/>
      <c r="BM82" s="91"/>
      <c r="BN82" s="91"/>
      <c r="BO82" s="91"/>
      <c r="BP82" s="91"/>
      <c r="BQ82" s="91"/>
      <c r="BR82" s="91"/>
      <c r="BS82" s="229"/>
      <c r="BT82" s="229"/>
      <c r="BU82" s="229"/>
      <c r="BV82" s="229"/>
      <c r="BW82" s="229"/>
      <c r="BX82" s="213"/>
      <c r="BY82" s="214"/>
      <c r="BZ82" s="214"/>
      <c r="CA82" s="214"/>
      <c r="CB82" s="214"/>
      <c r="CC82" s="214"/>
      <c r="CD82" s="214"/>
      <c r="CE82" s="214"/>
      <c r="CF82" s="214"/>
      <c r="CG82" s="214"/>
      <c r="CH82" s="214"/>
      <c r="CI82" s="214"/>
      <c r="CJ82" s="214"/>
      <c r="CK82" s="214"/>
      <c r="CL82" s="215"/>
      <c r="CM82" s="18"/>
    </row>
    <row r="83" spans="1:91" ht="33" customHeight="1">
      <c r="A83" s="17"/>
      <c r="B83" s="244">
        <v>6</v>
      </c>
      <c r="C83" s="245"/>
      <c r="D83" s="213"/>
      <c r="E83" s="214"/>
      <c r="F83" s="214"/>
      <c r="G83" s="214"/>
      <c r="H83" s="214"/>
      <c r="I83" s="214"/>
      <c r="J83" s="214"/>
      <c r="K83" s="214"/>
      <c r="L83" s="214"/>
      <c r="M83" s="214"/>
      <c r="N83" s="214"/>
      <c r="O83" s="214"/>
      <c r="P83" s="214"/>
      <c r="Q83" s="214"/>
      <c r="R83" s="214"/>
      <c r="S83" s="214"/>
      <c r="T83" s="214"/>
      <c r="U83" s="214"/>
      <c r="V83" s="215"/>
      <c r="W83" s="213"/>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5"/>
      <c r="AV83" s="230"/>
      <c r="AW83" s="230"/>
      <c r="AX83" s="230"/>
      <c r="AY83" s="230"/>
      <c r="AZ83" s="231"/>
      <c r="BA83" s="231"/>
      <c r="BB83" s="231"/>
      <c r="BC83" s="231"/>
      <c r="BD83" s="232"/>
      <c r="BE83" s="232"/>
      <c r="BF83" s="232"/>
      <c r="BG83" s="232"/>
      <c r="BH83" s="232"/>
      <c r="BI83" s="232"/>
      <c r="BJ83" s="232"/>
      <c r="BK83" s="90">
        <f t="shared" si="2"/>
        <v>0</v>
      </c>
      <c r="BL83" s="91"/>
      <c r="BM83" s="91"/>
      <c r="BN83" s="91"/>
      <c r="BO83" s="91"/>
      <c r="BP83" s="91"/>
      <c r="BQ83" s="91"/>
      <c r="BR83" s="91"/>
      <c r="BS83" s="229"/>
      <c r="BT83" s="229"/>
      <c r="BU83" s="229"/>
      <c r="BV83" s="229"/>
      <c r="BW83" s="229"/>
      <c r="BX83" s="213"/>
      <c r="BY83" s="214"/>
      <c r="BZ83" s="214"/>
      <c r="CA83" s="214"/>
      <c r="CB83" s="214"/>
      <c r="CC83" s="214"/>
      <c r="CD83" s="214"/>
      <c r="CE83" s="214"/>
      <c r="CF83" s="214"/>
      <c r="CG83" s="214"/>
      <c r="CH83" s="214"/>
      <c r="CI83" s="214"/>
      <c r="CJ83" s="214"/>
      <c r="CK83" s="214"/>
      <c r="CL83" s="215"/>
      <c r="CM83" s="18"/>
    </row>
    <row r="84" spans="1:91" ht="33" customHeight="1">
      <c r="A84" s="17"/>
      <c r="B84" s="244">
        <v>7</v>
      </c>
      <c r="C84" s="245"/>
      <c r="D84" s="213"/>
      <c r="E84" s="214"/>
      <c r="F84" s="214"/>
      <c r="G84" s="214"/>
      <c r="H84" s="214"/>
      <c r="I84" s="214"/>
      <c r="J84" s="214"/>
      <c r="K84" s="214"/>
      <c r="L84" s="214"/>
      <c r="M84" s="214"/>
      <c r="N84" s="214"/>
      <c r="O84" s="214"/>
      <c r="P84" s="214"/>
      <c r="Q84" s="214"/>
      <c r="R84" s="214"/>
      <c r="S84" s="214"/>
      <c r="T84" s="214"/>
      <c r="U84" s="214"/>
      <c r="V84" s="215"/>
      <c r="W84" s="213"/>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5"/>
      <c r="AV84" s="230"/>
      <c r="AW84" s="230"/>
      <c r="AX84" s="230"/>
      <c r="AY84" s="230"/>
      <c r="AZ84" s="231"/>
      <c r="BA84" s="231"/>
      <c r="BB84" s="231"/>
      <c r="BC84" s="231"/>
      <c r="BD84" s="232"/>
      <c r="BE84" s="232"/>
      <c r="BF84" s="232"/>
      <c r="BG84" s="232"/>
      <c r="BH84" s="232"/>
      <c r="BI84" s="232"/>
      <c r="BJ84" s="232"/>
      <c r="BK84" s="90">
        <f t="shared" si="2"/>
        <v>0</v>
      </c>
      <c r="BL84" s="91"/>
      <c r="BM84" s="91"/>
      <c r="BN84" s="91"/>
      <c r="BO84" s="91"/>
      <c r="BP84" s="91"/>
      <c r="BQ84" s="91"/>
      <c r="BR84" s="91"/>
      <c r="BS84" s="229"/>
      <c r="BT84" s="229"/>
      <c r="BU84" s="229"/>
      <c r="BV84" s="229"/>
      <c r="BW84" s="229"/>
      <c r="BX84" s="213"/>
      <c r="BY84" s="214"/>
      <c r="BZ84" s="214"/>
      <c r="CA84" s="214"/>
      <c r="CB84" s="214"/>
      <c r="CC84" s="214"/>
      <c r="CD84" s="214"/>
      <c r="CE84" s="214"/>
      <c r="CF84" s="214"/>
      <c r="CG84" s="214"/>
      <c r="CH84" s="214"/>
      <c r="CI84" s="214"/>
      <c r="CJ84" s="214"/>
      <c r="CK84" s="214"/>
      <c r="CL84" s="215"/>
      <c r="CM84" s="18"/>
    </row>
    <row r="85" spans="1:91" ht="33" customHeight="1">
      <c r="A85" s="17"/>
      <c r="B85" s="244">
        <v>8</v>
      </c>
      <c r="C85" s="245"/>
      <c r="D85" s="213"/>
      <c r="E85" s="214"/>
      <c r="F85" s="214"/>
      <c r="G85" s="214"/>
      <c r="H85" s="214"/>
      <c r="I85" s="214"/>
      <c r="J85" s="214"/>
      <c r="K85" s="214"/>
      <c r="L85" s="214"/>
      <c r="M85" s="214"/>
      <c r="N85" s="214"/>
      <c r="O85" s="214"/>
      <c r="P85" s="214"/>
      <c r="Q85" s="214"/>
      <c r="R85" s="214"/>
      <c r="S85" s="214"/>
      <c r="T85" s="214"/>
      <c r="U85" s="214"/>
      <c r="V85" s="215"/>
      <c r="W85" s="213"/>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5"/>
      <c r="AV85" s="230"/>
      <c r="AW85" s="230"/>
      <c r="AX85" s="230"/>
      <c r="AY85" s="230"/>
      <c r="AZ85" s="231"/>
      <c r="BA85" s="231"/>
      <c r="BB85" s="231"/>
      <c r="BC85" s="231"/>
      <c r="BD85" s="232"/>
      <c r="BE85" s="232"/>
      <c r="BF85" s="232"/>
      <c r="BG85" s="232"/>
      <c r="BH85" s="232"/>
      <c r="BI85" s="232"/>
      <c r="BJ85" s="232"/>
      <c r="BK85" s="90">
        <f t="shared" si="2"/>
        <v>0</v>
      </c>
      <c r="BL85" s="91"/>
      <c r="BM85" s="91"/>
      <c r="BN85" s="91"/>
      <c r="BO85" s="91"/>
      <c r="BP85" s="91"/>
      <c r="BQ85" s="91"/>
      <c r="BR85" s="91"/>
      <c r="BS85" s="229"/>
      <c r="BT85" s="229"/>
      <c r="BU85" s="229"/>
      <c r="BV85" s="229"/>
      <c r="BW85" s="229"/>
      <c r="BX85" s="213"/>
      <c r="BY85" s="214"/>
      <c r="BZ85" s="214"/>
      <c r="CA85" s="214"/>
      <c r="CB85" s="214"/>
      <c r="CC85" s="214"/>
      <c r="CD85" s="214"/>
      <c r="CE85" s="214"/>
      <c r="CF85" s="214"/>
      <c r="CG85" s="214"/>
      <c r="CH85" s="214"/>
      <c r="CI85" s="214"/>
      <c r="CJ85" s="214"/>
      <c r="CK85" s="214"/>
      <c r="CL85" s="215"/>
      <c r="CM85" s="18"/>
    </row>
    <row r="86" spans="1:91" ht="33" customHeight="1">
      <c r="A86" s="17"/>
      <c r="B86" s="244">
        <v>9</v>
      </c>
      <c r="C86" s="245"/>
      <c r="D86" s="213"/>
      <c r="E86" s="214"/>
      <c r="F86" s="214"/>
      <c r="G86" s="214"/>
      <c r="H86" s="214"/>
      <c r="I86" s="214"/>
      <c r="J86" s="214"/>
      <c r="K86" s="214"/>
      <c r="L86" s="214"/>
      <c r="M86" s="214"/>
      <c r="N86" s="214"/>
      <c r="O86" s="214"/>
      <c r="P86" s="214"/>
      <c r="Q86" s="214"/>
      <c r="R86" s="214"/>
      <c r="S86" s="214"/>
      <c r="T86" s="214"/>
      <c r="U86" s="214"/>
      <c r="V86" s="215"/>
      <c r="W86" s="213"/>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5"/>
      <c r="AV86" s="230"/>
      <c r="AW86" s="230"/>
      <c r="AX86" s="230"/>
      <c r="AY86" s="230"/>
      <c r="AZ86" s="231"/>
      <c r="BA86" s="231"/>
      <c r="BB86" s="231"/>
      <c r="BC86" s="231"/>
      <c r="BD86" s="232"/>
      <c r="BE86" s="232"/>
      <c r="BF86" s="232"/>
      <c r="BG86" s="232"/>
      <c r="BH86" s="232"/>
      <c r="BI86" s="232"/>
      <c r="BJ86" s="232"/>
      <c r="BK86" s="90">
        <f t="shared" si="2"/>
        <v>0</v>
      </c>
      <c r="BL86" s="91"/>
      <c r="BM86" s="91"/>
      <c r="BN86" s="91"/>
      <c r="BO86" s="91"/>
      <c r="BP86" s="91"/>
      <c r="BQ86" s="91"/>
      <c r="BR86" s="91"/>
      <c r="BS86" s="229"/>
      <c r="BT86" s="229"/>
      <c r="BU86" s="229"/>
      <c r="BV86" s="229"/>
      <c r="BW86" s="229"/>
      <c r="BX86" s="213"/>
      <c r="BY86" s="214"/>
      <c r="BZ86" s="214"/>
      <c r="CA86" s="214"/>
      <c r="CB86" s="214"/>
      <c r="CC86" s="214"/>
      <c r="CD86" s="214"/>
      <c r="CE86" s="214"/>
      <c r="CF86" s="214"/>
      <c r="CG86" s="214"/>
      <c r="CH86" s="214"/>
      <c r="CI86" s="214"/>
      <c r="CJ86" s="214"/>
      <c r="CK86" s="214"/>
      <c r="CL86" s="215"/>
      <c r="CM86" s="18"/>
    </row>
    <row r="87" spans="1:91" ht="33" customHeight="1">
      <c r="A87" s="17"/>
      <c r="B87" s="244">
        <v>10</v>
      </c>
      <c r="C87" s="245"/>
      <c r="D87" s="213"/>
      <c r="E87" s="214"/>
      <c r="F87" s="214"/>
      <c r="G87" s="214"/>
      <c r="H87" s="214"/>
      <c r="I87" s="214"/>
      <c r="J87" s="214"/>
      <c r="K87" s="214"/>
      <c r="L87" s="214"/>
      <c r="M87" s="214"/>
      <c r="N87" s="214"/>
      <c r="O87" s="214"/>
      <c r="P87" s="214"/>
      <c r="Q87" s="214"/>
      <c r="R87" s="214"/>
      <c r="S87" s="214"/>
      <c r="T87" s="214"/>
      <c r="U87" s="214"/>
      <c r="V87" s="215"/>
      <c r="W87" s="213"/>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5"/>
      <c r="AV87" s="230"/>
      <c r="AW87" s="230"/>
      <c r="AX87" s="230"/>
      <c r="AY87" s="230"/>
      <c r="AZ87" s="231"/>
      <c r="BA87" s="231"/>
      <c r="BB87" s="231"/>
      <c r="BC87" s="231"/>
      <c r="BD87" s="232"/>
      <c r="BE87" s="232"/>
      <c r="BF87" s="232"/>
      <c r="BG87" s="232"/>
      <c r="BH87" s="232"/>
      <c r="BI87" s="232"/>
      <c r="BJ87" s="232"/>
      <c r="BK87" s="90">
        <f t="shared" si="2"/>
        <v>0</v>
      </c>
      <c r="BL87" s="91"/>
      <c r="BM87" s="91"/>
      <c r="BN87" s="91"/>
      <c r="BO87" s="91"/>
      <c r="BP87" s="91"/>
      <c r="BQ87" s="91"/>
      <c r="BR87" s="91"/>
      <c r="BS87" s="229"/>
      <c r="BT87" s="229"/>
      <c r="BU87" s="229"/>
      <c r="BV87" s="229"/>
      <c r="BW87" s="229"/>
      <c r="BX87" s="213"/>
      <c r="BY87" s="214"/>
      <c r="BZ87" s="214"/>
      <c r="CA87" s="214"/>
      <c r="CB87" s="214"/>
      <c r="CC87" s="214"/>
      <c r="CD87" s="214"/>
      <c r="CE87" s="214"/>
      <c r="CF87" s="214"/>
      <c r="CG87" s="214"/>
      <c r="CH87" s="214"/>
      <c r="CI87" s="214"/>
      <c r="CJ87" s="214"/>
      <c r="CK87" s="214"/>
      <c r="CL87" s="215"/>
      <c r="CM87" s="18"/>
    </row>
    <row r="88" spans="1:91" ht="33" customHeight="1">
      <c r="A88" s="17"/>
      <c r="B88" s="244">
        <v>11</v>
      </c>
      <c r="C88" s="245"/>
      <c r="D88" s="213"/>
      <c r="E88" s="214"/>
      <c r="F88" s="214"/>
      <c r="G88" s="214"/>
      <c r="H88" s="214"/>
      <c r="I88" s="214"/>
      <c r="J88" s="214"/>
      <c r="K88" s="214"/>
      <c r="L88" s="214"/>
      <c r="M88" s="214"/>
      <c r="N88" s="214"/>
      <c r="O88" s="214"/>
      <c r="P88" s="214"/>
      <c r="Q88" s="214"/>
      <c r="R88" s="214"/>
      <c r="S88" s="214"/>
      <c r="T88" s="214"/>
      <c r="U88" s="214"/>
      <c r="V88" s="215"/>
      <c r="W88" s="213"/>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5"/>
      <c r="AV88" s="230"/>
      <c r="AW88" s="230"/>
      <c r="AX88" s="230"/>
      <c r="AY88" s="230"/>
      <c r="AZ88" s="231"/>
      <c r="BA88" s="231"/>
      <c r="BB88" s="231"/>
      <c r="BC88" s="231"/>
      <c r="BD88" s="232"/>
      <c r="BE88" s="232"/>
      <c r="BF88" s="232"/>
      <c r="BG88" s="232"/>
      <c r="BH88" s="232"/>
      <c r="BI88" s="232"/>
      <c r="BJ88" s="232"/>
      <c r="BK88" s="90">
        <f t="shared" si="2"/>
        <v>0</v>
      </c>
      <c r="BL88" s="91"/>
      <c r="BM88" s="91"/>
      <c r="BN88" s="91"/>
      <c r="BO88" s="91"/>
      <c r="BP88" s="91"/>
      <c r="BQ88" s="91"/>
      <c r="BR88" s="91"/>
      <c r="BS88" s="229"/>
      <c r="BT88" s="229"/>
      <c r="BU88" s="229"/>
      <c r="BV88" s="229"/>
      <c r="BW88" s="229"/>
      <c r="BX88" s="213"/>
      <c r="BY88" s="214"/>
      <c r="BZ88" s="214"/>
      <c r="CA88" s="214"/>
      <c r="CB88" s="214"/>
      <c r="CC88" s="214"/>
      <c r="CD88" s="214"/>
      <c r="CE88" s="214"/>
      <c r="CF88" s="214"/>
      <c r="CG88" s="214"/>
      <c r="CH88" s="214"/>
      <c r="CI88" s="214"/>
      <c r="CJ88" s="214"/>
      <c r="CK88" s="214"/>
      <c r="CL88" s="215"/>
      <c r="CM88" s="18"/>
    </row>
    <row r="89" spans="1:91" ht="33" customHeight="1">
      <c r="A89" s="17"/>
      <c r="B89" s="244">
        <v>12</v>
      </c>
      <c r="C89" s="245"/>
      <c r="D89" s="213"/>
      <c r="E89" s="214"/>
      <c r="F89" s="214"/>
      <c r="G89" s="214"/>
      <c r="H89" s="214"/>
      <c r="I89" s="214"/>
      <c r="J89" s="214"/>
      <c r="K89" s="214"/>
      <c r="L89" s="214"/>
      <c r="M89" s="214"/>
      <c r="N89" s="214"/>
      <c r="O89" s="214"/>
      <c r="P89" s="214"/>
      <c r="Q89" s="214"/>
      <c r="R89" s="214"/>
      <c r="S89" s="214"/>
      <c r="T89" s="214"/>
      <c r="U89" s="214"/>
      <c r="V89" s="215"/>
      <c r="W89" s="213"/>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5"/>
      <c r="AV89" s="230"/>
      <c r="AW89" s="230"/>
      <c r="AX89" s="230"/>
      <c r="AY89" s="230"/>
      <c r="AZ89" s="231"/>
      <c r="BA89" s="231"/>
      <c r="BB89" s="231"/>
      <c r="BC89" s="231"/>
      <c r="BD89" s="232"/>
      <c r="BE89" s="232"/>
      <c r="BF89" s="232"/>
      <c r="BG89" s="232"/>
      <c r="BH89" s="232"/>
      <c r="BI89" s="232"/>
      <c r="BJ89" s="232"/>
      <c r="BK89" s="90">
        <f t="shared" si="2"/>
        <v>0</v>
      </c>
      <c r="BL89" s="91"/>
      <c r="BM89" s="91"/>
      <c r="BN89" s="91"/>
      <c r="BO89" s="91"/>
      <c r="BP89" s="91"/>
      <c r="BQ89" s="91"/>
      <c r="BR89" s="91"/>
      <c r="BS89" s="229"/>
      <c r="BT89" s="229"/>
      <c r="BU89" s="229"/>
      <c r="BV89" s="229"/>
      <c r="BW89" s="229"/>
      <c r="BX89" s="213"/>
      <c r="BY89" s="214"/>
      <c r="BZ89" s="214"/>
      <c r="CA89" s="214"/>
      <c r="CB89" s="214"/>
      <c r="CC89" s="214"/>
      <c r="CD89" s="214"/>
      <c r="CE89" s="214"/>
      <c r="CF89" s="214"/>
      <c r="CG89" s="214"/>
      <c r="CH89" s="214"/>
      <c r="CI89" s="214"/>
      <c r="CJ89" s="214"/>
      <c r="CK89" s="214"/>
      <c r="CL89" s="215"/>
      <c r="CM89" s="18"/>
    </row>
    <row r="90" spans="1:91" ht="33" customHeight="1">
      <c r="A90" s="17"/>
      <c r="B90" s="244">
        <v>13</v>
      </c>
      <c r="C90" s="245"/>
      <c r="D90" s="213"/>
      <c r="E90" s="214"/>
      <c r="F90" s="214"/>
      <c r="G90" s="214"/>
      <c r="H90" s="214"/>
      <c r="I90" s="214"/>
      <c r="J90" s="214"/>
      <c r="K90" s="214"/>
      <c r="L90" s="214"/>
      <c r="M90" s="214"/>
      <c r="N90" s="214"/>
      <c r="O90" s="214"/>
      <c r="P90" s="214"/>
      <c r="Q90" s="214"/>
      <c r="R90" s="214"/>
      <c r="S90" s="214"/>
      <c r="T90" s="214"/>
      <c r="U90" s="214"/>
      <c r="V90" s="215"/>
      <c r="W90" s="213"/>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5"/>
      <c r="AV90" s="230"/>
      <c r="AW90" s="230"/>
      <c r="AX90" s="230"/>
      <c r="AY90" s="230"/>
      <c r="AZ90" s="231"/>
      <c r="BA90" s="231"/>
      <c r="BB90" s="231"/>
      <c r="BC90" s="231"/>
      <c r="BD90" s="232"/>
      <c r="BE90" s="232"/>
      <c r="BF90" s="232"/>
      <c r="BG90" s="232"/>
      <c r="BH90" s="232"/>
      <c r="BI90" s="232"/>
      <c r="BJ90" s="232"/>
      <c r="BK90" s="90">
        <f t="shared" si="2"/>
        <v>0</v>
      </c>
      <c r="BL90" s="91"/>
      <c r="BM90" s="91"/>
      <c r="BN90" s="91"/>
      <c r="BO90" s="91"/>
      <c r="BP90" s="91"/>
      <c r="BQ90" s="91"/>
      <c r="BR90" s="91"/>
      <c r="BS90" s="229"/>
      <c r="BT90" s="229"/>
      <c r="BU90" s="229"/>
      <c r="BV90" s="229"/>
      <c r="BW90" s="229"/>
      <c r="BX90" s="213"/>
      <c r="BY90" s="214"/>
      <c r="BZ90" s="214"/>
      <c r="CA90" s="214"/>
      <c r="CB90" s="214"/>
      <c r="CC90" s="214"/>
      <c r="CD90" s="214"/>
      <c r="CE90" s="214"/>
      <c r="CF90" s="214"/>
      <c r="CG90" s="214"/>
      <c r="CH90" s="214"/>
      <c r="CI90" s="214"/>
      <c r="CJ90" s="214"/>
      <c r="CK90" s="214"/>
      <c r="CL90" s="215"/>
      <c r="CM90" s="18"/>
    </row>
    <row r="91" spans="1:91" ht="33" customHeight="1">
      <c r="A91" s="17"/>
      <c r="B91" s="244">
        <v>14</v>
      </c>
      <c r="C91" s="245"/>
      <c r="D91" s="213"/>
      <c r="E91" s="214"/>
      <c r="F91" s="214"/>
      <c r="G91" s="214"/>
      <c r="H91" s="214"/>
      <c r="I91" s="214"/>
      <c r="J91" s="214"/>
      <c r="K91" s="214"/>
      <c r="L91" s="214"/>
      <c r="M91" s="214"/>
      <c r="N91" s="214"/>
      <c r="O91" s="214"/>
      <c r="P91" s="214"/>
      <c r="Q91" s="214"/>
      <c r="R91" s="214"/>
      <c r="S91" s="214"/>
      <c r="T91" s="214"/>
      <c r="U91" s="214"/>
      <c r="V91" s="215"/>
      <c r="W91" s="213"/>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5"/>
      <c r="AV91" s="230"/>
      <c r="AW91" s="230"/>
      <c r="AX91" s="230"/>
      <c r="AY91" s="230"/>
      <c r="AZ91" s="231"/>
      <c r="BA91" s="231"/>
      <c r="BB91" s="231"/>
      <c r="BC91" s="231"/>
      <c r="BD91" s="232"/>
      <c r="BE91" s="232"/>
      <c r="BF91" s="232"/>
      <c r="BG91" s="232"/>
      <c r="BH91" s="232"/>
      <c r="BI91" s="232"/>
      <c r="BJ91" s="232"/>
      <c r="BK91" s="90">
        <f t="shared" si="2"/>
        <v>0</v>
      </c>
      <c r="BL91" s="91"/>
      <c r="BM91" s="91"/>
      <c r="BN91" s="91"/>
      <c r="BO91" s="91"/>
      <c r="BP91" s="91"/>
      <c r="BQ91" s="91"/>
      <c r="BR91" s="91"/>
      <c r="BS91" s="229"/>
      <c r="BT91" s="229"/>
      <c r="BU91" s="229"/>
      <c r="BV91" s="229"/>
      <c r="BW91" s="229"/>
      <c r="BX91" s="213"/>
      <c r="BY91" s="214"/>
      <c r="BZ91" s="214"/>
      <c r="CA91" s="214"/>
      <c r="CB91" s="214"/>
      <c r="CC91" s="214"/>
      <c r="CD91" s="214"/>
      <c r="CE91" s="214"/>
      <c r="CF91" s="214"/>
      <c r="CG91" s="214"/>
      <c r="CH91" s="214"/>
      <c r="CI91" s="214"/>
      <c r="CJ91" s="214"/>
      <c r="CK91" s="214"/>
      <c r="CL91" s="215"/>
      <c r="CM91" s="18"/>
    </row>
    <row r="92" spans="1:91" ht="33" customHeight="1">
      <c r="A92" s="17"/>
      <c r="B92" s="244">
        <v>15</v>
      </c>
      <c r="C92" s="245"/>
      <c r="D92" s="213"/>
      <c r="E92" s="214"/>
      <c r="F92" s="214"/>
      <c r="G92" s="214"/>
      <c r="H92" s="214"/>
      <c r="I92" s="214"/>
      <c r="J92" s="214"/>
      <c r="K92" s="214"/>
      <c r="L92" s="214"/>
      <c r="M92" s="214"/>
      <c r="N92" s="214"/>
      <c r="O92" s="214"/>
      <c r="P92" s="214"/>
      <c r="Q92" s="214"/>
      <c r="R92" s="214"/>
      <c r="S92" s="214"/>
      <c r="T92" s="214"/>
      <c r="U92" s="214"/>
      <c r="V92" s="215"/>
      <c r="W92" s="213"/>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5"/>
      <c r="AV92" s="230"/>
      <c r="AW92" s="230"/>
      <c r="AX92" s="230"/>
      <c r="AY92" s="230"/>
      <c r="AZ92" s="231"/>
      <c r="BA92" s="231"/>
      <c r="BB92" s="231"/>
      <c r="BC92" s="231"/>
      <c r="BD92" s="232"/>
      <c r="BE92" s="232"/>
      <c r="BF92" s="232"/>
      <c r="BG92" s="232"/>
      <c r="BH92" s="232"/>
      <c r="BI92" s="232"/>
      <c r="BJ92" s="232"/>
      <c r="BK92" s="90">
        <f t="shared" si="2"/>
        <v>0</v>
      </c>
      <c r="BL92" s="91"/>
      <c r="BM92" s="91"/>
      <c r="BN92" s="91"/>
      <c r="BO92" s="91"/>
      <c r="BP92" s="91"/>
      <c r="BQ92" s="91"/>
      <c r="BR92" s="91"/>
      <c r="BS92" s="229"/>
      <c r="BT92" s="229"/>
      <c r="BU92" s="229"/>
      <c r="BV92" s="229"/>
      <c r="BW92" s="229"/>
      <c r="BX92" s="213"/>
      <c r="BY92" s="214"/>
      <c r="BZ92" s="214"/>
      <c r="CA92" s="214"/>
      <c r="CB92" s="214"/>
      <c r="CC92" s="214"/>
      <c r="CD92" s="214"/>
      <c r="CE92" s="214"/>
      <c r="CF92" s="214"/>
      <c r="CG92" s="214"/>
      <c r="CH92" s="214"/>
      <c r="CI92" s="214"/>
      <c r="CJ92" s="214"/>
      <c r="CK92" s="214"/>
      <c r="CL92" s="215"/>
      <c r="CM92" s="18"/>
    </row>
    <row r="93" spans="1:91" ht="33" customHeight="1">
      <c r="A93" s="17"/>
      <c r="B93" s="244">
        <v>16</v>
      </c>
      <c r="C93" s="245"/>
      <c r="D93" s="213"/>
      <c r="E93" s="214"/>
      <c r="F93" s="214"/>
      <c r="G93" s="214"/>
      <c r="H93" s="214"/>
      <c r="I93" s="214"/>
      <c r="J93" s="214"/>
      <c r="K93" s="214"/>
      <c r="L93" s="214"/>
      <c r="M93" s="214"/>
      <c r="N93" s="214"/>
      <c r="O93" s="214"/>
      <c r="P93" s="214"/>
      <c r="Q93" s="214"/>
      <c r="R93" s="214"/>
      <c r="S93" s="214"/>
      <c r="T93" s="214"/>
      <c r="U93" s="214"/>
      <c r="V93" s="215"/>
      <c r="W93" s="213"/>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5"/>
      <c r="AV93" s="230"/>
      <c r="AW93" s="230"/>
      <c r="AX93" s="230"/>
      <c r="AY93" s="230"/>
      <c r="AZ93" s="231"/>
      <c r="BA93" s="231"/>
      <c r="BB93" s="231"/>
      <c r="BC93" s="231"/>
      <c r="BD93" s="232"/>
      <c r="BE93" s="232"/>
      <c r="BF93" s="232"/>
      <c r="BG93" s="232"/>
      <c r="BH93" s="232"/>
      <c r="BI93" s="232"/>
      <c r="BJ93" s="232"/>
      <c r="BK93" s="90">
        <f t="shared" si="2"/>
        <v>0</v>
      </c>
      <c r="BL93" s="91"/>
      <c r="BM93" s="91"/>
      <c r="BN93" s="91"/>
      <c r="BO93" s="91"/>
      <c r="BP93" s="91"/>
      <c r="BQ93" s="91"/>
      <c r="BR93" s="91"/>
      <c r="BS93" s="229"/>
      <c r="BT93" s="229"/>
      <c r="BU93" s="229"/>
      <c r="BV93" s="229"/>
      <c r="BW93" s="229"/>
      <c r="BX93" s="213"/>
      <c r="BY93" s="214"/>
      <c r="BZ93" s="214"/>
      <c r="CA93" s="214"/>
      <c r="CB93" s="214"/>
      <c r="CC93" s="214"/>
      <c r="CD93" s="214"/>
      <c r="CE93" s="214"/>
      <c r="CF93" s="214"/>
      <c r="CG93" s="214"/>
      <c r="CH93" s="214"/>
      <c r="CI93" s="214"/>
      <c r="CJ93" s="214"/>
      <c r="CK93" s="214"/>
      <c r="CL93" s="215"/>
      <c r="CM93" s="18"/>
    </row>
    <row r="94" spans="1:91" ht="33" customHeight="1">
      <c r="A94" s="17"/>
      <c r="B94" s="244">
        <v>17</v>
      </c>
      <c r="C94" s="245"/>
      <c r="D94" s="213"/>
      <c r="E94" s="214"/>
      <c r="F94" s="214"/>
      <c r="G94" s="214"/>
      <c r="H94" s="214"/>
      <c r="I94" s="214"/>
      <c r="J94" s="214"/>
      <c r="K94" s="214"/>
      <c r="L94" s="214"/>
      <c r="M94" s="214"/>
      <c r="N94" s="214"/>
      <c r="O94" s="214"/>
      <c r="P94" s="214"/>
      <c r="Q94" s="214"/>
      <c r="R94" s="214"/>
      <c r="S94" s="214"/>
      <c r="T94" s="214"/>
      <c r="U94" s="214"/>
      <c r="V94" s="215"/>
      <c r="W94" s="213"/>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5"/>
      <c r="AV94" s="230"/>
      <c r="AW94" s="230"/>
      <c r="AX94" s="230"/>
      <c r="AY94" s="230"/>
      <c r="AZ94" s="231"/>
      <c r="BA94" s="231"/>
      <c r="BB94" s="231"/>
      <c r="BC94" s="231"/>
      <c r="BD94" s="232"/>
      <c r="BE94" s="232"/>
      <c r="BF94" s="232"/>
      <c r="BG94" s="232"/>
      <c r="BH94" s="232"/>
      <c r="BI94" s="232"/>
      <c r="BJ94" s="232"/>
      <c r="BK94" s="90">
        <f t="shared" si="2"/>
        <v>0</v>
      </c>
      <c r="BL94" s="91"/>
      <c r="BM94" s="91"/>
      <c r="BN94" s="91"/>
      <c r="BO94" s="91"/>
      <c r="BP94" s="91"/>
      <c r="BQ94" s="91"/>
      <c r="BR94" s="91"/>
      <c r="BS94" s="229"/>
      <c r="BT94" s="229"/>
      <c r="BU94" s="229"/>
      <c r="BV94" s="229"/>
      <c r="BW94" s="229"/>
      <c r="BX94" s="213"/>
      <c r="BY94" s="214"/>
      <c r="BZ94" s="214"/>
      <c r="CA94" s="214"/>
      <c r="CB94" s="214"/>
      <c r="CC94" s="214"/>
      <c r="CD94" s="214"/>
      <c r="CE94" s="214"/>
      <c r="CF94" s="214"/>
      <c r="CG94" s="214"/>
      <c r="CH94" s="214"/>
      <c r="CI94" s="214"/>
      <c r="CJ94" s="214"/>
      <c r="CK94" s="214"/>
      <c r="CL94" s="215"/>
      <c r="CM94" s="18"/>
    </row>
    <row r="95" spans="1:91" ht="33" customHeight="1">
      <c r="A95" s="17"/>
      <c r="B95" s="244">
        <v>18</v>
      </c>
      <c r="C95" s="245"/>
      <c r="D95" s="213"/>
      <c r="E95" s="214"/>
      <c r="F95" s="214"/>
      <c r="G95" s="214"/>
      <c r="H95" s="214"/>
      <c r="I95" s="214"/>
      <c r="J95" s="214"/>
      <c r="K95" s="214"/>
      <c r="L95" s="214"/>
      <c r="M95" s="214"/>
      <c r="N95" s="214"/>
      <c r="O95" s="214"/>
      <c r="P95" s="214"/>
      <c r="Q95" s="214"/>
      <c r="R95" s="214"/>
      <c r="S95" s="214"/>
      <c r="T95" s="214"/>
      <c r="U95" s="214"/>
      <c r="V95" s="215"/>
      <c r="W95" s="213"/>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5"/>
      <c r="AV95" s="230"/>
      <c r="AW95" s="230"/>
      <c r="AX95" s="230"/>
      <c r="AY95" s="230"/>
      <c r="AZ95" s="231"/>
      <c r="BA95" s="231"/>
      <c r="BB95" s="231"/>
      <c r="BC95" s="231"/>
      <c r="BD95" s="232"/>
      <c r="BE95" s="232"/>
      <c r="BF95" s="232"/>
      <c r="BG95" s="232"/>
      <c r="BH95" s="232"/>
      <c r="BI95" s="232"/>
      <c r="BJ95" s="232"/>
      <c r="BK95" s="90">
        <f t="shared" si="2"/>
        <v>0</v>
      </c>
      <c r="BL95" s="91"/>
      <c r="BM95" s="91"/>
      <c r="BN95" s="91"/>
      <c r="BO95" s="91"/>
      <c r="BP95" s="91"/>
      <c r="BQ95" s="91"/>
      <c r="BR95" s="91"/>
      <c r="BS95" s="229"/>
      <c r="BT95" s="229"/>
      <c r="BU95" s="229"/>
      <c r="BV95" s="229"/>
      <c r="BW95" s="229"/>
      <c r="BX95" s="213"/>
      <c r="BY95" s="214"/>
      <c r="BZ95" s="214"/>
      <c r="CA95" s="214"/>
      <c r="CB95" s="214"/>
      <c r="CC95" s="214"/>
      <c r="CD95" s="214"/>
      <c r="CE95" s="214"/>
      <c r="CF95" s="214"/>
      <c r="CG95" s="214"/>
      <c r="CH95" s="214"/>
      <c r="CI95" s="214"/>
      <c r="CJ95" s="214"/>
      <c r="CK95" s="214"/>
      <c r="CL95" s="215"/>
      <c r="CM95" s="18"/>
    </row>
    <row r="96" spans="1:91" ht="33" customHeight="1">
      <c r="A96" s="17"/>
      <c r="B96" s="244">
        <v>19</v>
      </c>
      <c r="C96" s="245"/>
      <c r="D96" s="213"/>
      <c r="E96" s="214"/>
      <c r="F96" s="214"/>
      <c r="G96" s="214"/>
      <c r="H96" s="214"/>
      <c r="I96" s="214"/>
      <c r="J96" s="214"/>
      <c r="K96" s="214"/>
      <c r="L96" s="214"/>
      <c r="M96" s="214"/>
      <c r="N96" s="214"/>
      <c r="O96" s="214"/>
      <c r="P96" s="214"/>
      <c r="Q96" s="214"/>
      <c r="R96" s="214"/>
      <c r="S96" s="214"/>
      <c r="T96" s="214"/>
      <c r="U96" s="214"/>
      <c r="V96" s="215"/>
      <c r="W96" s="213"/>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5"/>
      <c r="AV96" s="230"/>
      <c r="AW96" s="230"/>
      <c r="AX96" s="230"/>
      <c r="AY96" s="230"/>
      <c r="AZ96" s="231"/>
      <c r="BA96" s="231"/>
      <c r="BB96" s="231"/>
      <c r="BC96" s="231"/>
      <c r="BD96" s="232"/>
      <c r="BE96" s="232"/>
      <c r="BF96" s="232"/>
      <c r="BG96" s="232"/>
      <c r="BH96" s="232"/>
      <c r="BI96" s="232"/>
      <c r="BJ96" s="232"/>
      <c r="BK96" s="90">
        <f t="shared" si="2"/>
        <v>0</v>
      </c>
      <c r="BL96" s="91"/>
      <c r="BM96" s="91"/>
      <c r="BN96" s="91"/>
      <c r="BO96" s="91"/>
      <c r="BP96" s="91"/>
      <c r="BQ96" s="91"/>
      <c r="BR96" s="91"/>
      <c r="BS96" s="229"/>
      <c r="BT96" s="229"/>
      <c r="BU96" s="229"/>
      <c r="BV96" s="229"/>
      <c r="BW96" s="229"/>
      <c r="BX96" s="213"/>
      <c r="BY96" s="214"/>
      <c r="BZ96" s="214"/>
      <c r="CA96" s="214"/>
      <c r="CB96" s="214"/>
      <c r="CC96" s="214"/>
      <c r="CD96" s="214"/>
      <c r="CE96" s="214"/>
      <c r="CF96" s="214"/>
      <c r="CG96" s="214"/>
      <c r="CH96" s="214"/>
      <c r="CI96" s="214"/>
      <c r="CJ96" s="214"/>
      <c r="CK96" s="214"/>
      <c r="CL96" s="215"/>
      <c r="CM96" s="18"/>
    </row>
    <row r="97" spans="1:91" ht="33" customHeight="1">
      <c r="A97" s="17"/>
      <c r="B97" s="244">
        <v>20</v>
      </c>
      <c r="C97" s="245"/>
      <c r="D97" s="213"/>
      <c r="E97" s="214"/>
      <c r="F97" s="214"/>
      <c r="G97" s="214"/>
      <c r="H97" s="214"/>
      <c r="I97" s="214"/>
      <c r="J97" s="214"/>
      <c r="K97" s="214"/>
      <c r="L97" s="214"/>
      <c r="M97" s="214"/>
      <c r="N97" s="214"/>
      <c r="O97" s="214"/>
      <c r="P97" s="214"/>
      <c r="Q97" s="214"/>
      <c r="R97" s="214"/>
      <c r="S97" s="214"/>
      <c r="T97" s="214"/>
      <c r="U97" s="214"/>
      <c r="V97" s="215"/>
      <c r="W97" s="213"/>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5"/>
      <c r="AV97" s="230"/>
      <c r="AW97" s="230"/>
      <c r="AX97" s="230"/>
      <c r="AY97" s="230"/>
      <c r="AZ97" s="231"/>
      <c r="BA97" s="231"/>
      <c r="BB97" s="231"/>
      <c r="BC97" s="231"/>
      <c r="BD97" s="232"/>
      <c r="BE97" s="232"/>
      <c r="BF97" s="232"/>
      <c r="BG97" s="232"/>
      <c r="BH97" s="232"/>
      <c r="BI97" s="232"/>
      <c r="BJ97" s="232"/>
      <c r="BK97" s="90">
        <f t="shared" si="2"/>
        <v>0</v>
      </c>
      <c r="BL97" s="91"/>
      <c r="BM97" s="91"/>
      <c r="BN97" s="91"/>
      <c r="BO97" s="91"/>
      <c r="BP97" s="91"/>
      <c r="BQ97" s="91"/>
      <c r="BR97" s="91"/>
      <c r="BS97" s="229"/>
      <c r="BT97" s="229"/>
      <c r="BU97" s="229"/>
      <c r="BV97" s="229"/>
      <c r="BW97" s="229"/>
      <c r="BX97" s="213"/>
      <c r="BY97" s="214"/>
      <c r="BZ97" s="214"/>
      <c r="CA97" s="214"/>
      <c r="CB97" s="214"/>
      <c r="CC97" s="214"/>
      <c r="CD97" s="214"/>
      <c r="CE97" s="214"/>
      <c r="CF97" s="214"/>
      <c r="CG97" s="214"/>
      <c r="CH97" s="214"/>
      <c r="CI97" s="214"/>
      <c r="CJ97" s="214"/>
      <c r="CK97" s="214"/>
      <c r="CL97" s="215"/>
      <c r="CM97" s="18"/>
    </row>
    <row r="98" spans="1:91" ht="33" customHeight="1">
      <c r="A98" s="17"/>
      <c r="B98" s="244">
        <v>21</v>
      </c>
      <c r="C98" s="245"/>
      <c r="D98" s="213"/>
      <c r="E98" s="214"/>
      <c r="F98" s="214"/>
      <c r="G98" s="214"/>
      <c r="H98" s="214"/>
      <c r="I98" s="214"/>
      <c r="J98" s="214"/>
      <c r="K98" s="214"/>
      <c r="L98" s="214"/>
      <c r="M98" s="214"/>
      <c r="N98" s="214"/>
      <c r="O98" s="214"/>
      <c r="P98" s="214"/>
      <c r="Q98" s="214"/>
      <c r="R98" s="214"/>
      <c r="S98" s="214"/>
      <c r="T98" s="214"/>
      <c r="U98" s="214"/>
      <c r="V98" s="215"/>
      <c r="W98" s="213"/>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5"/>
      <c r="AV98" s="230"/>
      <c r="AW98" s="230"/>
      <c r="AX98" s="230"/>
      <c r="AY98" s="230"/>
      <c r="AZ98" s="231"/>
      <c r="BA98" s="231"/>
      <c r="BB98" s="231"/>
      <c r="BC98" s="231"/>
      <c r="BD98" s="232"/>
      <c r="BE98" s="232"/>
      <c r="BF98" s="232"/>
      <c r="BG98" s="232"/>
      <c r="BH98" s="232"/>
      <c r="BI98" s="232"/>
      <c r="BJ98" s="232"/>
      <c r="BK98" s="90">
        <f t="shared" si="2"/>
        <v>0</v>
      </c>
      <c r="BL98" s="91"/>
      <c r="BM98" s="91"/>
      <c r="BN98" s="91"/>
      <c r="BO98" s="91"/>
      <c r="BP98" s="91"/>
      <c r="BQ98" s="91"/>
      <c r="BR98" s="91"/>
      <c r="BS98" s="229"/>
      <c r="BT98" s="229"/>
      <c r="BU98" s="229"/>
      <c r="BV98" s="229"/>
      <c r="BW98" s="229"/>
      <c r="BX98" s="213"/>
      <c r="BY98" s="214"/>
      <c r="BZ98" s="214"/>
      <c r="CA98" s="214"/>
      <c r="CB98" s="214"/>
      <c r="CC98" s="214"/>
      <c r="CD98" s="214"/>
      <c r="CE98" s="214"/>
      <c r="CF98" s="214"/>
      <c r="CG98" s="214"/>
      <c r="CH98" s="214"/>
      <c r="CI98" s="214"/>
      <c r="CJ98" s="214"/>
      <c r="CK98" s="214"/>
      <c r="CL98" s="215"/>
      <c r="CM98" s="18"/>
    </row>
    <row r="99" spans="1:91" ht="33" customHeight="1">
      <c r="A99" s="17"/>
      <c r="B99" s="244">
        <v>22</v>
      </c>
      <c r="C99" s="245"/>
      <c r="D99" s="213"/>
      <c r="E99" s="214"/>
      <c r="F99" s="214"/>
      <c r="G99" s="214"/>
      <c r="H99" s="214"/>
      <c r="I99" s="214"/>
      <c r="J99" s="214"/>
      <c r="K99" s="214"/>
      <c r="L99" s="214"/>
      <c r="M99" s="214"/>
      <c r="N99" s="214"/>
      <c r="O99" s="214"/>
      <c r="P99" s="214"/>
      <c r="Q99" s="214"/>
      <c r="R99" s="214"/>
      <c r="S99" s="214"/>
      <c r="T99" s="214"/>
      <c r="U99" s="214"/>
      <c r="V99" s="215"/>
      <c r="W99" s="213"/>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5"/>
      <c r="AV99" s="230"/>
      <c r="AW99" s="230"/>
      <c r="AX99" s="230"/>
      <c r="AY99" s="230"/>
      <c r="AZ99" s="231"/>
      <c r="BA99" s="231"/>
      <c r="BB99" s="231"/>
      <c r="BC99" s="231"/>
      <c r="BD99" s="232"/>
      <c r="BE99" s="232"/>
      <c r="BF99" s="232"/>
      <c r="BG99" s="232"/>
      <c r="BH99" s="232"/>
      <c r="BI99" s="232"/>
      <c r="BJ99" s="232"/>
      <c r="BK99" s="90">
        <f t="shared" si="2"/>
        <v>0</v>
      </c>
      <c r="BL99" s="91"/>
      <c r="BM99" s="91"/>
      <c r="BN99" s="91"/>
      <c r="BO99" s="91"/>
      <c r="BP99" s="91"/>
      <c r="BQ99" s="91"/>
      <c r="BR99" s="91"/>
      <c r="BS99" s="229"/>
      <c r="BT99" s="229"/>
      <c r="BU99" s="229"/>
      <c r="BV99" s="229"/>
      <c r="BW99" s="229"/>
      <c r="BX99" s="213"/>
      <c r="BY99" s="214"/>
      <c r="BZ99" s="214"/>
      <c r="CA99" s="214"/>
      <c r="CB99" s="214"/>
      <c r="CC99" s="214"/>
      <c r="CD99" s="214"/>
      <c r="CE99" s="214"/>
      <c r="CF99" s="214"/>
      <c r="CG99" s="214"/>
      <c r="CH99" s="214"/>
      <c r="CI99" s="214"/>
      <c r="CJ99" s="214"/>
      <c r="CK99" s="214"/>
      <c r="CL99" s="215"/>
      <c r="CM99" s="18"/>
    </row>
    <row r="100" spans="1:91" ht="33" customHeight="1">
      <c r="A100" s="17"/>
      <c r="B100" s="244">
        <v>23</v>
      </c>
      <c r="C100" s="245"/>
      <c r="D100" s="213"/>
      <c r="E100" s="214"/>
      <c r="F100" s="214"/>
      <c r="G100" s="214"/>
      <c r="H100" s="214"/>
      <c r="I100" s="214"/>
      <c r="J100" s="214"/>
      <c r="K100" s="214"/>
      <c r="L100" s="214"/>
      <c r="M100" s="214"/>
      <c r="N100" s="214"/>
      <c r="O100" s="214"/>
      <c r="P100" s="214"/>
      <c r="Q100" s="214"/>
      <c r="R100" s="214"/>
      <c r="S100" s="214"/>
      <c r="T100" s="214"/>
      <c r="U100" s="214"/>
      <c r="V100" s="215"/>
      <c r="W100" s="213"/>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5"/>
      <c r="AV100" s="230"/>
      <c r="AW100" s="230"/>
      <c r="AX100" s="230"/>
      <c r="AY100" s="230"/>
      <c r="AZ100" s="231"/>
      <c r="BA100" s="231"/>
      <c r="BB100" s="231"/>
      <c r="BC100" s="231"/>
      <c r="BD100" s="232"/>
      <c r="BE100" s="232"/>
      <c r="BF100" s="232"/>
      <c r="BG100" s="232"/>
      <c r="BH100" s="232"/>
      <c r="BI100" s="232"/>
      <c r="BJ100" s="232"/>
      <c r="BK100" s="90">
        <f t="shared" si="2"/>
        <v>0</v>
      </c>
      <c r="BL100" s="91"/>
      <c r="BM100" s="91"/>
      <c r="BN100" s="91"/>
      <c r="BO100" s="91"/>
      <c r="BP100" s="91"/>
      <c r="BQ100" s="91"/>
      <c r="BR100" s="91"/>
      <c r="BS100" s="229"/>
      <c r="BT100" s="229"/>
      <c r="BU100" s="229"/>
      <c r="BV100" s="229"/>
      <c r="BW100" s="229"/>
      <c r="BX100" s="213"/>
      <c r="BY100" s="214"/>
      <c r="BZ100" s="214"/>
      <c r="CA100" s="214"/>
      <c r="CB100" s="214"/>
      <c r="CC100" s="214"/>
      <c r="CD100" s="214"/>
      <c r="CE100" s="214"/>
      <c r="CF100" s="214"/>
      <c r="CG100" s="214"/>
      <c r="CH100" s="214"/>
      <c r="CI100" s="214"/>
      <c r="CJ100" s="214"/>
      <c r="CK100" s="214"/>
      <c r="CL100" s="215"/>
      <c r="CM100" s="18"/>
    </row>
    <row r="101" spans="1:91" ht="33" customHeight="1">
      <c r="A101" s="17"/>
      <c r="B101" s="244">
        <v>24</v>
      </c>
      <c r="C101" s="245"/>
      <c r="D101" s="213"/>
      <c r="E101" s="214"/>
      <c r="F101" s="214"/>
      <c r="G101" s="214"/>
      <c r="H101" s="214"/>
      <c r="I101" s="214"/>
      <c r="J101" s="214"/>
      <c r="K101" s="214"/>
      <c r="L101" s="214"/>
      <c r="M101" s="214"/>
      <c r="N101" s="214"/>
      <c r="O101" s="214"/>
      <c r="P101" s="214"/>
      <c r="Q101" s="214"/>
      <c r="R101" s="214"/>
      <c r="S101" s="214"/>
      <c r="T101" s="214"/>
      <c r="U101" s="214"/>
      <c r="V101" s="215"/>
      <c r="W101" s="213"/>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5"/>
      <c r="AV101" s="230"/>
      <c r="AW101" s="230"/>
      <c r="AX101" s="230"/>
      <c r="AY101" s="230"/>
      <c r="AZ101" s="231"/>
      <c r="BA101" s="231"/>
      <c r="BB101" s="231"/>
      <c r="BC101" s="231"/>
      <c r="BD101" s="232"/>
      <c r="BE101" s="232"/>
      <c r="BF101" s="232"/>
      <c r="BG101" s="232"/>
      <c r="BH101" s="232"/>
      <c r="BI101" s="232"/>
      <c r="BJ101" s="232"/>
      <c r="BK101" s="90">
        <f t="shared" si="2"/>
        <v>0</v>
      </c>
      <c r="BL101" s="91"/>
      <c r="BM101" s="91"/>
      <c r="BN101" s="91"/>
      <c r="BO101" s="91"/>
      <c r="BP101" s="91"/>
      <c r="BQ101" s="91"/>
      <c r="BR101" s="91"/>
      <c r="BS101" s="229"/>
      <c r="BT101" s="229"/>
      <c r="BU101" s="229"/>
      <c r="BV101" s="229"/>
      <c r="BW101" s="229"/>
      <c r="BX101" s="213"/>
      <c r="BY101" s="214"/>
      <c r="BZ101" s="214"/>
      <c r="CA101" s="214"/>
      <c r="CB101" s="214"/>
      <c r="CC101" s="214"/>
      <c r="CD101" s="214"/>
      <c r="CE101" s="214"/>
      <c r="CF101" s="214"/>
      <c r="CG101" s="214"/>
      <c r="CH101" s="214"/>
      <c r="CI101" s="214"/>
      <c r="CJ101" s="214"/>
      <c r="CK101" s="214"/>
      <c r="CL101" s="215"/>
      <c r="CM101" s="18"/>
    </row>
    <row r="102" spans="1:91" ht="33" customHeight="1">
      <c r="A102" s="17"/>
      <c r="B102" s="244">
        <v>25</v>
      </c>
      <c r="C102" s="245"/>
      <c r="D102" s="213"/>
      <c r="E102" s="214"/>
      <c r="F102" s="214"/>
      <c r="G102" s="214"/>
      <c r="H102" s="214"/>
      <c r="I102" s="214"/>
      <c r="J102" s="214"/>
      <c r="K102" s="214"/>
      <c r="L102" s="214"/>
      <c r="M102" s="214"/>
      <c r="N102" s="214"/>
      <c r="O102" s="214"/>
      <c r="P102" s="214"/>
      <c r="Q102" s="214"/>
      <c r="R102" s="214"/>
      <c r="S102" s="214"/>
      <c r="T102" s="214"/>
      <c r="U102" s="214"/>
      <c r="V102" s="215"/>
      <c r="W102" s="213"/>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5"/>
      <c r="AV102" s="230"/>
      <c r="AW102" s="230"/>
      <c r="AX102" s="230"/>
      <c r="AY102" s="230"/>
      <c r="AZ102" s="231"/>
      <c r="BA102" s="231"/>
      <c r="BB102" s="231"/>
      <c r="BC102" s="231"/>
      <c r="BD102" s="232"/>
      <c r="BE102" s="232"/>
      <c r="BF102" s="232"/>
      <c r="BG102" s="232"/>
      <c r="BH102" s="232"/>
      <c r="BI102" s="232"/>
      <c r="BJ102" s="232"/>
      <c r="BK102" s="90">
        <f t="shared" si="2"/>
        <v>0</v>
      </c>
      <c r="BL102" s="91"/>
      <c r="BM102" s="91"/>
      <c r="BN102" s="91"/>
      <c r="BO102" s="91"/>
      <c r="BP102" s="91"/>
      <c r="BQ102" s="91"/>
      <c r="BR102" s="91"/>
      <c r="BS102" s="229"/>
      <c r="BT102" s="229"/>
      <c r="BU102" s="229"/>
      <c r="BV102" s="229"/>
      <c r="BW102" s="229"/>
      <c r="BX102" s="213"/>
      <c r="BY102" s="214"/>
      <c r="BZ102" s="214"/>
      <c r="CA102" s="214"/>
      <c r="CB102" s="214"/>
      <c r="CC102" s="214"/>
      <c r="CD102" s="214"/>
      <c r="CE102" s="214"/>
      <c r="CF102" s="214"/>
      <c r="CG102" s="214"/>
      <c r="CH102" s="214"/>
      <c r="CI102" s="214"/>
      <c r="CJ102" s="214"/>
      <c r="CK102" s="214"/>
      <c r="CL102" s="215"/>
      <c r="CM102" s="18"/>
    </row>
    <row r="103" spans="1:91" ht="33" customHeight="1">
      <c r="A103" s="17"/>
      <c r="B103" s="244">
        <v>26</v>
      </c>
      <c r="C103" s="245"/>
      <c r="D103" s="213"/>
      <c r="E103" s="214"/>
      <c r="F103" s="214"/>
      <c r="G103" s="214"/>
      <c r="H103" s="214"/>
      <c r="I103" s="214"/>
      <c r="J103" s="214"/>
      <c r="K103" s="214"/>
      <c r="L103" s="214"/>
      <c r="M103" s="214"/>
      <c r="N103" s="214"/>
      <c r="O103" s="214"/>
      <c r="P103" s="214"/>
      <c r="Q103" s="214"/>
      <c r="R103" s="214"/>
      <c r="S103" s="214"/>
      <c r="T103" s="214"/>
      <c r="U103" s="214"/>
      <c r="V103" s="215"/>
      <c r="W103" s="213"/>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5"/>
      <c r="AV103" s="230"/>
      <c r="AW103" s="230"/>
      <c r="AX103" s="230"/>
      <c r="AY103" s="230"/>
      <c r="AZ103" s="231"/>
      <c r="BA103" s="231"/>
      <c r="BB103" s="231"/>
      <c r="BC103" s="231"/>
      <c r="BD103" s="232"/>
      <c r="BE103" s="232"/>
      <c r="BF103" s="232"/>
      <c r="BG103" s="232"/>
      <c r="BH103" s="232"/>
      <c r="BI103" s="232"/>
      <c r="BJ103" s="232"/>
      <c r="BK103" s="90">
        <f t="shared" si="2"/>
        <v>0</v>
      </c>
      <c r="BL103" s="91"/>
      <c r="BM103" s="91"/>
      <c r="BN103" s="91"/>
      <c r="BO103" s="91"/>
      <c r="BP103" s="91"/>
      <c r="BQ103" s="91"/>
      <c r="BR103" s="91"/>
      <c r="BS103" s="229"/>
      <c r="BT103" s="229"/>
      <c r="BU103" s="229"/>
      <c r="BV103" s="229"/>
      <c r="BW103" s="229"/>
      <c r="BX103" s="213"/>
      <c r="BY103" s="214"/>
      <c r="BZ103" s="214"/>
      <c r="CA103" s="214"/>
      <c r="CB103" s="214"/>
      <c r="CC103" s="214"/>
      <c r="CD103" s="214"/>
      <c r="CE103" s="214"/>
      <c r="CF103" s="214"/>
      <c r="CG103" s="214"/>
      <c r="CH103" s="214"/>
      <c r="CI103" s="214"/>
      <c r="CJ103" s="214"/>
      <c r="CK103" s="214"/>
      <c r="CL103" s="215"/>
      <c r="CM103" s="18"/>
    </row>
    <row r="104" spans="1:91" ht="33" customHeight="1">
      <c r="A104" s="17"/>
      <c r="B104" s="244">
        <v>27</v>
      </c>
      <c r="C104" s="245"/>
      <c r="D104" s="213"/>
      <c r="E104" s="214"/>
      <c r="F104" s="214"/>
      <c r="G104" s="214"/>
      <c r="H104" s="214"/>
      <c r="I104" s="214"/>
      <c r="J104" s="214"/>
      <c r="K104" s="214"/>
      <c r="L104" s="214"/>
      <c r="M104" s="214"/>
      <c r="N104" s="214"/>
      <c r="O104" s="214"/>
      <c r="P104" s="214"/>
      <c r="Q104" s="214"/>
      <c r="R104" s="214"/>
      <c r="S104" s="214"/>
      <c r="T104" s="214"/>
      <c r="U104" s="214"/>
      <c r="V104" s="215"/>
      <c r="W104" s="213"/>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5"/>
      <c r="AV104" s="230"/>
      <c r="AW104" s="230"/>
      <c r="AX104" s="230"/>
      <c r="AY104" s="230"/>
      <c r="AZ104" s="231"/>
      <c r="BA104" s="231"/>
      <c r="BB104" s="231"/>
      <c r="BC104" s="231"/>
      <c r="BD104" s="232"/>
      <c r="BE104" s="232"/>
      <c r="BF104" s="232"/>
      <c r="BG104" s="232"/>
      <c r="BH104" s="232"/>
      <c r="BI104" s="232"/>
      <c r="BJ104" s="232"/>
      <c r="BK104" s="90">
        <f t="shared" si="2"/>
        <v>0</v>
      </c>
      <c r="BL104" s="91"/>
      <c r="BM104" s="91"/>
      <c r="BN104" s="91"/>
      <c r="BO104" s="91"/>
      <c r="BP104" s="91"/>
      <c r="BQ104" s="91"/>
      <c r="BR104" s="91"/>
      <c r="BS104" s="229"/>
      <c r="BT104" s="229"/>
      <c r="BU104" s="229"/>
      <c r="BV104" s="229"/>
      <c r="BW104" s="229"/>
      <c r="BX104" s="213"/>
      <c r="BY104" s="214"/>
      <c r="BZ104" s="214"/>
      <c r="CA104" s="214"/>
      <c r="CB104" s="214"/>
      <c r="CC104" s="214"/>
      <c r="CD104" s="214"/>
      <c r="CE104" s="214"/>
      <c r="CF104" s="214"/>
      <c r="CG104" s="214"/>
      <c r="CH104" s="214"/>
      <c r="CI104" s="214"/>
      <c r="CJ104" s="214"/>
      <c r="CK104" s="214"/>
      <c r="CL104" s="215"/>
      <c r="CM104" s="18"/>
    </row>
    <row r="105" spans="1:91" ht="33" customHeight="1">
      <c r="A105" s="17"/>
      <c r="B105" s="244">
        <v>28</v>
      </c>
      <c r="C105" s="245"/>
      <c r="D105" s="213"/>
      <c r="E105" s="214"/>
      <c r="F105" s="214"/>
      <c r="G105" s="214"/>
      <c r="H105" s="214"/>
      <c r="I105" s="214"/>
      <c r="J105" s="214"/>
      <c r="K105" s="214"/>
      <c r="L105" s="214"/>
      <c r="M105" s="214"/>
      <c r="N105" s="214"/>
      <c r="O105" s="214"/>
      <c r="P105" s="214"/>
      <c r="Q105" s="214"/>
      <c r="R105" s="214"/>
      <c r="S105" s="214"/>
      <c r="T105" s="214"/>
      <c r="U105" s="214"/>
      <c r="V105" s="215"/>
      <c r="W105" s="213"/>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5"/>
      <c r="AV105" s="230"/>
      <c r="AW105" s="230"/>
      <c r="AX105" s="230"/>
      <c r="AY105" s="230"/>
      <c r="AZ105" s="231"/>
      <c r="BA105" s="231"/>
      <c r="BB105" s="231"/>
      <c r="BC105" s="231"/>
      <c r="BD105" s="232"/>
      <c r="BE105" s="232"/>
      <c r="BF105" s="232"/>
      <c r="BG105" s="232"/>
      <c r="BH105" s="232"/>
      <c r="BI105" s="232"/>
      <c r="BJ105" s="232"/>
      <c r="BK105" s="90">
        <f t="shared" si="2"/>
        <v>0</v>
      </c>
      <c r="BL105" s="91"/>
      <c r="BM105" s="91"/>
      <c r="BN105" s="91"/>
      <c r="BO105" s="91"/>
      <c r="BP105" s="91"/>
      <c r="BQ105" s="91"/>
      <c r="BR105" s="91"/>
      <c r="BS105" s="229"/>
      <c r="BT105" s="229"/>
      <c r="BU105" s="229"/>
      <c r="BV105" s="229"/>
      <c r="BW105" s="229"/>
      <c r="BX105" s="213"/>
      <c r="BY105" s="214"/>
      <c r="BZ105" s="214"/>
      <c r="CA105" s="214"/>
      <c r="CB105" s="214"/>
      <c r="CC105" s="214"/>
      <c r="CD105" s="214"/>
      <c r="CE105" s="214"/>
      <c r="CF105" s="214"/>
      <c r="CG105" s="214"/>
      <c r="CH105" s="214"/>
      <c r="CI105" s="214"/>
      <c r="CJ105" s="214"/>
      <c r="CK105" s="214"/>
      <c r="CL105" s="215"/>
      <c r="CM105" s="18"/>
    </row>
    <row r="106" spans="1:91" ht="33" customHeight="1">
      <c r="A106" s="17"/>
      <c r="B106" s="244">
        <v>29</v>
      </c>
      <c r="C106" s="245"/>
      <c r="D106" s="213"/>
      <c r="E106" s="214"/>
      <c r="F106" s="214"/>
      <c r="G106" s="214"/>
      <c r="H106" s="214"/>
      <c r="I106" s="214"/>
      <c r="J106" s="214"/>
      <c r="K106" s="214"/>
      <c r="L106" s="214"/>
      <c r="M106" s="214"/>
      <c r="N106" s="214"/>
      <c r="O106" s="214"/>
      <c r="P106" s="214"/>
      <c r="Q106" s="214"/>
      <c r="R106" s="214"/>
      <c r="S106" s="214"/>
      <c r="T106" s="214"/>
      <c r="U106" s="214"/>
      <c r="V106" s="215"/>
      <c r="W106" s="213"/>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5"/>
      <c r="AV106" s="230"/>
      <c r="AW106" s="230"/>
      <c r="AX106" s="230"/>
      <c r="AY106" s="230"/>
      <c r="AZ106" s="231"/>
      <c r="BA106" s="231"/>
      <c r="BB106" s="231"/>
      <c r="BC106" s="231"/>
      <c r="BD106" s="232"/>
      <c r="BE106" s="232"/>
      <c r="BF106" s="232"/>
      <c r="BG106" s="232"/>
      <c r="BH106" s="232"/>
      <c r="BI106" s="232"/>
      <c r="BJ106" s="232"/>
      <c r="BK106" s="90">
        <f t="shared" si="2"/>
        <v>0</v>
      </c>
      <c r="BL106" s="91"/>
      <c r="BM106" s="91"/>
      <c r="BN106" s="91"/>
      <c r="BO106" s="91"/>
      <c r="BP106" s="91"/>
      <c r="BQ106" s="91"/>
      <c r="BR106" s="91"/>
      <c r="BS106" s="229"/>
      <c r="BT106" s="229"/>
      <c r="BU106" s="229"/>
      <c r="BV106" s="229"/>
      <c r="BW106" s="229"/>
      <c r="BX106" s="213"/>
      <c r="BY106" s="214"/>
      <c r="BZ106" s="214"/>
      <c r="CA106" s="214"/>
      <c r="CB106" s="214"/>
      <c r="CC106" s="214"/>
      <c r="CD106" s="214"/>
      <c r="CE106" s="214"/>
      <c r="CF106" s="214"/>
      <c r="CG106" s="214"/>
      <c r="CH106" s="214"/>
      <c r="CI106" s="214"/>
      <c r="CJ106" s="214"/>
      <c r="CK106" s="214"/>
      <c r="CL106" s="215"/>
      <c r="CM106" s="18"/>
    </row>
    <row r="107" spans="1:91" ht="33" customHeight="1">
      <c r="A107" s="17"/>
      <c r="B107" s="244">
        <v>30</v>
      </c>
      <c r="C107" s="245"/>
      <c r="D107" s="213"/>
      <c r="E107" s="214"/>
      <c r="F107" s="214"/>
      <c r="G107" s="214"/>
      <c r="H107" s="214"/>
      <c r="I107" s="214"/>
      <c r="J107" s="214"/>
      <c r="K107" s="214"/>
      <c r="L107" s="214"/>
      <c r="M107" s="214"/>
      <c r="N107" s="214"/>
      <c r="O107" s="214"/>
      <c r="P107" s="214"/>
      <c r="Q107" s="214"/>
      <c r="R107" s="214"/>
      <c r="S107" s="214"/>
      <c r="T107" s="214"/>
      <c r="U107" s="214"/>
      <c r="V107" s="215"/>
      <c r="W107" s="213"/>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5"/>
      <c r="AV107" s="230"/>
      <c r="AW107" s="230"/>
      <c r="AX107" s="230"/>
      <c r="AY107" s="230"/>
      <c r="AZ107" s="231"/>
      <c r="BA107" s="231"/>
      <c r="BB107" s="231"/>
      <c r="BC107" s="231"/>
      <c r="BD107" s="232"/>
      <c r="BE107" s="232"/>
      <c r="BF107" s="232"/>
      <c r="BG107" s="232"/>
      <c r="BH107" s="232"/>
      <c r="BI107" s="232"/>
      <c r="BJ107" s="232"/>
      <c r="BK107" s="90">
        <f t="shared" si="2"/>
        <v>0</v>
      </c>
      <c r="BL107" s="91"/>
      <c r="BM107" s="91"/>
      <c r="BN107" s="91"/>
      <c r="BO107" s="91"/>
      <c r="BP107" s="91"/>
      <c r="BQ107" s="91"/>
      <c r="BR107" s="91"/>
      <c r="BS107" s="229"/>
      <c r="BT107" s="229"/>
      <c r="BU107" s="229"/>
      <c r="BV107" s="229"/>
      <c r="BW107" s="229"/>
      <c r="BX107" s="213"/>
      <c r="BY107" s="214"/>
      <c r="BZ107" s="214"/>
      <c r="CA107" s="214"/>
      <c r="CB107" s="214"/>
      <c r="CC107" s="214"/>
      <c r="CD107" s="214"/>
      <c r="CE107" s="214"/>
      <c r="CF107" s="214"/>
      <c r="CG107" s="214"/>
      <c r="CH107" s="214"/>
      <c r="CI107" s="214"/>
      <c r="CJ107" s="214"/>
      <c r="CK107" s="214"/>
      <c r="CL107" s="215"/>
      <c r="CM107" s="18"/>
    </row>
    <row r="108" spans="1:91" ht="33" customHeight="1">
      <c r="A108" s="17"/>
      <c r="B108" s="236" t="s">
        <v>13</v>
      </c>
      <c r="C108" s="236"/>
      <c r="D108" s="236"/>
      <c r="E108" s="236"/>
      <c r="F108" s="236"/>
      <c r="G108" s="236"/>
      <c r="H108" s="236"/>
      <c r="I108" s="236"/>
      <c r="J108" s="236"/>
      <c r="K108" s="236"/>
      <c r="L108" s="236"/>
      <c r="M108" s="236"/>
      <c r="N108" s="236"/>
      <c r="O108" s="236"/>
      <c r="P108" s="236"/>
      <c r="Q108" s="236"/>
      <c r="R108" s="236"/>
      <c r="S108" s="236"/>
      <c r="T108" s="236"/>
      <c r="U108" s="236"/>
      <c r="V108" s="236"/>
      <c r="W108" s="237"/>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9"/>
      <c r="AV108" s="240"/>
      <c r="AW108" s="240"/>
      <c r="AX108" s="240"/>
      <c r="AY108" s="240"/>
      <c r="AZ108" s="240"/>
      <c r="BA108" s="240"/>
      <c r="BB108" s="240"/>
      <c r="BC108" s="240"/>
      <c r="BD108" s="103"/>
      <c r="BE108" s="103"/>
      <c r="BF108" s="103"/>
      <c r="BG108" s="103"/>
      <c r="BH108" s="103"/>
      <c r="BI108" s="103"/>
      <c r="BJ108" s="103"/>
      <c r="BK108" s="88">
        <f>SUM(BK78:BR107)</f>
        <v>0</v>
      </c>
      <c r="BL108" s="89"/>
      <c r="BM108" s="89"/>
      <c r="BN108" s="89"/>
      <c r="BO108" s="89"/>
      <c r="BP108" s="89"/>
      <c r="BQ108" s="89"/>
      <c r="BR108" s="89"/>
      <c r="BS108" s="241"/>
      <c r="BT108" s="241"/>
      <c r="BU108" s="241"/>
      <c r="BV108" s="241"/>
      <c r="BW108" s="241"/>
      <c r="BX108" s="242"/>
      <c r="BY108" s="242"/>
      <c r="BZ108" s="242"/>
      <c r="CA108" s="242"/>
      <c r="CB108" s="242"/>
      <c r="CC108" s="242"/>
      <c r="CD108" s="242"/>
      <c r="CE108" s="242"/>
      <c r="CF108" s="242"/>
      <c r="CG108" s="242"/>
      <c r="CH108" s="242"/>
      <c r="CI108" s="242"/>
      <c r="CJ108" s="242"/>
      <c r="CK108" s="242"/>
      <c r="CL108" s="243"/>
      <c r="CM108" s="18"/>
    </row>
    <row r="109" spans="1:91" ht="33" customHeight="1">
      <c r="A109" s="17"/>
      <c r="B109" s="108" t="s">
        <v>75</v>
      </c>
      <c r="C109" s="109"/>
      <c r="D109" s="109"/>
      <c r="E109" s="109"/>
      <c r="F109" s="109"/>
      <c r="G109" s="109"/>
      <c r="H109" s="109"/>
      <c r="I109" s="109"/>
      <c r="J109" s="109"/>
      <c r="K109" s="109"/>
      <c r="L109" s="109"/>
      <c r="M109" s="109"/>
      <c r="N109" s="109"/>
      <c r="O109" s="109"/>
      <c r="P109" s="109"/>
      <c r="Q109" s="109"/>
      <c r="R109" s="109"/>
      <c r="S109" s="109"/>
      <c r="T109" s="109"/>
      <c r="U109" s="109"/>
      <c r="V109" s="110"/>
      <c r="W109" s="213"/>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5"/>
      <c r="AV109" s="230"/>
      <c r="AW109" s="230"/>
      <c r="AX109" s="230"/>
      <c r="AY109" s="230"/>
      <c r="AZ109" s="231"/>
      <c r="BA109" s="231"/>
      <c r="BB109" s="231"/>
      <c r="BC109" s="231"/>
      <c r="BD109" s="232"/>
      <c r="BE109" s="232"/>
      <c r="BF109" s="232"/>
      <c r="BG109" s="232"/>
      <c r="BH109" s="232"/>
      <c r="BI109" s="232"/>
      <c r="BJ109" s="232"/>
      <c r="BK109" s="233">
        <v>0</v>
      </c>
      <c r="BL109" s="234"/>
      <c r="BM109" s="234"/>
      <c r="BN109" s="234"/>
      <c r="BO109" s="234"/>
      <c r="BP109" s="234"/>
      <c r="BQ109" s="234"/>
      <c r="BR109" s="234"/>
      <c r="BS109" s="235"/>
      <c r="BT109" s="235"/>
      <c r="BU109" s="235"/>
      <c r="BV109" s="235"/>
      <c r="BW109" s="235"/>
      <c r="BX109" s="213"/>
      <c r="BY109" s="214"/>
      <c r="BZ109" s="214"/>
      <c r="CA109" s="214"/>
      <c r="CB109" s="214"/>
      <c r="CC109" s="214"/>
      <c r="CD109" s="214"/>
      <c r="CE109" s="214"/>
      <c r="CF109" s="214"/>
      <c r="CG109" s="214"/>
      <c r="CH109" s="214"/>
      <c r="CI109" s="214"/>
      <c r="CJ109" s="214"/>
      <c r="CK109" s="214"/>
      <c r="CL109" s="215"/>
      <c r="CM109" s="18"/>
    </row>
    <row r="110" spans="1:91" ht="33" customHeight="1">
      <c r="A110" s="17"/>
      <c r="B110" s="118" t="s">
        <v>18</v>
      </c>
      <c r="C110" s="119"/>
      <c r="D110" s="119"/>
      <c r="E110" s="119"/>
      <c r="F110" s="119"/>
      <c r="G110" s="119"/>
      <c r="H110" s="119"/>
      <c r="I110" s="119"/>
      <c r="J110" s="119"/>
      <c r="K110" s="119"/>
      <c r="L110" s="119"/>
      <c r="M110" s="119"/>
      <c r="N110" s="119"/>
      <c r="O110" s="119"/>
      <c r="P110" s="119"/>
      <c r="Q110" s="119"/>
      <c r="R110" s="119"/>
      <c r="S110" s="119"/>
      <c r="T110" s="119"/>
      <c r="U110" s="119"/>
      <c r="V110" s="120"/>
      <c r="W110" s="261"/>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3"/>
      <c r="AV110" s="264"/>
      <c r="AW110" s="142"/>
      <c r="AX110" s="142"/>
      <c r="AY110" s="265"/>
      <c r="AZ110" s="264"/>
      <c r="BA110" s="142"/>
      <c r="BB110" s="142"/>
      <c r="BC110" s="265"/>
      <c r="BD110" s="88"/>
      <c r="BE110" s="89"/>
      <c r="BF110" s="89"/>
      <c r="BG110" s="89"/>
      <c r="BH110" s="89"/>
      <c r="BI110" s="89"/>
      <c r="BJ110" s="143"/>
      <c r="BK110" s="249">
        <f>SUM(BK78:BR107,BK109)</f>
        <v>0</v>
      </c>
      <c r="BL110" s="250"/>
      <c r="BM110" s="250"/>
      <c r="BN110" s="250"/>
      <c r="BO110" s="250"/>
      <c r="BP110" s="250"/>
      <c r="BQ110" s="250"/>
      <c r="BR110" s="251"/>
      <c r="BS110" s="246"/>
      <c r="BT110" s="246"/>
      <c r="BU110" s="246"/>
      <c r="BV110" s="246"/>
      <c r="BW110" s="246"/>
      <c r="BX110" s="247"/>
      <c r="BY110" s="247"/>
      <c r="BZ110" s="247"/>
      <c r="CA110" s="247"/>
      <c r="CB110" s="247"/>
      <c r="CC110" s="247"/>
      <c r="CD110" s="247"/>
      <c r="CE110" s="247"/>
      <c r="CF110" s="247"/>
      <c r="CG110" s="247"/>
      <c r="CH110" s="247"/>
      <c r="CI110" s="247"/>
      <c r="CJ110" s="247"/>
      <c r="CK110" s="247"/>
      <c r="CL110" s="248"/>
      <c r="CM110" s="18"/>
    </row>
    <row r="111" spans="1:91">
      <c r="A111" s="19"/>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1"/>
    </row>
  </sheetData>
  <sheetProtection algorithmName="SHA-512" hashValue="NKGiQqzYfejT/PBGYRP899SJb7EbUh8AD55E6ehzhM0YXjAsRjpPfJOkTT3EEYzUlbbv7sIgnmSW6SvWFxS3vA==" saltValue="fFGtaQ4cigTGOdkpwsMYLQ==" spinCount="100000" sheet="1" objects="1" scenarios="1" formatColumns="0" formatRows="0" selectLockedCells="1"/>
  <mergeCells count="909">
    <mergeCell ref="BK5:BR5"/>
    <mergeCell ref="B6:C6"/>
    <mergeCell ref="D6:V6"/>
    <mergeCell ref="W6:AU6"/>
    <mergeCell ref="AV6:AY6"/>
    <mergeCell ref="AZ6:BC6"/>
    <mergeCell ref="BD6:BJ6"/>
    <mergeCell ref="BK6:BR6"/>
    <mergeCell ref="B5:C5"/>
    <mergeCell ref="D5:V5"/>
    <mergeCell ref="W5:AU5"/>
    <mergeCell ref="AV5:AY5"/>
    <mergeCell ref="AZ5:BC5"/>
    <mergeCell ref="BD5:BJ5"/>
    <mergeCell ref="BK7:BR7"/>
    <mergeCell ref="B8:C8"/>
    <mergeCell ref="D8:V8"/>
    <mergeCell ref="W8:AU8"/>
    <mergeCell ref="AV8:AY8"/>
    <mergeCell ref="AZ8:BC8"/>
    <mergeCell ref="BD8:BJ8"/>
    <mergeCell ref="BK8:BR8"/>
    <mergeCell ref="B7:C7"/>
    <mergeCell ref="D7:V7"/>
    <mergeCell ref="W7:AU7"/>
    <mergeCell ref="AV7:AY7"/>
    <mergeCell ref="AZ7:BC7"/>
    <mergeCell ref="BD7:BJ7"/>
    <mergeCell ref="B10:C10"/>
    <mergeCell ref="D10:V10"/>
    <mergeCell ref="W10:AU10"/>
    <mergeCell ref="AV10:AY10"/>
    <mergeCell ref="AZ10:BC10"/>
    <mergeCell ref="BD10:BJ10"/>
    <mergeCell ref="BK10:BR10"/>
    <mergeCell ref="B9:C9"/>
    <mergeCell ref="D9:V9"/>
    <mergeCell ref="W9:AU9"/>
    <mergeCell ref="AV9:AY9"/>
    <mergeCell ref="AZ9:BC9"/>
    <mergeCell ref="BD9:BJ9"/>
    <mergeCell ref="BK9:BR9"/>
    <mergeCell ref="B12:C12"/>
    <mergeCell ref="D12:V12"/>
    <mergeCell ref="W12:AU12"/>
    <mergeCell ref="AV12:AY12"/>
    <mergeCell ref="AZ12:BC12"/>
    <mergeCell ref="BD12:BJ12"/>
    <mergeCell ref="BK12:BR12"/>
    <mergeCell ref="B11:C11"/>
    <mergeCell ref="D11:V11"/>
    <mergeCell ref="W11:AU11"/>
    <mergeCell ref="AV11:AY11"/>
    <mergeCell ref="AZ11:BC11"/>
    <mergeCell ref="BD11:BJ11"/>
    <mergeCell ref="BK11:BR11"/>
    <mergeCell ref="B14:C14"/>
    <mergeCell ref="D14:V14"/>
    <mergeCell ref="W14:AU14"/>
    <mergeCell ref="AV14:AY14"/>
    <mergeCell ref="AZ14:BC14"/>
    <mergeCell ref="BD14:BJ14"/>
    <mergeCell ref="BK14:BR14"/>
    <mergeCell ref="B13:C13"/>
    <mergeCell ref="D13:V13"/>
    <mergeCell ref="W13:AU13"/>
    <mergeCell ref="AV13:AY13"/>
    <mergeCell ref="AZ13:BC13"/>
    <mergeCell ref="BD13:BJ13"/>
    <mergeCell ref="BK13:BR13"/>
    <mergeCell ref="B16:C16"/>
    <mergeCell ref="D16:V16"/>
    <mergeCell ref="W16:AU16"/>
    <mergeCell ref="AV16:AY16"/>
    <mergeCell ref="AZ16:BC16"/>
    <mergeCell ref="BD16:BJ16"/>
    <mergeCell ref="BK16:BR16"/>
    <mergeCell ref="B15:C15"/>
    <mergeCell ref="D15:V15"/>
    <mergeCell ref="W15:AU15"/>
    <mergeCell ref="AV15:AY15"/>
    <mergeCell ref="AZ15:BC15"/>
    <mergeCell ref="BD15:BJ15"/>
    <mergeCell ref="BK15:BR15"/>
    <mergeCell ref="B18:C18"/>
    <mergeCell ref="D18:V18"/>
    <mergeCell ref="W18:AU18"/>
    <mergeCell ref="AV18:AY18"/>
    <mergeCell ref="AZ18:BC18"/>
    <mergeCell ref="BD18:BJ18"/>
    <mergeCell ref="BK18:BR18"/>
    <mergeCell ref="B17:C17"/>
    <mergeCell ref="D17:V17"/>
    <mergeCell ref="W17:AU17"/>
    <mergeCell ref="AV17:AY17"/>
    <mergeCell ref="AZ17:BC17"/>
    <mergeCell ref="BD17:BJ17"/>
    <mergeCell ref="BK17:BR17"/>
    <mergeCell ref="B20:C20"/>
    <mergeCell ref="D20:V20"/>
    <mergeCell ref="W20:AU20"/>
    <mergeCell ref="AV20:AY20"/>
    <mergeCell ref="AZ20:BC20"/>
    <mergeCell ref="BD20:BJ20"/>
    <mergeCell ref="BK20:BR20"/>
    <mergeCell ref="B19:C19"/>
    <mergeCell ref="D19:V19"/>
    <mergeCell ref="W19:AU19"/>
    <mergeCell ref="AV19:AY19"/>
    <mergeCell ref="AZ19:BC19"/>
    <mergeCell ref="BD19:BJ19"/>
    <mergeCell ref="BK19:BR19"/>
    <mergeCell ref="B21:C21"/>
    <mergeCell ref="D21:V21"/>
    <mergeCell ref="W21:AU21"/>
    <mergeCell ref="AV21:AY21"/>
    <mergeCell ref="AZ21:BC21"/>
    <mergeCell ref="BD21:BJ21"/>
    <mergeCell ref="BK23:BR23"/>
    <mergeCell ref="BK21:BR21"/>
    <mergeCell ref="B23:C23"/>
    <mergeCell ref="D23:V23"/>
    <mergeCell ref="W23:AU23"/>
    <mergeCell ref="AV23:AY23"/>
    <mergeCell ref="AZ23:BC23"/>
    <mergeCell ref="BD26:BJ26"/>
    <mergeCell ref="BK26:BR26"/>
    <mergeCell ref="B25:C25"/>
    <mergeCell ref="BD23:BJ23"/>
    <mergeCell ref="B22:C22"/>
    <mergeCell ref="D22:V22"/>
    <mergeCell ref="W22:AU22"/>
    <mergeCell ref="AV22:AY22"/>
    <mergeCell ref="AZ22:BC22"/>
    <mergeCell ref="BD22:BJ22"/>
    <mergeCell ref="BK22:BR22"/>
    <mergeCell ref="D25:V25"/>
    <mergeCell ref="W25:AU25"/>
    <mergeCell ref="BD25:BJ25"/>
    <mergeCell ref="BD31:BJ31"/>
    <mergeCell ref="BK29:BR29"/>
    <mergeCell ref="B30:C30"/>
    <mergeCell ref="B24:C24"/>
    <mergeCell ref="D24:V24"/>
    <mergeCell ref="W24:AU24"/>
    <mergeCell ref="AV24:AY24"/>
    <mergeCell ref="AZ24:BC24"/>
    <mergeCell ref="BD24:BJ24"/>
    <mergeCell ref="BK24:BR24"/>
    <mergeCell ref="B29:C29"/>
    <mergeCell ref="D29:V29"/>
    <mergeCell ref="W29:AU29"/>
    <mergeCell ref="AV29:AY29"/>
    <mergeCell ref="AZ29:BC29"/>
    <mergeCell ref="BD29:BJ29"/>
    <mergeCell ref="BK25:BR25"/>
    <mergeCell ref="AV25:AY25"/>
    <mergeCell ref="AZ25:BC25"/>
    <mergeCell ref="B26:C26"/>
    <mergeCell ref="D26:V26"/>
    <mergeCell ref="W26:AU26"/>
    <mergeCell ref="AV26:AY26"/>
    <mergeCell ref="AZ26:BC26"/>
    <mergeCell ref="BK27:BR27"/>
    <mergeCell ref="B28:C28"/>
    <mergeCell ref="D28:V28"/>
    <mergeCell ref="W28:AU28"/>
    <mergeCell ref="AV28:AY28"/>
    <mergeCell ref="AZ28:BC28"/>
    <mergeCell ref="BD28:BJ28"/>
    <mergeCell ref="BK28:BR28"/>
    <mergeCell ref="B27:C27"/>
    <mergeCell ref="D27:V27"/>
    <mergeCell ref="W27:AU27"/>
    <mergeCell ref="AV27:AY27"/>
    <mergeCell ref="AZ27:BC27"/>
    <mergeCell ref="BD27:BJ27"/>
    <mergeCell ref="BD36:BJ36"/>
    <mergeCell ref="B33:C33"/>
    <mergeCell ref="D33:V33"/>
    <mergeCell ref="W33:AU33"/>
    <mergeCell ref="AV33:AY33"/>
    <mergeCell ref="AZ33:BC33"/>
    <mergeCell ref="BD33:BJ33"/>
    <mergeCell ref="B35:V35"/>
    <mergeCell ref="AV35:AY35"/>
    <mergeCell ref="AZ35:BC35"/>
    <mergeCell ref="BD35:BJ35"/>
    <mergeCell ref="B32:C32"/>
    <mergeCell ref="D32:V32"/>
    <mergeCell ref="B31:C31"/>
    <mergeCell ref="D31:V31"/>
    <mergeCell ref="W31:AU31"/>
    <mergeCell ref="AV31:AY31"/>
    <mergeCell ref="AZ31:BC31"/>
    <mergeCell ref="B42:C42"/>
    <mergeCell ref="D42:V42"/>
    <mergeCell ref="W42:AU42"/>
    <mergeCell ref="AV42:AY42"/>
    <mergeCell ref="AZ42:BC42"/>
    <mergeCell ref="W36:AU36"/>
    <mergeCell ref="AV36:AY36"/>
    <mergeCell ref="AZ36:BC36"/>
    <mergeCell ref="W35:AU35"/>
    <mergeCell ref="BD42:BJ42"/>
    <mergeCell ref="BK42:BR42"/>
    <mergeCell ref="BK43:BR43"/>
    <mergeCell ref="B44:C44"/>
    <mergeCell ref="D44:V44"/>
    <mergeCell ref="W44:AU44"/>
    <mergeCell ref="AV44:AY44"/>
    <mergeCell ref="AZ44:BC44"/>
    <mergeCell ref="BD44:BJ44"/>
    <mergeCell ref="BK44:BR44"/>
    <mergeCell ref="B43:C43"/>
    <mergeCell ref="D43:V43"/>
    <mergeCell ref="W43:AU43"/>
    <mergeCell ref="AV43:AY43"/>
    <mergeCell ref="AZ43:BC43"/>
    <mergeCell ref="BD43:BJ43"/>
    <mergeCell ref="B46:C46"/>
    <mergeCell ref="D46:V46"/>
    <mergeCell ref="W46:AU46"/>
    <mergeCell ref="AV46:AY46"/>
    <mergeCell ref="AZ46:BC46"/>
    <mergeCell ref="BD46:BJ46"/>
    <mergeCell ref="BK46:BR46"/>
    <mergeCell ref="B45:C45"/>
    <mergeCell ref="D45:V45"/>
    <mergeCell ref="W45:AU45"/>
    <mergeCell ref="AV45:AY45"/>
    <mergeCell ref="AZ45:BC45"/>
    <mergeCell ref="BD45:BJ45"/>
    <mergeCell ref="BK45:BR45"/>
    <mergeCell ref="B49:C49"/>
    <mergeCell ref="D49:V49"/>
    <mergeCell ref="W49:AU49"/>
    <mergeCell ref="AV49:AY49"/>
    <mergeCell ref="AZ49:BC49"/>
    <mergeCell ref="BD49:BJ49"/>
    <mergeCell ref="BK49:BR49"/>
    <mergeCell ref="BK47:BR47"/>
    <mergeCell ref="B48:C48"/>
    <mergeCell ref="D48:V48"/>
    <mergeCell ref="W48:AU48"/>
    <mergeCell ref="AV48:AY48"/>
    <mergeCell ref="AZ48:BC48"/>
    <mergeCell ref="BD48:BJ48"/>
    <mergeCell ref="BK48:BR48"/>
    <mergeCell ref="B47:C47"/>
    <mergeCell ref="D47:V47"/>
    <mergeCell ref="W47:AU47"/>
    <mergeCell ref="AV47:AY47"/>
    <mergeCell ref="AZ47:BC47"/>
    <mergeCell ref="BD47:BJ47"/>
    <mergeCell ref="BK53:BR53"/>
    <mergeCell ref="B54:C54"/>
    <mergeCell ref="D54:V54"/>
    <mergeCell ref="W54:AU54"/>
    <mergeCell ref="AV54:AY54"/>
    <mergeCell ref="AZ54:BC54"/>
    <mergeCell ref="BD54:BJ54"/>
    <mergeCell ref="BK54:BR54"/>
    <mergeCell ref="B50:C50"/>
    <mergeCell ref="D50:V50"/>
    <mergeCell ref="W50:AU50"/>
    <mergeCell ref="AV50:AY50"/>
    <mergeCell ref="AZ50:BC50"/>
    <mergeCell ref="BD50:BJ50"/>
    <mergeCell ref="BK50:BR50"/>
    <mergeCell ref="BK51:BR51"/>
    <mergeCell ref="B52:C52"/>
    <mergeCell ref="D52:V52"/>
    <mergeCell ref="W52:AU52"/>
    <mergeCell ref="AV52:AY52"/>
    <mergeCell ref="AZ52:BC52"/>
    <mergeCell ref="BD52:BJ52"/>
    <mergeCell ref="BK52:BR52"/>
    <mergeCell ref="B51:C51"/>
    <mergeCell ref="D51:V51"/>
    <mergeCell ref="W51:AU51"/>
    <mergeCell ref="AV51:AY51"/>
    <mergeCell ref="AZ51:BC51"/>
    <mergeCell ref="BD51:BJ51"/>
    <mergeCell ref="B53:C53"/>
    <mergeCell ref="D53:V53"/>
    <mergeCell ref="W53:AU53"/>
    <mergeCell ref="AV53:AY53"/>
    <mergeCell ref="AZ53:BC53"/>
    <mergeCell ref="BD53:BJ53"/>
    <mergeCell ref="BK55:BR55"/>
    <mergeCell ref="B56:C56"/>
    <mergeCell ref="D56:V56"/>
    <mergeCell ref="W56:AU56"/>
    <mergeCell ref="AV56:AY56"/>
    <mergeCell ref="AZ56:BC56"/>
    <mergeCell ref="BD56:BJ56"/>
    <mergeCell ref="BK56:BR56"/>
    <mergeCell ref="B55:C55"/>
    <mergeCell ref="D55:V55"/>
    <mergeCell ref="W55:AU55"/>
    <mergeCell ref="AV55:AY55"/>
    <mergeCell ref="AZ55:BC55"/>
    <mergeCell ref="BD55:BJ55"/>
    <mergeCell ref="AZ57:BC57"/>
    <mergeCell ref="BD57:BJ57"/>
    <mergeCell ref="BK57:BR57"/>
    <mergeCell ref="W59:AU59"/>
    <mergeCell ref="AV59:AY59"/>
    <mergeCell ref="AZ59:BC59"/>
    <mergeCell ref="BD59:BJ59"/>
    <mergeCell ref="B58:C58"/>
    <mergeCell ref="D58:V58"/>
    <mergeCell ref="W58:AU58"/>
    <mergeCell ref="AV58:AY58"/>
    <mergeCell ref="AZ58:BC58"/>
    <mergeCell ref="BD58:BJ58"/>
    <mergeCell ref="BK58:BR58"/>
    <mergeCell ref="BK59:BR59"/>
    <mergeCell ref="B57:C57"/>
    <mergeCell ref="D57:V57"/>
    <mergeCell ref="W57:AU57"/>
    <mergeCell ref="AV57:AY57"/>
    <mergeCell ref="B60:C60"/>
    <mergeCell ref="D60:V60"/>
    <mergeCell ref="W60:AU60"/>
    <mergeCell ref="AV60:AY60"/>
    <mergeCell ref="AZ60:BC60"/>
    <mergeCell ref="BD60:BJ60"/>
    <mergeCell ref="BK60:BR60"/>
    <mergeCell ref="B59:C59"/>
    <mergeCell ref="D59:V59"/>
    <mergeCell ref="B61:C61"/>
    <mergeCell ref="D61:V61"/>
    <mergeCell ref="W61:AU61"/>
    <mergeCell ref="AV61:AY61"/>
    <mergeCell ref="AZ61:BC61"/>
    <mergeCell ref="BD61:BJ61"/>
    <mergeCell ref="BK61:BR61"/>
    <mergeCell ref="B62:C62"/>
    <mergeCell ref="D62:V62"/>
    <mergeCell ref="W62:AU62"/>
    <mergeCell ref="AV62:AY62"/>
    <mergeCell ref="AZ62:BC62"/>
    <mergeCell ref="BD62:BJ62"/>
    <mergeCell ref="BK62:BR62"/>
    <mergeCell ref="BK64:BR64"/>
    <mergeCell ref="B63:C63"/>
    <mergeCell ref="D63:V63"/>
    <mergeCell ref="W63:AU63"/>
    <mergeCell ref="AV63:AY63"/>
    <mergeCell ref="AZ63:BC63"/>
    <mergeCell ref="BD63:BJ63"/>
    <mergeCell ref="B67:C67"/>
    <mergeCell ref="D67:V67"/>
    <mergeCell ref="W67:AU67"/>
    <mergeCell ref="AV67:AY67"/>
    <mergeCell ref="BD67:BJ67"/>
    <mergeCell ref="BD65:BJ65"/>
    <mergeCell ref="BK65:BR65"/>
    <mergeCell ref="AZ67:BC67"/>
    <mergeCell ref="BK63:BR63"/>
    <mergeCell ref="B64:C64"/>
    <mergeCell ref="D64:V64"/>
    <mergeCell ref="W64:AU64"/>
    <mergeCell ref="AV64:AY64"/>
    <mergeCell ref="AZ64:BC64"/>
    <mergeCell ref="BD64:BJ64"/>
    <mergeCell ref="BS65:BW65"/>
    <mergeCell ref="BX65:CL65"/>
    <mergeCell ref="BS66:BW66"/>
    <mergeCell ref="BX66:CL66"/>
    <mergeCell ref="BS67:BW67"/>
    <mergeCell ref="BX67:CL67"/>
    <mergeCell ref="B66:C66"/>
    <mergeCell ref="D66:V66"/>
    <mergeCell ref="W66:AU66"/>
    <mergeCell ref="AV66:AY66"/>
    <mergeCell ref="AZ66:BC66"/>
    <mergeCell ref="BD66:BJ66"/>
    <mergeCell ref="BK66:BR66"/>
    <mergeCell ref="BK67:BR67"/>
    <mergeCell ref="B65:C65"/>
    <mergeCell ref="D65:V65"/>
    <mergeCell ref="W65:AU65"/>
    <mergeCell ref="AV65:AY65"/>
    <mergeCell ref="AZ65:BC65"/>
    <mergeCell ref="D69:V69"/>
    <mergeCell ref="W69:AU69"/>
    <mergeCell ref="AV69:AY69"/>
    <mergeCell ref="AZ69:BC69"/>
    <mergeCell ref="BD69:BJ69"/>
    <mergeCell ref="BK69:BR69"/>
    <mergeCell ref="BS69:BW69"/>
    <mergeCell ref="BX69:CL69"/>
    <mergeCell ref="B68:C68"/>
    <mergeCell ref="D68:V68"/>
    <mergeCell ref="W68:AU68"/>
    <mergeCell ref="AV68:AY68"/>
    <mergeCell ref="AZ68:BC68"/>
    <mergeCell ref="BD68:BJ68"/>
    <mergeCell ref="BK68:BR68"/>
    <mergeCell ref="BS68:BW68"/>
    <mergeCell ref="BX68:CL68"/>
    <mergeCell ref="AV80:AY80"/>
    <mergeCell ref="AZ80:BC80"/>
    <mergeCell ref="BD80:BJ80"/>
    <mergeCell ref="BK80:BR80"/>
    <mergeCell ref="B79:C79"/>
    <mergeCell ref="D79:V79"/>
    <mergeCell ref="W79:AU79"/>
    <mergeCell ref="BS73:BW73"/>
    <mergeCell ref="BX73:CL73"/>
    <mergeCell ref="BS76:BW76"/>
    <mergeCell ref="BX76:CL76"/>
    <mergeCell ref="B76:V76"/>
    <mergeCell ref="W76:AU76"/>
    <mergeCell ref="AV76:AY76"/>
    <mergeCell ref="AZ76:BC76"/>
    <mergeCell ref="BD76:BJ76"/>
    <mergeCell ref="BK76:BR76"/>
    <mergeCell ref="B73:V73"/>
    <mergeCell ref="W73:AU73"/>
    <mergeCell ref="AV73:AY73"/>
    <mergeCell ref="AZ73:BC73"/>
    <mergeCell ref="BD73:BJ73"/>
    <mergeCell ref="BS80:BW80"/>
    <mergeCell ref="BX80:CL80"/>
    <mergeCell ref="AV81:AY81"/>
    <mergeCell ref="AZ81:BC81"/>
    <mergeCell ref="BD81:BJ81"/>
    <mergeCell ref="BK81:BR81"/>
    <mergeCell ref="AZ83:BC83"/>
    <mergeCell ref="BD83:BJ83"/>
    <mergeCell ref="AV83:AY83"/>
    <mergeCell ref="BK73:BR73"/>
    <mergeCell ref="B81:C81"/>
    <mergeCell ref="D81:V81"/>
    <mergeCell ref="W81:AU81"/>
    <mergeCell ref="B77:CL77"/>
    <mergeCell ref="B78:C78"/>
    <mergeCell ref="D78:V78"/>
    <mergeCell ref="W78:AU78"/>
    <mergeCell ref="AV78:AY78"/>
    <mergeCell ref="AZ78:BC78"/>
    <mergeCell ref="BD78:BJ78"/>
    <mergeCell ref="BK78:BR78"/>
    <mergeCell ref="BS78:BW78"/>
    <mergeCell ref="BX78:CL78"/>
    <mergeCell ref="B80:C80"/>
    <mergeCell ref="D80:V80"/>
    <mergeCell ref="W80:AU80"/>
    <mergeCell ref="B82:C82"/>
    <mergeCell ref="D82:V82"/>
    <mergeCell ref="W82:AU82"/>
    <mergeCell ref="AV82:AY82"/>
    <mergeCell ref="AZ82:BC82"/>
    <mergeCell ref="BD82:BJ82"/>
    <mergeCell ref="BK82:BR82"/>
    <mergeCell ref="BK83:BR83"/>
    <mergeCell ref="B84:C84"/>
    <mergeCell ref="D84:V84"/>
    <mergeCell ref="W84:AU84"/>
    <mergeCell ref="AV84:AY84"/>
    <mergeCell ref="AZ84:BC84"/>
    <mergeCell ref="BD84:BJ84"/>
    <mergeCell ref="BK84:BR84"/>
    <mergeCell ref="B83:C83"/>
    <mergeCell ref="D83:V83"/>
    <mergeCell ref="W83:AU83"/>
    <mergeCell ref="BK85:BR85"/>
    <mergeCell ref="B86:C86"/>
    <mergeCell ref="D86:V86"/>
    <mergeCell ref="W86:AU86"/>
    <mergeCell ref="AV86:AY86"/>
    <mergeCell ref="AZ86:BC86"/>
    <mergeCell ref="BD86:BJ86"/>
    <mergeCell ref="BK86:BR86"/>
    <mergeCell ref="BS85:BW85"/>
    <mergeCell ref="BS86:BW86"/>
    <mergeCell ref="B85:C85"/>
    <mergeCell ref="D85:V85"/>
    <mergeCell ref="W85:AU85"/>
    <mergeCell ref="AV85:AY85"/>
    <mergeCell ref="AZ85:BC85"/>
    <mergeCell ref="BD85:BJ85"/>
    <mergeCell ref="B88:C88"/>
    <mergeCell ref="D88:V88"/>
    <mergeCell ref="W88:AU88"/>
    <mergeCell ref="AV88:AY88"/>
    <mergeCell ref="AZ88:BC88"/>
    <mergeCell ref="BD88:BJ88"/>
    <mergeCell ref="AV87:AY87"/>
    <mergeCell ref="AZ87:BC87"/>
    <mergeCell ref="BD87:BJ87"/>
    <mergeCell ref="AV89:AY89"/>
    <mergeCell ref="AZ89:BC89"/>
    <mergeCell ref="BD89:BJ89"/>
    <mergeCell ref="BK89:BR89"/>
    <mergeCell ref="B89:C89"/>
    <mergeCell ref="D89:V89"/>
    <mergeCell ref="W89:AU89"/>
    <mergeCell ref="BK87:BR87"/>
    <mergeCell ref="BX93:CL93"/>
    <mergeCell ref="BK88:BR88"/>
    <mergeCell ref="B87:C87"/>
    <mergeCell ref="D87:V87"/>
    <mergeCell ref="W87:AU87"/>
    <mergeCell ref="BS88:BW88"/>
    <mergeCell ref="BX88:CL88"/>
    <mergeCell ref="BS89:BW89"/>
    <mergeCell ref="BX89:CL89"/>
    <mergeCell ref="BS90:BW90"/>
    <mergeCell ref="BX90:CL90"/>
    <mergeCell ref="BS91:BW91"/>
    <mergeCell ref="BX91:CL91"/>
    <mergeCell ref="BS93:BW93"/>
    <mergeCell ref="BS92:BW92"/>
    <mergeCell ref="BX92:CL92"/>
    <mergeCell ref="BS94:BW94"/>
    <mergeCell ref="BX94:CL94"/>
    <mergeCell ref="B90:C90"/>
    <mergeCell ref="D90:V90"/>
    <mergeCell ref="W90:AU90"/>
    <mergeCell ref="AV90:AY90"/>
    <mergeCell ref="AZ90:BC90"/>
    <mergeCell ref="BD90:BJ90"/>
    <mergeCell ref="BK90:BR90"/>
    <mergeCell ref="BK91:BR91"/>
    <mergeCell ref="B92:C92"/>
    <mergeCell ref="D92:V92"/>
    <mergeCell ref="W92:AU92"/>
    <mergeCell ref="AV92:AY92"/>
    <mergeCell ref="AZ92:BC92"/>
    <mergeCell ref="BD92:BJ92"/>
    <mergeCell ref="BK92:BR92"/>
    <mergeCell ref="B91:C91"/>
    <mergeCell ref="D91:V91"/>
    <mergeCell ref="W91:AU91"/>
    <mergeCell ref="AV91:AY91"/>
    <mergeCell ref="BK93:BR93"/>
    <mergeCell ref="B94:C94"/>
    <mergeCell ref="D94:V94"/>
    <mergeCell ref="W94:AU94"/>
    <mergeCell ref="AV94:AY94"/>
    <mergeCell ref="AZ94:BC94"/>
    <mergeCell ref="BD94:BJ94"/>
    <mergeCell ref="BK94:BR94"/>
    <mergeCell ref="AZ91:BC91"/>
    <mergeCell ref="BD91:BJ91"/>
    <mergeCell ref="B97:C97"/>
    <mergeCell ref="D97:V97"/>
    <mergeCell ref="W97:AU97"/>
    <mergeCell ref="B93:C93"/>
    <mergeCell ref="D93:V93"/>
    <mergeCell ref="W93:AU93"/>
    <mergeCell ref="AV93:AY93"/>
    <mergeCell ref="AZ93:BC93"/>
    <mergeCell ref="BD93:BJ93"/>
    <mergeCell ref="B96:C96"/>
    <mergeCell ref="D96:V96"/>
    <mergeCell ref="W96:AU96"/>
    <mergeCell ref="AV96:AY96"/>
    <mergeCell ref="AZ96:BC96"/>
    <mergeCell ref="BD96:BJ96"/>
    <mergeCell ref="B95:C95"/>
    <mergeCell ref="D95:V95"/>
    <mergeCell ref="W95:AU95"/>
    <mergeCell ref="AV95:AY95"/>
    <mergeCell ref="AZ95:BC95"/>
    <mergeCell ref="BD95:BJ95"/>
    <mergeCell ref="AV97:AY97"/>
    <mergeCell ref="AZ97:BC97"/>
    <mergeCell ref="BD97:BJ97"/>
    <mergeCell ref="BK97:BR97"/>
    <mergeCell ref="AZ99:BC99"/>
    <mergeCell ref="BD99:BJ99"/>
    <mergeCell ref="BS100:BW100"/>
    <mergeCell ref="BX100:CL100"/>
    <mergeCell ref="BK95:BR95"/>
    <mergeCell ref="BS101:BW101"/>
    <mergeCell ref="BX101:CL101"/>
    <mergeCell ref="BS96:BW96"/>
    <mergeCell ref="BX96:CL96"/>
    <mergeCell ref="BS97:BW97"/>
    <mergeCell ref="BX97:CL97"/>
    <mergeCell ref="BS98:BW98"/>
    <mergeCell ref="BX98:CL98"/>
    <mergeCell ref="BS99:BW99"/>
    <mergeCell ref="BX99:CL99"/>
    <mergeCell ref="BK96:BR96"/>
    <mergeCell ref="BS95:BW95"/>
    <mergeCell ref="BX95:CL95"/>
    <mergeCell ref="BS102:BW102"/>
    <mergeCell ref="BX102:CL102"/>
    <mergeCell ref="B98:C98"/>
    <mergeCell ref="D98:V98"/>
    <mergeCell ref="W98:AU98"/>
    <mergeCell ref="AV98:AY98"/>
    <mergeCell ref="AZ98:BC98"/>
    <mergeCell ref="BD98:BJ98"/>
    <mergeCell ref="BK98:BR98"/>
    <mergeCell ref="BK99:BR99"/>
    <mergeCell ref="B100:C100"/>
    <mergeCell ref="D100:V100"/>
    <mergeCell ref="W100:AU100"/>
    <mergeCell ref="AV100:AY100"/>
    <mergeCell ref="AZ100:BC100"/>
    <mergeCell ref="BD100:BJ100"/>
    <mergeCell ref="BK100:BR100"/>
    <mergeCell ref="B99:C99"/>
    <mergeCell ref="D99:V99"/>
    <mergeCell ref="W99:AU99"/>
    <mergeCell ref="AV99:AY99"/>
    <mergeCell ref="B101:C101"/>
    <mergeCell ref="D101:V101"/>
    <mergeCell ref="W101:AU101"/>
    <mergeCell ref="AV101:AY101"/>
    <mergeCell ref="AZ101:BC101"/>
    <mergeCell ref="BD101:BJ101"/>
    <mergeCell ref="BK101:BR101"/>
    <mergeCell ref="B102:C102"/>
    <mergeCell ref="D102:V102"/>
    <mergeCell ref="W102:AU102"/>
    <mergeCell ref="AV102:AY102"/>
    <mergeCell ref="AZ102:BC102"/>
    <mergeCell ref="BD102:BJ102"/>
    <mergeCell ref="BK102:BR102"/>
    <mergeCell ref="BK103:BR103"/>
    <mergeCell ref="B104:C104"/>
    <mergeCell ref="D104:V104"/>
    <mergeCell ref="W104:AU104"/>
    <mergeCell ref="AV104:AY104"/>
    <mergeCell ref="AZ104:BC104"/>
    <mergeCell ref="BD104:BJ104"/>
    <mergeCell ref="BK104:BR104"/>
    <mergeCell ref="B103:C103"/>
    <mergeCell ref="D103:V103"/>
    <mergeCell ref="W103:AU103"/>
    <mergeCell ref="AV103:AY103"/>
    <mergeCell ref="AZ103:BC103"/>
    <mergeCell ref="BD103:BJ103"/>
    <mergeCell ref="BK108:BR108"/>
    <mergeCell ref="BS108:BW108"/>
    <mergeCell ref="BX108:CL108"/>
    <mergeCell ref="BK109:BR109"/>
    <mergeCell ref="BS109:BW109"/>
    <mergeCell ref="BX109:CL109"/>
    <mergeCell ref="BK110:BR110"/>
    <mergeCell ref="BS110:BW110"/>
    <mergeCell ref="BX110:CL110"/>
    <mergeCell ref="B106:C106"/>
    <mergeCell ref="D106:V106"/>
    <mergeCell ref="W106:AU106"/>
    <mergeCell ref="AV106:AY106"/>
    <mergeCell ref="AZ106:BC106"/>
    <mergeCell ref="BD106:BJ106"/>
    <mergeCell ref="BK106:BR106"/>
    <mergeCell ref="BK107:BR107"/>
    <mergeCell ref="AV105:AY105"/>
    <mergeCell ref="AZ105:BC105"/>
    <mergeCell ref="BD105:BJ105"/>
    <mergeCell ref="BK105:BR105"/>
    <mergeCell ref="B105:C105"/>
    <mergeCell ref="D105:V105"/>
    <mergeCell ref="W105:AU105"/>
    <mergeCell ref="B110:V110"/>
    <mergeCell ref="W110:AU110"/>
    <mergeCell ref="AV110:AY110"/>
    <mergeCell ref="AZ110:BC110"/>
    <mergeCell ref="BD110:BJ110"/>
    <mergeCell ref="B107:C107"/>
    <mergeCell ref="D107:V107"/>
    <mergeCell ref="W107:AU107"/>
    <mergeCell ref="AV107:AY107"/>
    <mergeCell ref="AZ107:BC107"/>
    <mergeCell ref="BD107:BJ107"/>
    <mergeCell ref="B108:V108"/>
    <mergeCell ref="W108:AU108"/>
    <mergeCell ref="AV108:AY108"/>
    <mergeCell ref="AZ108:BC108"/>
    <mergeCell ref="BD108:BJ108"/>
    <mergeCell ref="B109:V109"/>
    <mergeCell ref="AV109:AY109"/>
    <mergeCell ref="AZ109:BC109"/>
    <mergeCell ref="BD109:BJ109"/>
    <mergeCell ref="W109:AU109"/>
    <mergeCell ref="BS13:BW13"/>
    <mergeCell ref="B40:CL40"/>
    <mergeCell ref="B41:C41"/>
    <mergeCell ref="D41:V41"/>
    <mergeCell ref="W41:AU41"/>
    <mergeCell ref="AV41:AY41"/>
    <mergeCell ref="AZ41:BC41"/>
    <mergeCell ref="BD41:BJ41"/>
    <mergeCell ref="BK41:BR41"/>
    <mergeCell ref="B39:V39"/>
    <mergeCell ref="W39:AU39"/>
    <mergeCell ref="AV39:AY39"/>
    <mergeCell ref="AZ39:BC39"/>
    <mergeCell ref="BD39:BJ39"/>
    <mergeCell ref="BK39:BR39"/>
    <mergeCell ref="BK33:BR33"/>
    <mergeCell ref="B36:V36"/>
    <mergeCell ref="BS14:BW14"/>
    <mergeCell ref="BX13:CL13"/>
    <mergeCell ref="BX14:CL14"/>
    <mergeCell ref="BK31:BR31"/>
    <mergeCell ref="W32:AU32"/>
    <mergeCell ref="AV32:AY32"/>
    <mergeCell ref="AZ32:BC32"/>
    <mergeCell ref="BS8:BW8"/>
    <mergeCell ref="BX8:CL8"/>
    <mergeCell ref="BS9:BW9"/>
    <mergeCell ref="BX9:CL9"/>
    <mergeCell ref="BS10:BW10"/>
    <mergeCell ref="BX10:CL10"/>
    <mergeCell ref="BS11:BW11"/>
    <mergeCell ref="BX11:CL11"/>
    <mergeCell ref="BS12:BW12"/>
    <mergeCell ref="BX12:CL12"/>
    <mergeCell ref="BS2:BW2"/>
    <mergeCell ref="BX2:CL2"/>
    <mergeCell ref="BS4:BW4"/>
    <mergeCell ref="BX4:CL4"/>
    <mergeCell ref="BS5:BW5"/>
    <mergeCell ref="BX5:CL5"/>
    <mergeCell ref="BS6:BW6"/>
    <mergeCell ref="BX6:CL6"/>
    <mergeCell ref="BS7:BW7"/>
    <mergeCell ref="BX7:CL7"/>
    <mergeCell ref="B3:CL3"/>
    <mergeCell ref="B4:C4"/>
    <mergeCell ref="D4:V4"/>
    <mergeCell ref="W4:AU4"/>
    <mergeCell ref="AV4:AY4"/>
    <mergeCell ref="AZ4:BC4"/>
    <mergeCell ref="BD4:BJ4"/>
    <mergeCell ref="BK4:BR4"/>
    <mergeCell ref="B2:V2"/>
    <mergeCell ref="W2:AU2"/>
    <mergeCell ref="AV2:AY2"/>
    <mergeCell ref="AZ2:BC2"/>
    <mergeCell ref="BD2:BJ2"/>
    <mergeCell ref="BK2:BR2"/>
    <mergeCell ref="BS15:BW15"/>
    <mergeCell ref="BX15:CL15"/>
    <mergeCell ref="BS16:BW16"/>
    <mergeCell ref="BX16:CL16"/>
    <mergeCell ref="BS17:BW17"/>
    <mergeCell ref="BX17:CL17"/>
    <mergeCell ref="BS18:BW18"/>
    <mergeCell ref="BX18:CL18"/>
    <mergeCell ref="BS19:BW19"/>
    <mergeCell ref="BX19:CL19"/>
    <mergeCell ref="BS20:BW20"/>
    <mergeCell ref="BX20:CL20"/>
    <mergeCell ref="BS21:BW21"/>
    <mergeCell ref="BX21:CL21"/>
    <mergeCell ref="BS22:BW22"/>
    <mergeCell ref="BX22:CL22"/>
    <mergeCell ref="BS23:BW23"/>
    <mergeCell ref="BX23:CL23"/>
    <mergeCell ref="BS24:BW24"/>
    <mergeCell ref="BX24:CL24"/>
    <mergeCell ref="BS25:BW25"/>
    <mergeCell ref="BX25:CL25"/>
    <mergeCell ref="BS26:BW26"/>
    <mergeCell ref="BX26:CL26"/>
    <mergeCell ref="BS27:BW27"/>
    <mergeCell ref="BX27:CL27"/>
    <mergeCell ref="BS28:BW28"/>
    <mergeCell ref="BX28:CL28"/>
    <mergeCell ref="BS29:BW29"/>
    <mergeCell ref="BX29:CL29"/>
    <mergeCell ref="BS30:BW30"/>
    <mergeCell ref="BX30:CL30"/>
    <mergeCell ref="BS31:BW31"/>
    <mergeCell ref="BX31:CL31"/>
    <mergeCell ref="BS32:BW32"/>
    <mergeCell ref="BX32:CL32"/>
    <mergeCell ref="BS33:BW33"/>
    <mergeCell ref="BX33:CL33"/>
    <mergeCell ref="B34:V34"/>
    <mergeCell ref="W34:AU34"/>
    <mergeCell ref="AV34:AY34"/>
    <mergeCell ref="AZ34:BC34"/>
    <mergeCell ref="BD34:BJ34"/>
    <mergeCell ref="BK34:BR34"/>
    <mergeCell ref="BS34:BW34"/>
    <mergeCell ref="BX34:CL34"/>
    <mergeCell ref="BD32:BJ32"/>
    <mergeCell ref="BK32:BR32"/>
    <mergeCell ref="D30:V30"/>
    <mergeCell ref="W30:AU30"/>
    <mergeCell ref="AV30:AY30"/>
    <mergeCell ref="AZ30:BC30"/>
    <mergeCell ref="BD30:BJ30"/>
    <mergeCell ref="BK30:BR30"/>
    <mergeCell ref="BK35:BR35"/>
    <mergeCell ref="BS35:BW35"/>
    <mergeCell ref="BX35:CL35"/>
    <mergeCell ref="BS36:BW36"/>
    <mergeCell ref="BX36:CL36"/>
    <mergeCell ref="BK36:BR36"/>
    <mergeCell ref="BS39:BW39"/>
    <mergeCell ref="BX39:CL39"/>
    <mergeCell ref="BS41:BW41"/>
    <mergeCell ref="BX41:CL41"/>
    <mergeCell ref="BS42:BW42"/>
    <mergeCell ref="BX42:CL42"/>
    <mergeCell ref="BS43:BW43"/>
    <mergeCell ref="BX43:CL43"/>
    <mergeCell ref="BS44:BW44"/>
    <mergeCell ref="BX44:CL44"/>
    <mergeCell ref="BS47:BW47"/>
    <mergeCell ref="BX47:CL47"/>
    <mergeCell ref="BS48:BW48"/>
    <mergeCell ref="BX48:CL48"/>
    <mergeCell ref="BS45:BW45"/>
    <mergeCell ref="BX45:CL45"/>
    <mergeCell ref="BS46:BW46"/>
    <mergeCell ref="BX46:CL46"/>
    <mergeCell ref="BS49:BW49"/>
    <mergeCell ref="BX49:CL49"/>
    <mergeCell ref="BS50:BW50"/>
    <mergeCell ref="BX50:CL50"/>
    <mergeCell ref="BS51:BW51"/>
    <mergeCell ref="BX51:CL51"/>
    <mergeCell ref="BS52:BW52"/>
    <mergeCell ref="BX52:CL52"/>
    <mergeCell ref="BS53:BW53"/>
    <mergeCell ref="BX53:CL53"/>
    <mergeCell ref="BS54:BW54"/>
    <mergeCell ref="BX54:CL54"/>
    <mergeCell ref="BS55:BW55"/>
    <mergeCell ref="BX55:CL55"/>
    <mergeCell ref="BS56:BW56"/>
    <mergeCell ref="BX56:CL56"/>
    <mergeCell ref="BS60:BW60"/>
    <mergeCell ref="BX60:CL60"/>
    <mergeCell ref="BS61:BW61"/>
    <mergeCell ref="BX61:CL61"/>
    <mergeCell ref="BS57:BW57"/>
    <mergeCell ref="BX57:CL57"/>
    <mergeCell ref="BS58:BW58"/>
    <mergeCell ref="BX58:CL58"/>
    <mergeCell ref="BS59:BW59"/>
    <mergeCell ref="BX59:CL59"/>
    <mergeCell ref="BS62:BW62"/>
    <mergeCell ref="BX62:CL62"/>
    <mergeCell ref="BS63:BW63"/>
    <mergeCell ref="BX63:CL63"/>
    <mergeCell ref="BS64:BW64"/>
    <mergeCell ref="BX64:CL64"/>
    <mergeCell ref="B71:V71"/>
    <mergeCell ref="W71:AU71"/>
    <mergeCell ref="AV71:AY71"/>
    <mergeCell ref="AZ71:BC71"/>
    <mergeCell ref="BD71:BJ71"/>
    <mergeCell ref="BK71:BR71"/>
    <mergeCell ref="BS71:BW71"/>
    <mergeCell ref="BX71:CL71"/>
    <mergeCell ref="B70:C70"/>
    <mergeCell ref="D70:V70"/>
    <mergeCell ref="W70:AU70"/>
    <mergeCell ref="AV70:AY70"/>
    <mergeCell ref="AZ70:BC70"/>
    <mergeCell ref="BD70:BJ70"/>
    <mergeCell ref="BK70:BR70"/>
    <mergeCell ref="BS70:BW70"/>
    <mergeCell ref="BX70:CL70"/>
    <mergeCell ref="B69:C69"/>
    <mergeCell ref="B72:V72"/>
    <mergeCell ref="AV72:AY72"/>
    <mergeCell ref="AZ72:BC72"/>
    <mergeCell ref="BD72:BJ72"/>
    <mergeCell ref="BK72:BR72"/>
    <mergeCell ref="BS72:BW72"/>
    <mergeCell ref="BX72:CL72"/>
    <mergeCell ref="BS79:BW79"/>
    <mergeCell ref="BX79:CL79"/>
    <mergeCell ref="BK79:BR79"/>
    <mergeCell ref="AV79:AY79"/>
    <mergeCell ref="AZ79:BC79"/>
    <mergeCell ref="BD79:BJ79"/>
    <mergeCell ref="W72:AU72"/>
    <mergeCell ref="BS103:BW103"/>
    <mergeCell ref="BX103:CL103"/>
    <mergeCell ref="BS104:BW104"/>
    <mergeCell ref="BX104:CL104"/>
    <mergeCell ref="BS105:BW105"/>
    <mergeCell ref="BX105:CL105"/>
    <mergeCell ref="BS106:BW106"/>
    <mergeCell ref="BX106:CL106"/>
    <mergeCell ref="BS107:BW107"/>
    <mergeCell ref="BX107:CL107"/>
    <mergeCell ref="BS81:BW81"/>
    <mergeCell ref="BX81:CL81"/>
    <mergeCell ref="BS82:BW82"/>
    <mergeCell ref="BX82:CL82"/>
    <mergeCell ref="BS83:BW83"/>
    <mergeCell ref="BX83:CL83"/>
    <mergeCell ref="BS87:BW87"/>
    <mergeCell ref="BX87:CL87"/>
    <mergeCell ref="BS84:BW84"/>
    <mergeCell ref="BX84:CL84"/>
    <mergeCell ref="BX85:CL85"/>
    <mergeCell ref="BX86:CL86"/>
  </mergeCells>
  <phoneticPr fontId="2"/>
  <conditionalFormatting sqref="B1:CL110">
    <cfRule type="expression" dxfId="0" priority="1">
      <formula>$BS1="●本体"</formula>
    </cfRule>
  </conditionalFormatting>
  <dataValidations count="1">
    <dataValidation type="list" allowBlank="1" showInputMessage="1" showErrorMessage="1" sqref="BS41:BW71 BS4:BW34 BS78:BW108" xr:uid="{00000000-0002-0000-0200-000000000000}">
      <formula1>"●本体,○付帯"</formula1>
    </dataValidation>
  </dataValidations>
  <printOptions horizontalCentered="1"/>
  <pageMargins left="0.39370078740157483" right="0.19685039370078741" top="0.59055118110236227" bottom="0" header="0.31496062992125984" footer="0.31496062992125984"/>
  <pageSetup paperSize="9" scale="53" fitToHeight="0" orientation="portrait" r:id="rId1"/>
  <rowBreaks count="2" manualBreakCount="2">
    <brk id="37" max="193" man="1"/>
    <brk id="74" max="19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6ED4C-8B9F-4C7B-B2F2-87844F361FA7}">
  <sheetPr>
    <pageSetUpPr fitToPage="1"/>
  </sheetPr>
  <dimension ref="A1:DY148"/>
  <sheetViews>
    <sheetView showGridLines="0" view="pageBreakPreview" zoomScale="70" zoomScaleNormal="85" zoomScaleSheetLayoutView="70" workbookViewId="0">
      <selection activeCell="D4" sqref="D4:V4"/>
    </sheetView>
  </sheetViews>
  <sheetFormatPr defaultColWidth="1.6640625" defaultRowHeight="14.4"/>
  <cols>
    <col min="1" max="91" width="1.6640625" style="7" customWidth="1"/>
    <col min="92" max="16384" width="1.6640625" style="7"/>
  </cols>
  <sheetData>
    <row r="1" spans="1:129">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6"/>
    </row>
    <row r="2" spans="1:129" ht="15" customHeight="1">
      <c r="A2" s="17"/>
      <c r="B2" s="236" t="s">
        <v>8</v>
      </c>
      <c r="C2" s="236"/>
      <c r="D2" s="236"/>
      <c r="E2" s="236"/>
      <c r="F2" s="236"/>
      <c r="G2" s="236"/>
      <c r="H2" s="236"/>
      <c r="I2" s="236"/>
      <c r="J2" s="236"/>
      <c r="K2" s="236"/>
      <c r="L2" s="236"/>
      <c r="M2" s="236"/>
      <c r="N2" s="236"/>
      <c r="O2" s="236"/>
      <c r="P2" s="236"/>
      <c r="Q2" s="236"/>
      <c r="R2" s="236"/>
      <c r="S2" s="236"/>
      <c r="T2" s="236"/>
      <c r="U2" s="236"/>
      <c r="V2" s="236"/>
      <c r="W2" s="252" t="s">
        <v>9</v>
      </c>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4"/>
      <c r="AV2" s="236" t="s">
        <v>10</v>
      </c>
      <c r="AW2" s="236"/>
      <c r="AX2" s="236"/>
      <c r="AY2" s="236"/>
      <c r="AZ2" s="236" t="s">
        <v>16</v>
      </c>
      <c r="BA2" s="236"/>
      <c r="BB2" s="236"/>
      <c r="BC2" s="236"/>
      <c r="BD2" s="236" t="s">
        <v>11</v>
      </c>
      <c r="BE2" s="236"/>
      <c r="BF2" s="236"/>
      <c r="BG2" s="236"/>
      <c r="BH2" s="236"/>
      <c r="BI2" s="236"/>
      <c r="BJ2" s="236"/>
      <c r="BK2" s="236" t="s">
        <v>12</v>
      </c>
      <c r="BL2" s="236"/>
      <c r="BM2" s="236"/>
      <c r="BN2" s="236"/>
      <c r="BO2" s="236"/>
      <c r="BP2" s="236"/>
      <c r="BQ2" s="236"/>
      <c r="BR2" s="236"/>
      <c r="BS2" s="236" t="s">
        <v>77</v>
      </c>
      <c r="BT2" s="236"/>
      <c r="BU2" s="236"/>
      <c r="BV2" s="236"/>
      <c r="BW2" s="236"/>
      <c r="BX2" s="236"/>
      <c r="BY2" s="236"/>
      <c r="BZ2" s="236"/>
      <c r="CA2" s="236"/>
      <c r="CB2" s="236"/>
      <c r="CC2" s="236"/>
      <c r="CD2" s="236"/>
      <c r="CE2" s="236"/>
      <c r="CF2" s="236"/>
      <c r="CG2" s="236"/>
      <c r="CH2" s="236"/>
      <c r="CI2" s="236"/>
      <c r="CJ2" s="236"/>
      <c r="CK2" s="236"/>
      <c r="CL2" s="236"/>
      <c r="CM2" s="18"/>
    </row>
    <row r="3" spans="1:129" ht="45" customHeight="1">
      <c r="A3" s="17"/>
      <c r="B3" s="255" t="s">
        <v>82</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7"/>
      <c r="CM3" s="18"/>
    </row>
    <row r="4" spans="1:129" ht="33.75" customHeight="1">
      <c r="A4" s="17"/>
      <c r="B4" s="244">
        <v>1</v>
      </c>
      <c r="C4" s="245"/>
      <c r="D4" s="213"/>
      <c r="E4" s="214"/>
      <c r="F4" s="214"/>
      <c r="G4" s="214"/>
      <c r="H4" s="214"/>
      <c r="I4" s="214"/>
      <c r="J4" s="214"/>
      <c r="K4" s="214"/>
      <c r="L4" s="214"/>
      <c r="M4" s="214"/>
      <c r="N4" s="214"/>
      <c r="O4" s="214"/>
      <c r="P4" s="214"/>
      <c r="Q4" s="214"/>
      <c r="R4" s="214"/>
      <c r="S4" s="214"/>
      <c r="T4" s="214"/>
      <c r="U4" s="214"/>
      <c r="V4" s="215"/>
      <c r="W4" s="213"/>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5"/>
      <c r="AV4" s="230"/>
      <c r="AW4" s="230"/>
      <c r="AX4" s="230"/>
      <c r="AY4" s="230"/>
      <c r="AZ4" s="231"/>
      <c r="BA4" s="231"/>
      <c r="BB4" s="231"/>
      <c r="BC4" s="231"/>
      <c r="BD4" s="232"/>
      <c r="BE4" s="232"/>
      <c r="BF4" s="232"/>
      <c r="BG4" s="232"/>
      <c r="BH4" s="232"/>
      <c r="BI4" s="232"/>
      <c r="BJ4" s="232"/>
      <c r="BK4" s="90">
        <f t="shared" ref="BK4" si="0">AV4*BD4</f>
        <v>0</v>
      </c>
      <c r="BL4" s="91"/>
      <c r="BM4" s="91"/>
      <c r="BN4" s="91"/>
      <c r="BO4" s="91"/>
      <c r="BP4" s="91"/>
      <c r="BQ4" s="91"/>
      <c r="BR4" s="91"/>
      <c r="BS4" s="213"/>
      <c r="BT4" s="214"/>
      <c r="BU4" s="214"/>
      <c r="BV4" s="214"/>
      <c r="BW4" s="214"/>
      <c r="BX4" s="214"/>
      <c r="BY4" s="214"/>
      <c r="BZ4" s="214"/>
      <c r="CA4" s="214"/>
      <c r="CB4" s="214"/>
      <c r="CC4" s="214"/>
      <c r="CD4" s="214"/>
      <c r="CE4" s="214"/>
      <c r="CF4" s="214"/>
      <c r="CG4" s="214"/>
      <c r="CH4" s="214"/>
      <c r="CI4" s="214"/>
      <c r="CJ4" s="214"/>
      <c r="CK4" s="214"/>
      <c r="CL4" s="215"/>
      <c r="CM4" s="18"/>
    </row>
    <row r="5" spans="1:129" ht="33" customHeight="1">
      <c r="A5" s="17"/>
      <c r="B5" s="244">
        <v>2</v>
      </c>
      <c r="C5" s="245"/>
      <c r="D5" s="213"/>
      <c r="E5" s="214"/>
      <c r="F5" s="214"/>
      <c r="G5" s="214"/>
      <c r="H5" s="214"/>
      <c r="I5" s="214"/>
      <c r="J5" s="214"/>
      <c r="K5" s="214"/>
      <c r="L5" s="214"/>
      <c r="M5" s="214"/>
      <c r="N5" s="214"/>
      <c r="O5" s="214"/>
      <c r="P5" s="214"/>
      <c r="Q5" s="214"/>
      <c r="R5" s="214"/>
      <c r="S5" s="214"/>
      <c r="T5" s="214"/>
      <c r="U5" s="214"/>
      <c r="V5" s="215"/>
      <c r="W5" s="213"/>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5"/>
      <c r="AV5" s="230"/>
      <c r="AW5" s="230"/>
      <c r="AX5" s="230"/>
      <c r="AY5" s="230"/>
      <c r="AZ5" s="231"/>
      <c r="BA5" s="231"/>
      <c r="BB5" s="231"/>
      <c r="BC5" s="231"/>
      <c r="BD5" s="232"/>
      <c r="BE5" s="232"/>
      <c r="BF5" s="232"/>
      <c r="BG5" s="232"/>
      <c r="BH5" s="232"/>
      <c r="BI5" s="232"/>
      <c r="BJ5" s="232"/>
      <c r="BK5" s="90">
        <f>AV5*BD5</f>
        <v>0</v>
      </c>
      <c r="BL5" s="91"/>
      <c r="BM5" s="91"/>
      <c r="BN5" s="91"/>
      <c r="BO5" s="91"/>
      <c r="BP5" s="91"/>
      <c r="BQ5" s="91"/>
      <c r="BR5" s="91"/>
      <c r="BS5" s="213"/>
      <c r="BT5" s="214"/>
      <c r="BU5" s="214"/>
      <c r="BV5" s="214"/>
      <c r="BW5" s="214"/>
      <c r="BX5" s="214"/>
      <c r="BY5" s="214"/>
      <c r="BZ5" s="214"/>
      <c r="CA5" s="214"/>
      <c r="CB5" s="214"/>
      <c r="CC5" s="214"/>
      <c r="CD5" s="214"/>
      <c r="CE5" s="214"/>
      <c r="CF5" s="214"/>
      <c r="CG5" s="214"/>
      <c r="CH5" s="214"/>
      <c r="CI5" s="214"/>
      <c r="CJ5" s="214"/>
      <c r="CK5" s="214"/>
      <c r="CL5" s="215"/>
      <c r="CM5" s="18"/>
    </row>
    <row r="6" spans="1:129" ht="33" customHeight="1">
      <c r="A6" s="17"/>
      <c r="B6" s="244">
        <v>3</v>
      </c>
      <c r="C6" s="245"/>
      <c r="D6" s="213"/>
      <c r="E6" s="214"/>
      <c r="F6" s="214"/>
      <c r="G6" s="214"/>
      <c r="H6" s="214"/>
      <c r="I6" s="214"/>
      <c r="J6" s="214"/>
      <c r="K6" s="214"/>
      <c r="L6" s="214"/>
      <c r="M6" s="214"/>
      <c r="N6" s="214"/>
      <c r="O6" s="214"/>
      <c r="P6" s="214"/>
      <c r="Q6" s="214"/>
      <c r="R6" s="214"/>
      <c r="S6" s="214"/>
      <c r="T6" s="214"/>
      <c r="U6" s="214"/>
      <c r="V6" s="215"/>
      <c r="W6" s="213"/>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5"/>
      <c r="AV6" s="230"/>
      <c r="AW6" s="230"/>
      <c r="AX6" s="230"/>
      <c r="AY6" s="230"/>
      <c r="AZ6" s="231"/>
      <c r="BA6" s="231"/>
      <c r="BB6" s="231"/>
      <c r="BC6" s="231"/>
      <c r="BD6" s="232"/>
      <c r="BE6" s="232"/>
      <c r="BF6" s="232"/>
      <c r="BG6" s="232"/>
      <c r="BH6" s="232"/>
      <c r="BI6" s="232"/>
      <c r="BJ6" s="232"/>
      <c r="BK6" s="90">
        <f t="shared" ref="BK6" si="1">AV6*BD6</f>
        <v>0</v>
      </c>
      <c r="BL6" s="91"/>
      <c r="BM6" s="91"/>
      <c r="BN6" s="91"/>
      <c r="BO6" s="91"/>
      <c r="BP6" s="91"/>
      <c r="BQ6" s="91"/>
      <c r="BR6" s="91"/>
      <c r="BS6" s="213"/>
      <c r="BT6" s="214"/>
      <c r="BU6" s="214"/>
      <c r="BV6" s="214"/>
      <c r="BW6" s="214"/>
      <c r="BX6" s="214"/>
      <c r="BY6" s="214"/>
      <c r="BZ6" s="214"/>
      <c r="CA6" s="214"/>
      <c r="CB6" s="214"/>
      <c r="CC6" s="214"/>
      <c r="CD6" s="214"/>
      <c r="CE6" s="214"/>
      <c r="CF6" s="214"/>
      <c r="CG6" s="214"/>
      <c r="CH6" s="214"/>
      <c r="CI6" s="214"/>
      <c r="CJ6" s="214"/>
      <c r="CK6" s="214"/>
      <c r="CL6" s="215"/>
      <c r="CM6" s="18"/>
    </row>
    <row r="7" spans="1:129" ht="33" customHeight="1">
      <c r="A7" s="17"/>
      <c r="B7" s="244">
        <v>4</v>
      </c>
      <c r="C7" s="245"/>
      <c r="D7" s="213"/>
      <c r="E7" s="214"/>
      <c r="F7" s="214"/>
      <c r="G7" s="214"/>
      <c r="H7" s="214"/>
      <c r="I7" s="214"/>
      <c r="J7" s="214"/>
      <c r="K7" s="214"/>
      <c r="L7" s="214"/>
      <c r="M7" s="214"/>
      <c r="N7" s="214"/>
      <c r="O7" s="214"/>
      <c r="P7" s="214"/>
      <c r="Q7" s="214"/>
      <c r="R7" s="214"/>
      <c r="S7" s="214"/>
      <c r="T7" s="214"/>
      <c r="U7" s="214"/>
      <c r="V7" s="215"/>
      <c r="W7" s="213"/>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5"/>
      <c r="AV7" s="268"/>
      <c r="AW7" s="269"/>
      <c r="AX7" s="269"/>
      <c r="AY7" s="270"/>
      <c r="AZ7" s="271"/>
      <c r="BA7" s="272"/>
      <c r="BB7" s="272"/>
      <c r="BC7" s="273"/>
      <c r="BD7" s="274"/>
      <c r="BE7" s="275"/>
      <c r="BF7" s="275"/>
      <c r="BG7" s="275"/>
      <c r="BH7" s="275"/>
      <c r="BI7" s="275"/>
      <c r="BJ7" s="276"/>
      <c r="BK7" s="95">
        <f>AV7*BD7</f>
        <v>0</v>
      </c>
      <c r="BL7" s="96"/>
      <c r="BM7" s="96"/>
      <c r="BN7" s="96"/>
      <c r="BO7" s="96"/>
      <c r="BP7" s="96"/>
      <c r="BQ7" s="96"/>
      <c r="BR7" s="97"/>
      <c r="BS7" s="213"/>
      <c r="BT7" s="214"/>
      <c r="BU7" s="214"/>
      <c r="BV7" s="214"/>
      <c r="BW7" s="214"/>
      <c r="BX7" s="214"/>
      <c r="BY7" s="214"/>
      <c r="BZ7" s="214"/>
      <c r="CA7" s="214"/>
      <c r="CB7" s="214"/>
      <c r="CC7" s="214"/>
      <c r="CD7" s="214"/>
      <c r="CE7" s="214"/>
      <c r="CF7" s="214"/>
      <c r="CG7" s="214"/>
      <c r="CH7" s="214"/>
      <c r="CI7" s="214"/>
      <c r="CJ7" s="214"/>
      <c r="CK7" s="214"/>
      <c r="CL7" s="215"/>
      <c r="CM7" s="18"/>
    </row>
    <row r="8" spans="1:129" ht="33" customHeight="1">
      <c r="A8" s="17"/>
      <c r="B8" s="244">
        <v>5</v>
      </c>
      <c r="C8" s="245"/>
      <c r="D8" s="213"/>
      <c r="E8" s="214"/>
      <c r="F8" s="214"/>
      <c r="G8" s="214"/>
      <c r="H8" s="214"/>
      <c r="I8" s="214"/>
      <c r="J8" s="214"/>
      <c r="K8" s="214"/>
      <c r="L8" s="214"/>
      <c r="M8" s="214"/>
      <c r="N8" s="214"/>
      <c r="O8" s="214"/>
      <c r="P8" s="214"/>
      <c r="Q8" s="214"/>
      <c r="R8" s="214"/>
      <c r="S8" s="214"/>
      <c r="T8" s="214"/>
      <c r="U8" s="214"/>
      <c r="V8" s="215"/>
      <c r="W8" s="213"/>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5"/>
      <c r="AV8" s="230"/>
      <c r="AW8" s="230"/>
      <c r="AX8" s="230"/>
      <c r="AY8" s="230"/>
      <c r="AZ8" s="231"/>
      <c r="BA8" s="231"/>
      <c r="BB8" s="231"/>
      <c r="BC8" s="231"/>
      <c r="BD8" s="232"/>
      <c r="BE8" s="232"/>
      <c r="BF8" s="232"/>
      <c r="BG8" s="232"/>
      <c r="BH8" s="232"/>
      <c r="BI8" s="232"/>
      <c r="BJ8" s="232"/>
      <c r="BK8" s="90">
        <f t="shared" ref="BK8:BK12" si="2">AV8*BD8</f>
        <v>0</v>
      </c>
      <c r="BL8" s="91"/>
      <c r="BM8" s="91"/>
      <c r="BN8" s="91"/>
      <c r="BO8" s="91"/>
      <c r="BP8" s="91"/>
      <c r="BQ8" s="91"/>
      <c r="BR8" s="91"/>
      <c r="BS8" s="213"/>
      <c r="BT8" s="214"/>
      <c r="BU8" s="214"/>
      <c r="BV8" s="214"/>
      <c r="BW8" s="214"/>
      <c r="BX8" s="214"/>
      <c r="BY8" s="214"/>
      <c r="BZ8" s="214"/>
      <c r="CA8" s="214"/>
      <c r="CB8" s="214"/>
      <c r="CC8" s="214"/>
      <c r="CD8" s="214"/>
      <c r="CE8" s="214"/>
      <c r="CF8" s="214"/>
      <c r="CG8" s="214"/>
      <c r="CH8" s="214"/>
      <c r="CI8" s="214"/>
      <c r="CJ8" s="214"/>
      <c r="CK8" s="214"/>
      <c r="CL8" s="215"/>
      <c r="CM8" s="18"/>
    </row>
    <row r="9" spans="1:129" ht="33" customHeight="1">
      <c r="A9" s="17"/>
      <c r="B9" s="244">
        <v>6</v>
      </c>
      <c r="C9" s="245"/>
      <c r="D9" s="213"/>
      <c r="E9" s="214"/>
      <c r="F9" s="214"/>
      <c r="G9" s="214"/>
      <c r="H9" s="214"/>
      <c r="I9" s="214"/>
      <c r="J9" s="214"/>
      <c r="K9" s="214"/>
      <c r="L9" s="214"/>
      <c r="M9" s="214"/>
      <c r="N9" s="214"/>
      <c r="O9" s="214"/>
      <c r="P9" s="214"/>
      <c r="Q9" s="214"/>
      <c r="R9" s="214"/>
      <c r="S9" s="214"/>
      <c r="T9" s="214"/>
      <c r="U9" s="214"/>
      <c r="V9" s="215"/>
      <c r="W9" s="213"/>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5"/>
      <c r="AV9" s="230"/>
      <c r="AW9" s="230"/>
      <c r="AX9" s="230"/>
      <c r="AY9" s="230"/>
      <c r="AZ9" s="231"/>
      <c r="BA9" s="231"/>
      <c r="BB9" s="231"/>
      <c r="BC9" s="231"/>
      <c r="BD9" s="232"/>
      <c r="BE9" s="232"/>
      <c r="BF9" s="232"/>
      <c r="BG9" s="232"/>
      <c r="BH9" s="232"/>
      <c r="BI9" s="232"/>
      <c r="BJ9" s="232"/>
      <c r="BK9" s="95">
        <f>AV9*BD9</f>
        <v>0</v>
      </c>
      <c r="BL9" s="96"/>
      <c r="BM9" s="96"/>
      <c r="BN9" s="96"/>
      <c r="BO9" s="96"/>
      <c r="BP9" s="96"/>
      <c r="BQ9" s="96"/>
      <c r="BR9" s="97"/>
      <c r="BS9" s="213"/>
      <c r="BT9" s="214"/>
      <c r="BU9" s="214"/>
      <c r="BV9" s="214"/>
      <c r="BW9" s="214"/>
      <c r="BX9" s="214"/>
      <c r="BY9" s="214"/>
      <c r="BZ9" s="214"/>
      <c r="CA9" s="214"/>
      <c r="CB9" s="214"/>
      <c r="CC9" s="214"/>
      <c r="CD9" s="214"/>
      <c r="CE9" s="214"/>
      <c r="CF9" s="214"/>
      <c r="CG9" s="214"/>
      <c r="CH9" s="214"/>
      <c r="CI9" s="214"/>
      <c r="CJ9" s="214"/>
      <c r="CK9" s="214"/>
      <c r="CL9" s="215"/>
      <c r="CM9" s="18"/>
    </row>
    <row r="10" spans="1:129" ht="33" customHeight="1">
      <c r="A10" s="17"/>
      <c r="B10" s="244">
        <v>7</v>
      </c>
      <c r="C10" s="245"/>
      <c r="D10" s="213"/>
      <c r="E10" s="214"/>
      <c r="F10" s="214"/>
      <c r="G10" s="214"/>
      <c r="H10" s="214"/>
      <c r="I10" s="214"/>
      <c r="J10" s="214"/>
      <c r="K10" s="214"/>
      <c r="L10" s="214"/>
      <c r="M10" s="214"/>
      <c r="N10" s="214"/>
      <c r="O10" s="214"/>
      <c r="P10" s="214"/>
      <c r="Q10" s="214"/>
      <c r="R10" s="214"/>
      <c r="S10" s="214"/>
      <c r="T10" s="214"/>
      <c r="U10" s="214"/>
      <c r="V10" s="215"/>
      <c r="W10" s="213"/>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5"/>
      <c r="AV10" s="230"/>
      <c r="AW10" s="230"/>
      <c r="AX10" s="230"/>
      <c r="AY10" s="230"/>
      <c r="AZ10" s="231"/>
      <c r="BA10" s="231"/>
      <c r="BB10" s="231"/>
      <c r="BC10" s="231"/>
      <c r="BD10" s="232"/>
      <c r="BE10" s="232"/>
      <c r="BF10" s="232"/>
      <c r="BG10" s="232"/>
      <c r="BH10" s="232"/>
      <c r="BI10" s="232"/>
      <c r="BJ10" s="232"/>
      <c r="BK10" s="95">
        <f>AV10*BD10</f>
        <v>0</v>
      </c>
      <c r="BL10" s="96"/>
      <c r="BM10" s="96"/>
      <c r="BN10" s="96"/>
      <c r="BO10" s="96"/>
      <c r="BP10" s="96"/>
      <c r="BQ10" s="96"/>
      <c r="BR10" s="97"/>
      <c r="BS10" s="213"/>
      <c r="BT10" s="214"/>
      <c r="BU10" s="214"/>
      <c r="BV10" s="214"/>
      <c r="BW10" s="214"/>
      <c r="BX10" s="214"/>
      <c r="BY10" s="214"/>
      <c r="BZ10" s="214"/>
      <c r="CA10" s="214"/>
      <c r="CB10" s="214"/>
      <c r="CC10" s="214"/>
      <c r="CD10" s="214"/>
      <c r="CE10" s="214"/>
      <c r="CF10" s="214"/>
      <c r="CG10" s="214"/>
      <c r="CH10" s="214"/>
      <c r="CI10" s="214"/>
      <c r="CJ10" s="214"/>
      <c r="CK10" s="214"/>
      <c r="CL10" s="215"/>
      <c r="CM10" s="18"/>
    </row>
    <row r="11" spans="1:129" ht="33" customHeight="1">
      <c r="A11" s="17"/>
      <c r="B11" s="244">
        <v>8</v>
      </c>
      <c r="C11" s="245"/>
      <c r="D11" s="213"/>
      <c r="E11" s="214"/>
      <c r="F11" s="214"/>
      <c r="G11" s="214"/>
      <c r="H11" s="214"/>
      <c r="I11" s="214"/>
      <c r="J11" s="214"/>
      <c r="K11" s="214"/>
      <c r="L11" s="214"/>
      <c r="M11" s="214"/>
      <c r="N11" s="214"/>
      <c r="O11" s="214"/>
      <c r="P11" s="214"/>
      <c r="Q11" s="214"/>
      <c r="R11" s="214"/>
      <c r="S11" s="214"/>
      <c r="T11" s="214"/>
      <c r="U11" s="214"/>
      <c r="V11" s="215"/>
      <c r="W11" s="213"/>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5"/>
      <c r="AV11" s="230"/>
      <c r="AW11" s="230"/>
      <c r="AX11" s="230"/>
      <c r="AY11" s="230"/>
      <c r="AZ11" s="231"/>
      <c r="BA11" s="231"/>
      <c r="BB11" s="231"/>
      <c r="BC11" s="231"/>
      <c r="BD11" s="232"/>
      <c r="BE11" s="232"/>
      <c r="BF11" s="232"/>
      <c r="BG11" s="232"/>
      <c r="BH11" s="232"/>
      <c r="BI11" s="232"/>
      <c r="BJ11" s="232"/>
      <c r="BK11" s="90">
        <f>AV11*BD11</f>
        <v>0</v>
      </c>
      <c r="BL11" s="91"/>
      <c r="BM11" s="91"/>
      <c r="BN11" s="91"/>
      <c r="BO11" s="91"/>
      <c r="BP11" s="91"/>
      <c r="BQ11" s="91"/>
      <c r="BR11" s="91"/>
      <c r="BS11" s="213"/>
      <c r="BT11" s="214"/>
      <c r="BU11" s="214"/>
      <c r="BV11" s="214"/>
      <c r="BW11" s="214"/>
      <c r="BX11" s="214"/>
      <c r="BY11" s="214"/>
      <c r="BZ11" s="214"/>
      <c r="CA11" s="214"/>
      <c r="CB11" s="214"/>
      <c r="CC11" s="214"/>
      <c r="CD11" s="214"/>
      <c r="CE11" s="214"/>
      <c r="CF11" s="214"/>
      <c r="CG11" s="214"/>
      <c r="CH11" s="214"/>
      <c r="CI11" s="214"/>
      <c r="CJ11" s="214"/>
      <c r="CK11" s="214"/>
      <c r="CL11" s="215"/>
      <c r="CM11" s="18"/>
    </row>
    <row r="12" spans="1:129" ht="33" customHeight="1">
      <c r="A12" s="17"/>
      <c r="B12" s="244">
        <v>9</v>
      </c>
      <c r="C12" s="245"/>
      <c r="D12" s="213"/>
      <c r="E12" s="214"/>
      <c r="F12" s="214"/>
      <c r="G12" s="214"/>
      <c r="H12" s="214"/>
      <c r="I12" s="214"/>
      <c r="J12" s="214"/>
      <c r="K12" s="214"/>
      <c r="L12" s="214"/>
      <c r="M12" s="214"/>
      <c r="N12" s="214"/>
      <c r="O12" s="214"/>
      <c r="P12" s="214"/>
      <c r="Q12" s="214"/>
      <c r="R12" s="214"/>
      <c r="S12" s="214"/>
      <c r="T12" s="214"/>
      <c r="U12" s="214"/>
      <c r="V12" s="215"/>
      <c r="W12" s="213"/>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5"/>
      <c r="AV12" s="268"/>
      <c r="AW12" s="269"/>
      <c r="AX12" s="269"/>
      <c r="AY12" s="270"/>
      <c r="AZ12" s="271"/>
      <c r="BA12" s="272"/>
      <c r="BB12" s="272"/>
      <c r="BC12" s="273"/>
      <c r="BD12" s="274"/>
      <c r="BE12" s="275"/>
      <c r="BF12" s="275"/>
      <c r="BG12" s="275"/>
      <c r="BH12" s="275"/>
      <c r="BI12" s="275"/>
      <c r="BJ12" s="276"/>
      <c r="BK12" s="90">
        <f t="shared" si="2"/>
        <v>0</v>
      </c>
      <c r="BL12" s="91"/>
      <c r="BM12" s="91"/>
      <c r="BN12" s="91"/>
      <c r="BO12" s="91"/>
      <c r="BP12" s="91"/>
      <c r="BQ12" s="91"/>
      <c r="BR12" s="91"/>
      <c r="BS12" s="213"/>
      <c r="BT12" s="214"/>
      <c r="BU12" s="214"/>
      <c r="BV12" s="214"/>
      <c r="BW12" s="214"/>
      <c r="BX12" s="214"/>
      <c r="BY12" s="214"/>
      <c r="BZ12" s="214"/>
      <c r="CA12" s="214"/>
      <c r="CB12" s="214"/>
      <c r="CC12" s="214"/>
      <c r="CD12" s="214"/>
      <c r="CE12" s="214"/>
      <c r="CF12" s="214"/>
      <c r="CG12" s="214"/>
      <c r="CH12" s="214"/>
      <c r="CI12" s="214"/>
      <c r="CJ12" s="214"/>
      <c r="CK12" s="214"/>
      <c r="CL12" s="215"/>
      <c r="CM12" s="18"/>
    </row>
    <row r="13" spans="1:129" ht="33" customHeight="1">
      <c r="A13" s="17"/>
      <c r="B13" s="244">
        <v>10</v>
      </c>
      <c r="C13" s="245"/>
      <c r="D13" s="213"/>
      <c r="E13" s="214"/>
      <c r="F13" s="214"/>
      <c r="G13" s="214"/>
      <c r="H13" s="214"/>
      <c r="I13" s="214"/>
      <c r="J13" s="214"/>
      <c r="K13" s="214"/>
      <c r="L13" s="214"/>
      <c r="M13" s="214"/>
      <c r="N13" s="214"/>
      <c r="O13" s="214"/>
      <c r="P13" s="214"/>
      <c r="Q13" s="214"/>
      <c r="R13" s="214"/>
      <c r="S13" s="214"/>
      <c r="T13" s="214"/>
      <c r="U13" s="214"/>
      <c r="V13" s="215"/>
      <c r="W13" s="213"/>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5"/>
      <c r="AV13" s="268"/>
      <c r="AW13" s="269"/>
      <c r="AX13" s="269"/>
      <c r="AY13" s="270"/>
      <c r="AZ13" s="271"/>
      <c r="BA13" s="272"/>
      <c r="BB13" s="272"/>
      <c r="BC13" s="273"/>
      <c r="BD13" s="274"/>
      <c r="BE13" s="275"/>
      <c r="BF13" s="275"/>
      <c r="BG13" s="275"/>
      <c r="BH13" s="275"/>
      <c r="BI13" s="275"/>
      <c r="BJ13" s="276"/>
      <c r="BK13" s="95">
        <f>AV13*BD13</f>
        <v>0</v>
      </c>
      <c r="BL13" s="96"/>
      <c r="BM13" s="96"/>
      <c r="BN13" s="96"/>
      <c r="BO13" s="96"/>
      <c r="BP13" s="96"/>
      <c r="BQ13" s="96"/>
      <c r="BR13" s="97"/>
      <c r="BS13" s="213"/>
      <c r="BT13" s="214"/>
      <c r="BU13" s="214"/>
      <c r="BV13" s="214"/>
      <c r="BW13" s="214"/>
      <c r="BX13" s="214"/>
      <c r="BY13" s="214"/>
      <c r="BZ13" s="214"/>
      <c r="CA13" s="214"/>
      <c r="CB13" s="214"/>
      <c r="CC13" s="214"/>
      <c r="CD13" s="214"/>
      <c r="CE13" s="214"/>
      <c r="CF13" s="214"/>
      <c r="CG13" s="214"/>
      <c r="CH13" s="214"/>
      <c r="CI13" s="214"/>
      <c r="CJ13" s="214"/>
      <c r="CK13" s="214"/>
      <c r="CL13" s="215"/>
      <c r="CM13" s="18"/>
      <c r="DE13" s="277"/>
      <c r="DF13" s="277"/>
      <c r="DG13" s="277"/>
      <c r="DH13" s="277"/>
      <c r="DI13" s="277"/>
      <c r="DJ13" s="277"/>
      <c r="DK13" s="277"/>
      <c r="DL13" s="277"/>
      <c r="DM13" s="277"/>
      <c r="DN13" s="277"/>
      <c r="DO13" s="277"/>
      <c r="DP13" s="277"/>
      <c r="DQ13" s="277"/>
      <c r="DR13" s="277"/>
      <c r="DS13" s="277"/>
      <c r="DT13" s="277"/>
      <c r="DU13" s="277"/>
      <c r="DV13" s="277"/>
      <c r="DW13" s="277"/>
      <c r="DX13" s="277"/>
      <c r="DY13" s="277"/>
    </row>
    <row r="14" spans="1:129" ht="33" customHeight="1">
      <c r="A14" s="17"/>
      <c r="B14" s="244">
        <v>11</v>
      </c>
      <c r="C14" s="245"/>
      <c r="D14" s="213"/>
      <c r="E14" s="214"/>
      <c r="F14" s="214"/>
      <c r="G14" s="214"/>
      <c r="H14" s="214"/>
      <c r="I14" s="214"/>
      <c r="J14" s="214"/>
      <c r="K14" s="214"/>
      <c r="L14" s="214"/>
      <c r="M14" s="214"/>
      <c r="N14" s="214"/>
      <c r="O14" s="214"/>
      <c r="P14" s="214"/>
      <c r="Q14" s="214"/>
      <c r="R14" s="214"/>
      <c r="S14" s="214"/>
      <c r="T14" s="214"/>
      <c r="U14" s="214"/>
      <c r="V14" s="215"/>
      <c r="W14" s="213"/>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5"/>
      <c r="AV14" s="268"/>
      <c r="AW14" s="269"/>
      <c r="AX14" s="269"/>
      <c r="AY14" s="270"/>
      <c r="AZ14" s="271"/>
      <c r="BA14" s="272"/>
      <c r="BB14" s="272"/>
      <c r="BC14" s="273"/>
      <c r="BD14" s="274"/>
      <c r="BE14" s="275"/>
      <c r="BF14" s="275"/>
      <c r="BG14" s="275"/>
      <c r="BH14" s="275"/>
      <c r="BI14" s="275"/>
      <c r="BJ14" s="276"/>
      <c r="BK14" s="95">
        <f>AV14*BD14</f>
        <v>0</v>
      </c>
      <c r="BL14" s="96"/>
      <c r="BM14" s="96"/>
      <c r="BN14" s="96"/>
      <c r="BO14" s="96"/>
      <c r="BP14" s="96"/>
      <c r="BQ14" s="96"/>
      <c r="BR14" s="97"/>
      <c r="BS14" s="213"/>
      <c r="BT14" s="214"/>
      <c r="BU14" s="214"/>
      <c r="BV14" s="214"/>
      <c r="BW14" s="214"/>
      <c r="BX14" s="214"/>
      <c r="BY14" s="214"/>
      <c r="BZ14" s="214"/>
      <c r="CA14" s="214"/>
      <c r="CB14" s="214"/>
      <c r="CC14" s="214"/>
      <c r="CD14" s="214"/>
      <c r="CE14" s="214"/>
      <c r="CF14" s="214"/>
      <c r="CG14" s="214"/>
      <c r="CH14" s="214"/>
      <c r="CI14" s="214"/>
      <c r="CJ14" s="214"/>
      <c r="CK14" s="214"/>
      <c r="CL14" s="215"/>
      <c r="CM14" s="18"/>
      <c r="DE14" s="277"/>
      <c r="DF14" s="277"/>
      <c r="DG14" s="277"/>
      <c r="DH14" s="277"/>
      <c r="DI14" s="277"/>
      <c r="DJ14" s="277"/>
      <c r="DK14" s="277"/>
      <c r="DL14" s="277"/>
      <c r="DM14" s="277"/>
      <c r="DN14" s="277"/>
      <c r="DO14" s="277"/>
      <c r="DP14" s="277"/>
      <c r="DQ14" s="277"/>
      <c r="DR14" s="277"/>
      <c r="DS14" s="277"/>
      <c r="DT14" s="277"/>
      <c r="DU14" s="277"/>
      <c r="DV14" s="277"/>
      <c r="DW14" s="277"/>
      <c r="DX14" s="277"/>
      <c r="DY14" s="277"/>
    </row>
    <row r="15" spans="1:129" ht="33" customHeight="1">
      <c r="A15" s="17"/>
      <c r="B15" s="244">
        <v>12</v>
      </c>
      <c r="C15" s="245"/>
      <c r="D15" s="213"/>
      <c r="E15" s="214"/>
      <c r="F15" s="214"/>
      <c r="G15" s="214"/>
      <c r="H15" s="214"/>
      <c r="I15" s="214"/>
      <c r="J15" s="214"/>
      <c r="K15" s="214"/>
      <c r="L15" s="214"/>
      <c r="M15" s="214"/>
      <c r="N15" s="214"/>
      <c r="O15" s="214"/>
      <c r="P15" s="214"/>
      <c r="Q15" s="214"/>
      <c r="R15" s="214"/>
      <c r="S15" s="214"/>
      <c r="T15" s="214"/>
      <c r="U15" s="214"/>
      <c r="V15" s="215"/>
      <c r="W15" s="213"/>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5"/>
      <c r="AV15" s="268"/>
      <c r="AW15" s="269"/>
      <c r="AX15" s="269"/>
      <c r="AY15" s="270"/>
      <c r="AZ15" s="271"/>
      <c r="BA15" s="272"/>
      <c r="BB15" s="272"/>
      <c r="BC15" s="273"/>
      <c r="BD15" s="274"/>
      <c r="BE15" s="275"/>
      <c r="BF15" s="275"/>
      <c r="BG15" s="275"/>
      <c r="BH15" s="275"/>
      <c r="BI15" s="275"/>
      <c r="BJ15" s="276"/>
      <c r="BK15" s="95">
        <f>AV15*BD15</f>
        <v>0</v>
      </c>
      <c r="BL15" s="96"/>
      <c r="BM15" s="96"/>
      <c r="BN15" s="96"/>
      <c r="BO15" s="96"/>
      <c r="BP15" s="96"/>
      <c r="BQ15" s="96"/>
      <c r="BR15" s="97"/>
      <c r="BS15" s="213"/>
      <c r="BT15" s="214"/>
      <c r="BU15" s="214"/>
      <c r="BV15" s="214"/>
      <c r="BW15" s="214"/>
      <c r="BX15" s="214"/>
      <c r="BY15" s="214"/>
      <c r="BZ15" s="214"/>
      <c r="CA15" s="214"/>
      <c r="CB15" s="214"/>
      <c r="CC15" s="214"/>
      <c r="CD15" s="214"/>
      <c r="CE15" s="214"/>
      <c r="CF15" s="214"/>
      <c r="CG15" s="214"/>
      <c r="CH15" s="214"/>
      <c r="CI15" s="214"/>
      <c r="CJ15" s="214"/>
      <c r="CK15" s="214"/>
      <c r="CL15" s="215"/>
      <c r="CM15" s="18"/>
      <c r="DE15" s="277"/>
      <c r="DF15" s="277"/>
      <c r="DG15" s="277"/>
      <c r="DH15" s="277"/>
      <c r="DI15" s="277"/>
      <c r="DJ15" s="277"/>
      <c r="DK15" s="277"/>
      <c r="DL15" s="277"/>
      <c r="DM15" s="277"/>
      <c r="DN15" s="277"/>
      <c r="DO15" s="277"/>
      <c r="DP15" s="277"/>
      <c r="DQ15" s="277"/>
      <c r="DR15" s="277"/>
      <c r="DS15" s="277"/>
      <c r="DT15" s="277"/>
      <c r="DU15" s="277"/>
      <c r="DV15" s="277"/>
      <c r="DW15" s="277"/>
      <c r="DX15" s="277"/>
      <c r="DY15" s="277"/>
    </row>
    <row r="16" spans="1:129" ht="33" customHeight="1">
      <c r="A16" s="17"/>
      <c r="B16" s="244">
        <v>13</v>
      </c>
      <c r="C16" s="245"/>
      <c r="D16" s="213"/>
      <c r="E16" s="214"/>
      <c r="F16" s="214"/>
      <c r="G16" s="214"/>
      <c r="H16" s="214"/>
      <c r="I16" s="214"/>
      <c r="J16" s="214"/>
      <c r="K16" s="214"/>
      <c r="L16" s="214"/>
      <c r="M16" s="214"/>
      <c r="N16" s="214"/>
      <c r="O16" s="214"/>
      <c r="P16" s="214"/>
      <c r="Q16" s="214"/>
      <c r="R16" s="214"/>
      <c r="S16" s="214"/>
      <c r="T16" s="214"/>
      <c r="U16" s="214"/>
      <c r="V16" s="215"/>
      <c r="W16" s="213"/>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5"/>
      <c r="AV16" s="268"/>
      <c r="AW16" s="269"/>
      <c r="AX16" s="269"/>
      <c r="AY16" s="270"/>
      <c r="AZ16" s="271"/>
      <c r="BA16" s="272"/>
      <c r="BB16" s="272"/>
      <c r="BC16" s="273"/>
      <c r="BD16" s="274"/>
      <c r="BE16" s="275"/>
      <c r="BF16" s="275"/>
      <c r="BG16" s="275"/>
      <c r="BH16" s="275"/>
      <c r="BI16" s="275"/>
      <c r="BJ16" s="276"/>
      <c r="BK16" s="95">
        <f>AV16*BD16</f>
        <v>0</v>
      </c>
      <c r="BL16" s="96"/>
      <c r="BM16" s="96"/>
      <c r="BN16" s="96"/>
      <c r="BO16" s="96"/>
      <c r="BP16" s="96"/>
      <c r="BQ16" s="96"/>
      <c r="BR16" s="97"/>
      <c r="BS16" s="213"/>
      <c r="BT16" s="214"/>
      <c r="BU16" s="214"/>
      <c r="BV16" s="214"/>
      <c r="BW16" s="214"/>
      <c r="BX16" s="214"/>
      <c r="BY16" s="214"/>
      <c r="BZ16" s="214"/>
      <c r="CA16" s="214"/>
      <c r="CB16" s="214"/>
      <c r="CC16" s="214"/>
      <c r="CD16" s="214"/>
      <c r="CE16" s="214"/>
      <c r="CF16" s="214"/>
      <c r="CG16" s="214"/>
      <c r="CH16" s="214"/>
      <c r="CI16" s="214"/>
      <c r="CJ16" s="214"/>
      <c r="CK16" s="214"/>
      <c r="CL16" s="215"/>
      <c r="CM16" s="18"/>
      <c r="DE16" s="277"/>
      <c r="DF16" s="277"/>
      <c r="DG16" s="277"/>
      <c r="DH16" s="277"/>
      <c r="DI16" s="277"/>
      <c r="DJ16" s="277"/>
      <c r="DK16" s="277"/>
      <c r="DL16" s="277"/>
      <c r="DM16" s="277"/>
      <c r="DN16" s="277"/>
      <c r="DO16" s="277"/>
      <c r="DP16" s="277"/>
      <c r="DQ16" s="277"/>
      <c r="DR16" s="277"/>
      <c r="DS16" s="277"/>
      <c r="DT16" s="277"/>
      <c r="DU16" s="277"/>
      <c r="DV16" s="277"/>
      <c r="DW16" s="277"/>
      <c r="DX16" s="277"/>
      <c r="DY16" s="277"/>
    </row>
    <row r="17" spans="1:129" ht="33" customHeight="1">
      <c r="A17" s="17"/>
      <c r="B17" s="244">
        <v>14</v>
      </c>
      <c r="C17" s="245"/>
      <c r="D17" s="213"/>
      <c r="E17" s="214"/>
      <c r="F17" s="214"/>
      <c r="G17" s="214"/>
      <c r="H17" s="214"/>
      <c r="I17" s="214"/>
      <c r="J17" s="214"/>
      <c r="K17" s="214"/>
      <c r="L17" s="214"/>
      <c r="M17" s="214"/>
      <c r="N17" s="214"/>
      <c r="O17" s="214"/>
      <c r="P17" s="214"/>
      <c r="Q17" s="214"/>
      <c r="R17" s="214"/>
      <c r="S17" s="214"/>
      <c r="T17" s="214"/>
      <c r="U17" s="214"/>
      <c r="V17" s="215"/>
      <c r="W17" s="213"/>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5"/>
      <c r="AV17" s="268"/>
      <c r="AW17" s="269"/>
      <c r="AX17" s="269"/>
      <c r="AY17" s="270"/>
      <c r="AZ17" s="271"/>
      <c r="BA17" s="272"/>
      <c r="BB17" s="272"/>
      <c r="BC17" s="273"/>
      <c r="BD17" s="274"/>
      <c r="BE17" s="275"/>
      <c r="BF17" s="275"/>
      <c r="BG17" s="275"/>
      <c r="BH17" s="275"/>
      <c r="BI17" s="275"/>
      <c r="BJ17" s="276"/>
      <c r="BK17" s="95">
        <f t="shared" ref="BK17:BK33" si="3">AV17*BD17</f>
        <v>0</v>
      </c>
      <c r="BL17" s="96"/>
      <c r="BM17" s="96"/>
      <c r="BN17" s="96"/>
      <c r="BO17" s="96"/>
      <c r="BP17" s="96"/>
      <c r="BQ17" s="96"/>
      <c r="BR17" s="97"/>
      <c r="BS17" s="213"/>
      <c r="BT17" s="214"/>
      <c r="BU17" s="214"/>
      <c r="BV17" s="214"/>
      <c r="BW17" s="214"/>
      <c r="BX17" s="214"/>
      <c r="BY17" s="214"/>
      <c r="BZ17" s="214"/>
      <c r="CA17" s="214"/>
      <c r="CB17" s="214"/>
      <c r="CC17" s="214"/>
      <c r="CD17" s="214"/>
      <c r="CE17" s="214"/>
      <c r="CF17" s="214"/>
      <c r="CG17" s="214"/>
      <c r="CH17" s="214"/>
      <c r="CI17" s="214"/>
      <c r="CJ17" s="214"/>
      <c r="CK17" s="214"/>
      <c r="CL17" s="215"/>
      <c r="CM17" s="18"/>
      <c r="DE17" s="277"/>
      <c r="DF17" s="277"/>
      <c r="DG17" s="277"/>
      <c r="DH17" s="277"/>
      <c r="DI17" s="277"/>
      <c r="DJ17" s="277"/>
      <c r="DK17" s="277"/>
      <c r="DL17" s="277"/>
      <c r="DM17" s="277"/>
      <c r="DN17" s="277"/>
      <c r="DO17" s="277"/>
      <c r="DP17" s="277"/>
      <c r="DQ17" s="277"/>
      <c r="DR17" s="277"/>
      <c r="DS17" s="277"/>
      <c r="DT17" s="277"/>
      <c r="DU17" s="277"/>
      <c r="DV17" s="277"/>
      <c r="DW17" s="277"/>
      <c r="DX17" s="277"/>
      <c r="DY17" s="277"/>
    </row>
    <row r="18" spans="1:129" ht="33" customHeight="1">
      <c r="A18" s="17"/>
      <c r="B18" s="244">
        <v>15</v>
      </c>
      <c r="C18" s="245"/>
      <c r="D18" s="213"/>
      <c r="E18" s="214"/>
      <c r="F18" s="214"/>
      <c r="G18" s="214"/>
      <c r="H18" s="214"/>
      <c r="I18" s="214"/>
      <c r="J18" s="214"/>
      <c r="K18" s="214"/>
      <c r="L18" s="214"/>
      <c r="M18" s="214"/>
      <c r="N18" s="214"/>
      <c r="O18" s="214"/>
      <c r="P18" s="214"/>
      <c r="Q18" s="214"/>
      <c r="R18" s="214"/>
      <c r="S18" s="214"/>
      <c r="T18" s="214"/>
      <c r="U18" s="214"/>
      <c r="V18" s="215"/>
      <c r="W18" s="213"/>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5"/>
      <c r="AV18" s="268"/>
      <c r="AW18" s="269"/>
      <c r="AX18" s="269"/>
      <c r="AY18" s="270"/>
      <c r="AZ18" s="271"/>
      <c r="BA18" s="272"/>
      <c r="BB18" s="272"/>
      <c r="BC18" s="273"/>
      <c r="BD18" s="274"/>
      <c r="BE18" s="275"/>
      <c r="BF18" s="275"/>
      <c r="BG18" s="275"/>
      <c r="BH18" s="275"/>
      <c r="BI18" s="275"/>
      <c r="BJ18" s="276"/>
      <c r="BK18" s="95">
        <f t="shared" si="3"/>
        <v>0</v>
      </c>
      <c r="BL18" s="96"/>
      <c r="BM18" s="96"/>
      <c r="BN18" s="96"/>
      <c r="BO18" s="96"/>
      <c r="BP18" s="96"/>
      <c r="BQ18" s="96"/>
      <c r="BR18" s="97"/>
      <c r="BS18" s="213"/>
      <c r="BT18" s="214"/>
      <c r="BU18" s="214"/>
      <c r="BV18" s="214"/>
      <c r="BW18" s="214"/>
      <c r="BX18" s="214"/>
      <c r="BY18" s="214"/>
      <c r="BZ18" s="214"/>
      <c r="CA18" s="214"/>
      <c r="CB18" s="214"/>
      <c r="CC18" s="214"/>
      <c r="CD18" s="214"/>
      <c r="CE18" s="214"/>
      <c r="CF18" s="214"/>
      <c r="CG18" s="214"/>
      <c r="CH18" s="214"/>
      <c r="CI18" s="214"/>
      <c r="CJ18" s="214"/>
      <c r="CK18" s="214"/>
      <c r="CL18" s="215"/>
      <c r="CM18" s="18"/>
    </row>
    <row r="19" spans="1:129" ht="33" customHeight="1">
      <c r="A19" s="17"/>
      <c r="B19" s="244">
        <v>16</v>
      </c>
      <c r="C19" s="245"/>
      <c r="D19" s="213"/>
      <c r="E19" s="214"/>
      <c r="F19" s="214"/>
      <c r="G19" s="214"/>
      <c r="H19" s="214"/>
      <c r="I19" s="214"/>
      <c r="J19" s="214"/>
      <c r="K19" s="214"/>
      <c r="L19" s="214"/>
      <c r="M19" s="214"/>
      <c r="N19" s="214"/>
      <c r="O19" s="214"/>
      <c r="P19" s="214"/>
      <c r="Q19" s="214"/>
      <c r="R19" s="214"/>
      <c r="S19" s="214"/>
      <c r="T19" s="214"/>
      <c r="U19" s="214"/>
      <c r="V19" s="215"/>
      <c r="W19" s="213"/>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5"/>
      <c r="AV19" s="268"/>
      <c r="AW19" s="269"/>
      <c r="AX19" s="269"/>
      <c r="AY19" s="270"/>
      <c r="AZ19" s="271"/>
      <c r="BA19" s="272"/>
      <c r="BB19" s="272"/>
      <c r="BC19" s="273"/>
      <c r="BD19" s="274"/>
      <c r="BE19" s="275"/>
      <c r="BF19" s="275"/>
      <c r="BG19" s="275"/>
      <c r="BH19" s="275"/>
      <c r="BI19" s="275"/>
      <c r="BJ19" s="276"/>
      <c r="BK19" s="95">
        <f t="shared" si="3"/>
        <v>0</v>
      </c>
      <c r="BL19" s="96"/>
      <c r="BM19" s="96"/>
      <c r="BN19" s="96"/>
      <c r="BO19" s="96"/>
      <c r="BP19" s="96"/>
      <c r="BQ19" s="96"/>
      <c r="BR19" s="97"/>
      <c r="BS19" s="213"/>
      <c r="BT19" s="214"/>
      <c r="BU19" s="214"/>
      <c r="BV19" s="214"/>
      <c r="BW19" s="214"/>
      <c r="BX19" s="214"/>
      <c r="BY19" s="214"/>
      <c r="BZ19" s="214"/>
      <c r="CA19" s="214"/>
      <c r="CB19" s="214"/>
      <c r="CC19" s="214"/>
      <c r="CD19" s="214"/>
      <c r="CE19" s="214"/>
      <c r="CF19" s="214"/>
      <c r="CG19" s="214"/>
      <c r="CH19" s="214"/>
      <c r="CI19" s="214"/>
      <c r="CJ19" s="214"/>
      <c r="CK19" s="214"/>
      <c r="CL19" s="215"/>
      <c r="CM19" s="18"/>
    </row>
    <row r="20" spans="1:129" ht="33" customHeight="1">
      <c r="A20" s="17"/>
      <c r="B20" s="244">
        <v>17</v>
      </c>
      <c r="C20" s="245"/>
      <c r="D20" s="213"/>
      <c r="E20" s="214"/>
      <c r="F20" s="214"/>
      <c r="G20" s="214"/>
      <c r="H20" s="214"/>
      <c r="I20" s="214"/>
      <c r="J20" s="214"/>
      <c r="K20" s="214"/>
      <c r="L20" s="214"/>
      <c r="M20" s="214"/>
      <c r="N20" s="214"/>
      <c r="O20" s="214"/>
      <c r="P20" s="214"/>
      <c r="Q20" s="214"/>
      <c r="R20" s="214"/>
      <c r="S20" s="214"/>
      <c r="T20" s="214"/>
      <c r="U20" s="214"/>
      <c r="V20" s="215"/>
      <c r="W20" s="213"/>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5"/>
      <c r="AV20" s="268"/>
      <c r="AW20" s="269"/>
      <c r="AX20" s="269"/>
      <c r="AY20" s="270"/>
      <c r="AZ20" s="271"/>
      <c r="BA20" s="272"/>
      <c r="BB20" s="272"/>
      <c r="BC20" s="273"/>
      <c r="BD20" s="274"/>
      <c r="BE20" s="275"/>
      <c r="BF20" s="275"/>
      <c r="BG20" s="275"/>
      <c r="BH20" s="275"/>
      <c r="BI20" s="275"/>
      <c r="BJ20" s="276"/>
      <c r="BK20" s="95">
        <f t="shared" si="3"/>
        <v>0</v>
      </c>
      <c r="BL20" s="96"/>
      <c r="BM20" s="96"/>
      <c r="BN20" s="96"/>
      <c r="BO20" s="96"/>
      <c r="BP20" s="96"/>
      <c r="BQ20" s="96"/>
      <c r="BR20" s="97"/>
      <c r="BS20" s="213"/>
      <c r="BT20" s="214"/>
      <c r="BU20" s="214"/>
      <c r="BV20" s="214"/>
      <c r="BW20" s="214"/>
      <c r="BX20" s="214"/>
      <c r="BY20" s="214"/>
      <c r="BZ20" s="214"/>
      <c r="CA20" s="214"/>
      <c r="CB20" s="214"/>
      <c r="CC20" s="214"/>
      <c r="CD20" s="214"/>
      <c r="CE20" s="214"/>
      <c r="CF20" s="214"/>
      <c r="CG20" s="214"/>
      <c r="CH20" s="214"/>
      <c r="CI20" s="214"/>
      <c r="CJ20" s="214"/>
      <c r="CK20" s="214"/>
      <c r="CL20" s="215"/>
      <c r="CM20" s="18"/>
    </row>
    <row r="21" spans="1:129" ht="33" customHeight="1">
      <c r="A21" s="17"/>
      <c r="B21" s="244">
        <v>18</v>
      </c>
      <c r="C21" s="245"/>
      <c r="D21" s="213"/>
      <c r="E21" s="214"/>
      <c r="F21" s="214"/>
      <c r="G21" s="214"/>
      <c r="H21" s="214"/>
      <c r="I21" s="214"/>
      <c r="J21" s="214"/>
      <c r="K21" s="214"/>
      <c r="L21" s="214"/>
      <c r="M21" s="214"/>
      <c r="N21" s="214"/>
      <c r="O21" s="214"/>
      <c r="P21" s="214"/>
      <c r="Q21" s="214"/>
      <c r="R21" s="214"/>
      <c r="S21" s="214"/>
      <c r="T21" s="214"/>
      <c r="U21" s="214"/>
      <c r="V21" s="215"/>
      <c r="W21" s="213"/>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5"/>
      <c r="AV21" s="268"/>
      <c r="AW21" s="269"/>
      <c r="AX21" s="269"/>
      <c r="AY21" s="270"/>
      <c r="AZ21" s="271"/>
      <c r="BA21" s="272"/>
      <c r="BB21" s="272"/>
      <c r="BC21" s="273"/>
      <c r="BD21" s="274"/>
      <c r="BE21" s="275"/>
      <c r="BF21" s="275"/>
      <c r="BG21" s="275"/>
      <c r="BH21" s="275"/>
      <c r="BI21" s="275"/>
      <c r="BJ21" s="276"/>
      <c r="BK21" s="95">
        <f t="shared" si="3"/>
        <v>0</v>
      </c>
      <c r="BL21" s="96"/>
      <c r="BM21" s="96"/>
      <c r="BN21" s="96"/>
      <c r="BO21" s="96"/>
      <c r="BP21" s="96"/>
      <c r="BQ21" s="96"/>
      <c r="BR21" s="97"/>
      <c r="BS21" s="213"/>
      <c r="BT21" s="214"/>
      <c r="BU21" s="214"/>
      <c r="BV21" s="214"/>
      <c r="BW21" s="214"/>
      <c r="BX21" s="214"/>
      <c r="BY21" s="214"/>
      <c r="BZ21" s="214"/>
      <c r="CA21" s="214"/>
      <c r="CB21" s="214"/>
      <c r="CC21" s="214"/>
      <c r="CD21" s="214"/>
      <c r="CE21" s="214"/>
      <c r="CF21" s="214"/>
      <c r="CG21" s="214"/>
      <c r="CH21" s="214"/>
      <c r="CI21" s="214"/>
      <c r="CJ21" s="214"/>
      <c r="CK21" s="214"/>
      <c r="CL21" s="215"/>
      <c r="CM21" s="18"/>
    </row>
    <row r="22" spans="1:129" ht="33" customHeight="1">
      <c r="A22" s="17"/>
      <c r="B22" s="244">
        <v>19</v>
      </c>
      <c r="C22" s="245"/>
      <c r="D22" s="213"/>
      <c r="E22" s="214"/>
      <c r="F22" s="214"/>
      <c r="G22" s="214"/>
      <c r="H22" s="214"/>
      <c r="I22" s="214"/>
      <c r="J22" s="214"/>
      <c r="K22" s="214"/>
      <c r="L22" s="214"/>
      <c r="M22" s="214"/>
      <c r="N22" s="214"/>
      <c r="O22" s="214"/>
      <c r="P22" s="214"/>
      <c r="Q22" s="214"/>
      <c r="R22" s="214"/>
      <c r="S22" s="214"/>
      <c r="T22" s="214"/>
      <c r="U22" s="214"/>
      <c r="V22" s="215"/>
      <c r="W22" s="213"/>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5"/>
      <c r="AV22" s="230"/>
      <c r="AW22" s="230"/>
      <c r="AX22" s="230"/>
      <c r="AY22" s="230"/>
      <c r="AZ22" s="231"/>
      <c r="BA22" s="231"/>
      <c r="BB22" s="231"/>
      <c r="BC22" s="231"/>
      <c r="BD22" s="232"/>
      <c r="BE22" s="232"/>
      <c r="BF22" s="232"/>
      <c r="BG22" s="232"/>
      <c r="BH22" s="232"/>
      <c r="BI22" s="232"/>
      <c r="BJ22" s="232"/>
      <c r="BK22" s="90">
        <f t="shared" si="3"/>
        <v>0</v>
      </c>
      <c r="BL22" s="91"/>
      <c r="BM22" s="91"/>
      <c r="BN22" s="91"/>
      <c r="BO22" s="91"/>
      <c r="BP22" s="91"/>
      <c r="BQ22" s="91"/>
      <c r="BR22" s="91"/>
      <c r="BS22" s="213"/>
      <c r="BT22" s="214"/>
      <c r="BU22" s="214"/>
      <c r="BV22" s="214"/>
      <c r="BW22" s="214"/>
      <c r="BX22" s="214"/>
      <c r="BY22" s="214"/>
      <c r="BZ22" s="214"/>
      <c r="CA22" s="214"/>
      <c r="CB22" s="214"/>
      <c r="CC22" s="214"/>
      <c r="CD22" s="214"/>
      <c r="CE22" s="214"/>
      <c r="CF22" s="214"/>
      <c r="CG22" s="214"/>
      <c r="CH22" s="214"/>
      <c r="CI22" s="214"/>
      <c r="CJ22" s="214"/>
      <c r="CK22" s="214"/>
      <c r="CL22" s="215"/>
      <c r="CM22" s="18"/>
    </row>
    <row r="23" spans="1:129" ht="33" customHeight="1">
      <c r="A23" s="17"/>
      <c r="B23" s="244">
        <v>20</v>
      </c>
      <c r="C23" s="245"/>
      <c r="D23" s="213"/>
      <c r="E23" s="214"/>
      <c r="F23" s="214"/>
      <c r="G23" s="214"/>
      <c r="H23" s="214"/>
      <c r="I23" s="214"/>
      <c r="J23" s="214"/>
      <c r="K23" s="214"/>
      <c r="L23" s="214"/>
      <c r="M23" s="214"/>
      <c r="N23" s="214"/>
      <c r="O23" s="214"/>
      <c r="P23" s="214"/>
      <c r="Q23" s="214"/>
      <c r="R23" s="214"/>
      <c r="S23" s="214"/>
      <c r="T23" s="214"/>
      <c r="U23" s="214"/>
      <c r="V23" s="215"/>
      <c r="W23" s="213"/>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5"/>
      <c r="AV23" s="230"/>
      <c r="AW23" s="230"/>
      <c r="AX23" s="230"/>
      <c r="AY23" s="230"/>
      <c r="AZ23" s="231"/>
      <c r="BA23" s="231"/>
      <c r="BB23" s="231"/>
      <c r="BC23" s="231"/>
      <c r="BD23" s="232"/>
      <c r="BE23" s="232"/>
      <c r="BF23" s="232"/>
      <c r="BG23" s="232"/>
      <c r="BH23" s="232"/>
      <c r="BI23" s="232"/>
      <c r="BJ23" s="232"/>
      <c r="BK23" s="90">
        <f t="shared" si="3"/>
        <v>0</v>
      </c>
      <c r="BL23" s="91"/>
      <c r="BM23" s="91"/>
      <c r="BN23" s="91"/>
      <c r="BO23" s="91"/>
      <c r="BP23" s="91"/>
      <c r="BQ23" s="91"/>
      <c r="BR23" s="91"/>
      <c r="BS23" s="213"/>
      <c r="BT23" s="214"/>
      <c r="BU23" s="214"/>
      <c r="BV23" s="214"/>
      <c r="BW23" s="214"/>
      <c r="BX23" s="214"/>
      <c r="BY23" s="214"/>
      <c r="BZ23" s="214"/>
      <c r="CA23" s="214"/>
      <c r="CB23" s="214"/>
      <c r="CC23" s="214"/>
      <c r="CD23" s="214"/>
      <c r="CE23" s="214"/>
      <c r="CF23" s="214"/>
      <c r="CG23" s="214"/>
      <c r="CH23" s="214"/>
      <c r="CI23" s="214"/>
      <c r="CJ23" s="214"/>
      <c r="CK23" s="214"/>
      <c r="CL23" s="215"/>
      <c r="CM23" s="18"/>
    </row>
    <row r="24" spans="1:129" ht="33" customHeight="1">
      <c r="A24" s="17"/>
      <c r="B24" s="244">
        <v>21</v>
      </c>
      <c r="C24" s="245"/>
      <c r="D24" s="213"/>
      <c r="E24" s="214"/>
      <c r="F24" s="214"/>
      <c r="G24" s="214"/>
      <c r="H24" s="214"/>
      <c r="I24" s="214"/>
      <c r="J24" s="214"/>
      <c r="K24" s="214"/>
      <c r="L24" s="214"/>
      <c r="M24" s="214"/>
      <c r="N24" s="214"/>
      <c r="O24" s="214"/>
      <c r="P24" s="214"/>
      <c r="Q24" s="214"/>
      <c r="R24" s="214"/>
      <c r="S24" s="214"/>
      <c r="T24" s="214"/>
      <c r="U24" s="214"/>
      <c r="V24" s="215"/>
      <c r="W24" s="213"/>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5"/>
      <c r="AV24" s="230"/>
      <c r="AW24" s="230"/>
      <c r="AX24" s="230"/>
      <c r="AY24" s="230"/>
      <c r="AZ24" s="231"/>
      <c r="BA24" s="231"/>
      <c r="BB24" s="231"/>
      <c r="BC24" s="231"/>
      <c r="BD24" s="232"/>
      <c r="BE24" s="232"/>
      <c r="BF24" s="232"/>
      <c r="BG24" s="232"/>
      <c r="BH24" s="232"/>
      <c r="BI24" s="232"/>
      <c r="BJ24" s="232"/>
      <c r="BK24" s="90">
        <f t="shared" si="3"/>
        <v>0</v>
      </c>
      <c r="BL24" s="91"/>
      <c r="BM24" s="91"/>
      <c r="BN24" s="91"/>
      <c r="BO24" s="91"/>
      <c r="BP24" s="91"/>
      <c r="BQ24" s="91"/>
      <c r="BR24" s="91"/>
      <c r="BS24" s="213"/>
      <c r="BT24" s="214"/>
      <c r="BU24" s="214"/>
      <c r="BV24" s="214"/>
      <c r="BW24" s="214"/>
      <c r="BX24" s="214"/>
      <c r="BY24" s="214"/>
      <c r="BZ24" s="214"/>
      <c r="CA24" s="214"/>
      <c r="CB24" s="214"/>
      <c r="CC24" s="214"/>
      <c r="CD24" s="214"/>
      <c r="CE24" s="214"/>
      <c r="CF24" s="214"/>
      <c r="CG24" s="214"/>
      <c r="CH24" s="214"/>
      <c r="CI24" s="214"/>
      <c r="CJ24" s="214"/>
      <c r="CK24" s="214"/>
      <c r="CL24" s="215"/>
      <c r="CM24" s="18"/>
    </row>
    <row r="25" spans="1:129" ht="33" customHeight="1">
      <c r="A25" s="17"/>
      <c r="B25" s="244">
        <v>22</v>
      </c>
      <c r="C25" s="245"/>
      <c r="D25" s="213"/>
      <c r="E25" s="214"/>
      <c r="F25" s="214"/>
      <c r="G25" s="214"/>
      <c r="H25" s="214"/>
      <c r="I25" s="214"/>
      <c r="J25" s="214"/>
      <c r="K25" s="214"/>
      <c r="L25" s="214"/>
      <c r="M25" s="214"/>
      <c r="N25" s="214"/>
      <c r="O25" s="214"/>
      <c r="P25" s="214"/>
      <c r="Q25" s="214"/>
      <c r="R25" s="214"/>
      <c r="S25" s="214"/>
      <c r="T25" s="214"/>
      <c r="U25" s="214"/>
      <c r="V25" s="215"/>
      <c r="W25" s="213"/>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5"/>
      <c r="AV25" s="230"/>
      <c r="AW25" s="230"/>
      <c r="AX25" s="230"/>
      <c r="AY25" s="230"/>
      <c r="AZ25" s="231"/>
      <c r="BA25" s="231"/>
      <c r="BB25" s="231"/>
      <c r="BC25" s="231"/>
      <c r="BD25" s="232"/>
      <c r="BE25" s="232"/>
      <c r="BF25" s="232"/>
      <c r="BG25" s="232"/>
      <c r="BH25" s="232"/>
      <c r="BI25" s="232"/>
      <c r="BJ25" s="232"/>
      <c r="BK25" s="90">
        <f t="shared" si="3"/>
        <v>0</v>
      </c>
      <c r="BL25" s="91"/>
      <c r="BM25" s="91"/>
      <c r="BN25" s="91"/>
      <c r="BO25" s="91"/>
      <c r="BP25" s="91"/>
      <c r="BQ25" s="91"/>
      <c r="BR25" s="91"/>
      <c r="BS25" s="213"/>
      <c r="BT25" s="214"/>
      <c r="BU25" s="214"/>
      <c r="BV25" s="214"/>
      <c r="BW25" s="214"/>
      <c r="BX25" s="214"/>
      <c r="BY25" s="214"/>
      <c r="BZ25" s="214"/>
      <c r="CA25" s="214"/>
      <c r="CB25" s="214"/>
      <c r="CC25" s="214"/>
      <c r="CD25" s="214"/>
      <c r="CE25" s="214"/>
      <c r="CF25" s="214"/>
      <c r="CG25" s="214"/>
      <c r="CH25" s="214"/>
      <c r="CI25" s="214"/>
      <c r="CJ25" s="214"/>
      <c r="CK25" s="214"/>
      <c r="CL25" s="215"/>
      <c r="CM25" s="18"/>
    </row>
    <row r="26" spans="1:129" ht="33" customHeight="1">
      <c r="A26" s="17"/>
      <c r="B26" s="244">
        <v>23</v>
      </c>
      <c r="C26" s="245"/>
      <c r="D26" s="213"/>
      <c r="E26" s="214"/>
      <c r="F26" s="214"/>
      <c r="G26" s="214"/>
      <c r="H26" s="214"/>
      <c r="I26" s="214"/>
      <c r="J26" s="214"/>
      <c r="K26" s="214"/>
      <c r="L26" s="214"/>
      <c r="M26" s="214"/>
      <c r="N26" s="214"/>
      <c r="O26" s="214"/>
      <c r="P26" s="214"/>
      <c r="Q26" s="214"/>
      <c r="R26" s="214"/>
      <c r="S26" s="214"/>
      <c r="T26" s="214"/>
      <c r="U26" s="214"/>
      <c r="V26" s="215"/>
      <c r="W26" s="213"/>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5"/>
      <c r="AV26" s="230"/>
      <c r="AW26" s="230"/>
      <c r="AX26" s="230"/>
      <c r="AY26" s="230"/>
      <c r="AZ26" s="231"/>
      <c r="BA26" s="231"/>
      <c r="BB26" s="231"/>
      <c r="BC26" s="231"/>
      <c r="BD26" s="232"/>
      <c r="BE26" s="232"/>
      <c r="BF26" s="232"/>
      <c r="BG26" s="232"/>
      <c r="BH26" s="232"/>
      <c r="BI26" s="232"/>
      <c r="BJ26" s="232"/>
      <c r="BK26" s="90">
        <f t="shared" si="3"/>
        <v>0</v>
      </c>
      <c r="BL26" s="91"/>
      <c r="BM26" s="91"/>
      <c r="BN26" s="91"/>
      <c r="BO26" s="91"/>
      <c r="BP26" s="91"/>
      <c r="BQ26" s="91"/>
      <c r="BR26" s="91"/>
      <c r="BS26" s="213"/>
      <c r="BT26" s="214"/>
      <c r="BU26" s="214"/>
      <c r="BV26" s="214"/>
      <c r="BW26" s="214"/>
      <c r="BX26" s="214"/>
      <c r="BY26" s="214"/>
      <c r="BZ26" s="214"/>
      <c r="CA26" s="214"/>
      <c r="CB26" s="214"/>
      <c r="CC26" s="214"/>
      <c r="CD26" s="214"/>
      <c r="CE26" s="214"/>
      <c r="CF26" s="214"/>
      <c r="CG26" s="214"/>
      <c r="CH26" s="214"/>
      <c r="CI26" s="214"/>
      <c r="CJ26" s="214"/>
      <c r="CK26" s="214"/>
      <c r="CL26" s="215"/>
      <c r="CM26" s="18"/>
    </row>
    <row r="27" spans="1:129" ht="33" customHeight="1">
      <c r="A27" s="17"/>
      <c r="B27" s="244">
        <v>24</v>
      </c>
      <c r="C27" s="245"/>
      <c r="D27" s="213"/>
      <c r="E27" s="214"/>
      <c r="F27" s="214"/>
      <c r="G27" s="214"/>
      <c r="H27" s="214"/>
      <c r="I27" s="214"/>
      <c r="J27" s="214"/>
      <c r="K27" s="214"/>
      <c r="L27" s="214"/>
      <c r="M27" s="214"/>
      <c r="N27" s="214"/>
      <c r="O27" s="214"/>
      <c r="P27" s="214"/>
      <c r="Q27" s="214"/>
      <c r="R27" s="214"/>
      <c r="S27" s="214"/>
      <c r="T27" s="214"/>
      <c r="U27" s="214"/>
      <c r="V27" s="215"/>
      <c r="W27" s="213"/>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5"/>
      <c r="AV27" s="230"/>
      <c r="AW27" s="230"/>
      <c r="AX27" s="230"/>
      <c r="AY27" s="230"/>
      <c r="AZ27" s="231"/>
      <c r="BA27" s="231"/>
      <c r="BB27" s="231"/>
      <c r="BC27" s="231"/>
      <c r="BD27" s="232"/>
      <c r="BE27" s="232"/>
      <c r="BF27" s="232"/>
      <c r="BG27" s="232"/>
      <c r="BH27" s="232"/>
      <c r="BI27" s="232"/>
      <c r="BJ27" s="232"/>
      <c r="BK27" s="90">
        <f t="shared" si="3"/>
        <v>0</v>
      </c>
      <c r="BL27" s="91"/>
      <c r="BM27" s="91"/>
      <c r="BN27" s="91"/>
      <c r="BO27" s="91"/>
      <c r="BP27" s="91"/>
      <c r="BQ27" s="91"/>
      <c r="BR27" s="91"/>
      <c r="BS27" s="213"/>
      <c r="BT27" s="214"/>
      <c r="BU27" s="214"/>
      <c r="BV27" s="214"/>
      <c r="BW27" s="214"/>
      <c r="BX27" s="214"/>
      <c r="BY27" s="214"/>
      <c r="BZ27" s="214"/>
      <c r="CA27" s="214"/>
      <c r="CB27" s="214"/>
      <c r="CC27" s="214"/>
      <c r="CD27" s="214"/>
      <c r="CE27" s="214"/>
      <c r="CF27" s="214"/>
      <c r="CG27" s="214"/>
      <c r="CH27" s="214"/>
      <c r="CI27" s="214"/>
      <c r="CJ27" s="214"/>
      <c r="CK27" s="214"/>
      <c r="CL27" s="215"/>
      <c r="CM27" s="18"/>
    </row>
    <row r="28" spans="1:129" ht="33" customHeight="1">
      <c r="A28" s="17"/>
      <c r="B28" s="244">
        <v>25</v>
      </c>
      <c r="C28" s="245"/>
      <c r="D28" s="213"/>
      <c r="E28" s="214"/>
      <c r="F28" s="214"/>
      <c r="G28" s="214"/>
      <c r="H28" s="214"/>
      <c r="I28" s="214"/>
      <c r="J28" s="214"/>
      <c r="K28" s="214"/>
      <c r="L28" s="214"/>
      <c r="M28" s="214"/>
      <c r="N28" s="214"/>
      <c r="O28" s="214"/>
      <c r="P28" s="214"/>
      <c r="Q28" s="214"/>
      <c r="R28" s="214"/>
      <c r="S28" s="214"/>
      <c r="T28" s="214"/>
      <c r="U28" s="214"/>
      <c r="V28" s="215"/>
      <c r="W28" s="213"/>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5"/>
      <c r="AV28" s="230"/>
      <c r="AW28" s="230"/>
      <c r="AX28" s="230"/>
      <c r="AY28" s="230"/>
      <c r="AZ28" s="231"/>
      <c r="BA28" s="231"/>
      <c r="BB28" s="231"/>
      <c r="BC28" s="231"/>
      <c r="BD28" s="232"/>
      <c r="BE28" s="232"/>
      <c r="BF28" s="232"/>
      <c r="BG28" s="232"/>
      <c r="BH28" s="232"/>
      <c r="BI28" s="232"/>
      <c r="BJ28" s="232"/>
      <c r="BK28" s="90">
        <f t="shared" si="3"/>
        <v>0</v>
      </c>
      <c r="BL28" s="91"/>
      <c r="BM28" s="91"/>
      <c r="BN28" s="91"/>
      <c r="BO28" s="91"/>
      <c r="BP28" s="91"/>
      <c r="BQ28" s="91"/>
      <c r="BR28" s="91"/>
      <c r="BS28" s="213"/>
      <c r="BT28" s="214"/>
      <c r="BU28" s="214"/>
      <c r="BV28" s="214"/>
      <c r="BW28" s="214"/>
      <c r="BX28" s="214"/>
      <c r="BY28" s="214"/>
      <c r="BZ28" s="214"/>
      <c r="CA28" s="214"/>
      <c r="CB28" s="214"/>
      <c r="CC28" s="214"/>
      <c r="CD28" s="214"/>
      <c r="CE28" s="214"/>
      <c r="CF28" s="214"/>
      <c r="CG28" s="214"/>
      <c r="CH28" s="214"/>
      <c r="CI28" s="214"/>
      <c r="CJ28" s="214"/>
      <c r="CK28" s="214"/>
      <c r="CL28" s="215"/>
      <c r="CM28" s="18"/>
    </row>
    <row r="29" spans="1:129" ht="33" customHeight="1">
      <c r="A29" s="17"/>
      <c r="B29" s="244">
        <v>26</v>
      </c>
      <c r="C29" s="245"/>
      <c r="D29" s="213"/>
      <c r="E29" s="214"/>
      <c r="F29" s="214"/>
      <c r="G29" s="214"/>
      <c r="H29" s="214"/>
      <c r="I29" s="214"/>
      <c r="J29" s="214"/>
      <c r="K29" s="214"/>
      <c r="L29" s="214"/>
      <c r="M29" s="214"/>
      <c r="N29" s="214"/>
      <c r="O29" s="214"/>
      <c r="P29" s="214"/>
      <c r="Q29" s="214"/>
      <c r="R29" s="214"/>
      <c r="S29" s="214"/>
      <c r="T29" s="214"/>
      <c r="U29" s="214"/>
      <c r="V29" s="215"/>
      <c r="W29" s="213"/>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5"/>
      <c r="AV29" s="230"/>
      <c r="AW29" s="230"/>
      <c r="AX29" s="230"/>
      <c r="AY29" s="230"/>
      <c r="AZ29" s="231"/>
      <c r="BA29" s="231"/>
      <c r="BB29" s="231"/>
      <c r="BC29" s="231"/>
      <c r="BD29" s="232"/>
      <c r="BE29" s="232"/>
      <c r="BF29" s="232"/>
      <c r="BG29" s="232"/>
      <c r="BH29" s="232"/>
      <c r="BI29" s="232"/>
      <c r="BJ29" s="232"/>
      <c r="BK29" s="90">
        <f t="shared" si="3"/>
        <v>0</v>
      </c>
      <c r="BL29" s="91"/>
      <c r="BM29" s="91"/>
      <c r="BN29" s="91"/>
      <c r="BO29" s="91"/>
      <c r="BP29" s="91"/>
      <c r="BQ29" s="91"/>
      <c r="BR29" s="91"/>
      <c r="BS29" s="213"/>
      <c r="BT29" s="214"/>
      <c r="BU29" s="214"/>
      <c r="BV29" s="214"/>
      <c r="BW29" s="214"/>
      <c r="BX29" s="214"/>
      <c r="BY29" s="214"/>
      <c r="BZ29" s="214"/>
      <c r="CA29" s="214"/>
      <c r="CB29" s="214"/>
      <c r="CC29" s="214"/>
      <c r="CD29" s="214"/>
      <c r="CE29" s="214"/>
      <c r="CF29" s="214"/>
      <c r="CG29" s="214"/>
      <c r="CH29" s="214"/>
      <c r="CI29" s="214"/>
      <c r="CJ29" s="214"/>
      <c r="CK29" s="214"/>
      <c r="CL29" s="215"/>
      <c r="CM29" s="18"/>
    </row>
    <row r="30" spans="1:129" ht="33" customHeight="1">
      <c r="A30" s="17"/>
      <c r="B30" s="244">
        <v>27</v>
      </c>
      <c r="C30" s="245"/>
      <c r="D30" s="213"/>
      <c r="E30" s="214"/>
      <c r="F30" s="214"/>
      <c r="G30" s="214"/>
      <c r="H30" s="214"/>
      <c r="I30" s="214"/>
      <c r="J30" s="214"/>
      <c r="K30" s="214"/>
      <c r="L30" s="214"/>
      <c r="M30" s="214"/>
      <c r="N30" s="214"/>
      <c r="O30" s="214"/>
      <c r="P30" s="214"/>
      <c r="Q30" s="214"/>
      <c r="R30" s="214"/>
      <c r="S30" s="214"/>
      <c r="T30" s="214"/>
      <c r="U30" s="214"/>
      <c r="V30" s="215"/>
      <c r="W30" s="213"/>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5"/>
      <c r="AV30" s="230"/>
      <c r="AW30" s="230"/>
      <c r="AX30" s="230"/>
      <c r="AY30" s="230"/>
      <c r="AZ30" s="231"/>
      <c r="BA30" s="231"/>
      <c r="BB30" s="231"/>
      <c r="BC30" s="231"/>
      <c r="BD30" s="232"/>
      <c r="BE30" s="232"/>
      <c r="BF30" s="232"/>
      <c r="BG30" s="232"/>
      <c r="BH30" s="232"/>
      <c r="BI30" s="232"/>
      <c r="BJ30" s="232"/>
      <c r="BK30" s="90">
        <f t="shared" si="3"/>
        <v>0</v>
      </c>
      <c r="BL30" s="91"/>
      <c r="BM30" s="91"/>
      <c r="BN30" s="91"/>
      <c r="BO30" s="91"/>
      <c r="BP30" s="91"/>
      <c r="BQ30" s="91"/>
      <c r="BR30" s="91"/>
      <c r="BS30" s="213"/>
      <c r="BT30" s="214"/>
      <c r="BU30" s="214"/>
      <c r="BV30" s="214"/>
      <c r="BW30" s="214"/>
      <c r="BX30" s="214"/>
      <c r="BY30" s="214"/>
      <c r="BZ30" s="214"/>
      <c r="CA30" s="214"/>
      <c r="CB30" s="214"/>
      <c r="CC30" s="214"/>
      <c r="CD30" s="214"/>
      <c r="CE30" s="214"/>
      <c r="CF30" s="214"/>
      <c r="CG30" s="214"/>
      <c r="CH30" s="214"/>
      <c r="CI30" s="214"/>
      <c r="CJ30" s="214"/>
      <c r="CK30" s="214"/>
      <c r="CL30" s="215"/>
      <c r="CM30" s="18"/>
    </row>
    <row r="31" spans="1:129" ht="33" customHeight="1">
      <c r="A31" s="17"/>
      <c r="B31" s="244">
        <v>28</v>
      </c>
      <c r="C31" s="245"/>
      <c r="D31" s="213"/>
      <c r="E31" s="214"/>
      <c r="F31" s="214"/>
      <c r="G31" s="214"/>
      <c r="H31" s="214"/>
      <c r="I31" s="214"/>
      <c r="J31" s="214"/>
      <c r="K31" s="214"/>
      <c r="L31" s="214"/>
      <c r="M31" s="214"/>
      <c r="N31" s="214"/>
      <c r="O31" s="214"/>
      <c r="P31" s="214"/>
      <c r="Q31" s="214"/>
      <c r="R31" s="214"/>
      <c r="S31" s="214"/>
      <c r="T31" s="214"/>
      <c r="U31" s="214"/>
      <c r="V31" s="215"/>
      <c r="W31" s="213"/>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5"/>
      <c r="AV31" s="230"/>
      <c r="AW31" s="230"/>
      <c r="AX31" s="230"/>
      <c r="AY31" s="230"/>
      <c r="AZ31" s="231"/>
      <c r="BA31" s="231"/>
      <c r="BB31" s="231"/>
      <c r="BC31" s="231"/>
      <c r="BD31" s="232"/>
      <c r="BE31" s="232"/>
      <c r="BF31" s="232"/>
      <c r="BG31" s="232"/>
      <c r="BH31" s="232"/>
      <c r="BI31" s="232"/>
      <c r="BJ31" s="232"/>
      <c r="BK31" s="90">
        <f t="shared" si="3"/>
        <v>0</v>
      </c>
      <c r="BL31" s="91"/>
      <c r="BM31" s="91"/>
      <c r="BN31" s="91"/>
      <c r="BO31" s="91"/>
      <c r="BP31" s="91"/>
      <c r="BQ31" s="91"/>
      <c r="BR31" s="91"/>
      <c r="BS31" s="213"/>
      <c r="BT31" s="214"/>
      <c r="BU31" s="214"/>
      <c r="BV31" s="214"/>
      <c r="BW31" s="214"/>
      <c r="BX31" s="214"/>
      <c r="BY31" s="214"/>
      <c r="BZ31" s="214"/>
      <c r="CA31" s="214"/>
      <c r="CB31" s="214"/>
      <c r="CC31" s="214"/>
      <c r="CD31" s="214"/>
      <c r="CE31" s="214"/>
      <c r="CF31" s="214"/>
      <c r="CG31" s="214"/>
      <c r="CH31" s="214"/>
      <c r="CI31" s="214"/>
      <c r="CJ31" s="214"/>
      <c r="CK31" s="214"/>
      <c r="CL31" s="215"/>
      <c r="CM31" s="18"/>
    </row>
    <row r="32" spans="1:129" ht="33" customHeight="1">
      <c r="A32" s="17"/>
      <c r="B32" s="244">
        <v>29</v>
      </c>
      <c r="C32" s="245"/>
      <c r="D32" s="213"/>
      <c r="E32" s="214"/>
      <c r="F32" s="214"/>
      <c r="G32" s="214"/>
      <c r="H32" s="214"/>
      <c r="I32" s="214"/>
      <c r="J32" s="214"/>
      <c r="K32" s="214"/>
      <c r="L32" s="214"/>
      <c r="M32" s="214"/>
      <c r="N32" s="214"/>
      <c r="O32" s="214"/>
      <c r="P32" s="214"/>
      <c r="Q32" s="214"/>
      <c r="R32" s="214"/>
      <c r="S32" s="214"/>
      <c r="T32" s="214"/>
      <c r="U32" s="214"/>
      <c r="V32" s="215"/>
      <c r="W32" s="213"/>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5"/>
      <c r="AV32" s="230"/>
      <c r="AW32" s="230"/>
      <c r="AX32" s="230"/>
      <c r="AY32" s="230"/>
      <c r="AZ32" s="231"/>
      <c r="BA32" s="231"/>
      <c r="BB32" s="231"/>
      <c r="BC32" s="231"/>
      <c r="BD32" s="232"/>
      <c r="BE32" s="232"/>
      <c r="BF32" s="232"/>
      <c r="BG32" s="232"/>
      <c r="BH32" s="232"/>
      <c r="BI32" s="232"/>
      <c r="BJ32" s="232"/>
      <c r="BK32" s="90">
        <f t="shared" si="3"/>
        <v>0</v>
      </c>
      <c r="BL32" s="91"/>
      <c r="BM32" s="91"/>
      <c r="BN32" s="91"/>
      <c r="BO32" s="91"/>
      <c r="BP32" s="91"/>
      <c r="BQ32" s="91"/>
      <c r="BR32" s="91"/>
      <c r="BS32" s="213"/>
      <c r="BT32" s="214"/>
      <c r="BU32" s="214"/>
      <c r="BV32" s="214"/>
      <c r="BW32" s="214"/>
      <c r="BX32" s="214"/>
      <c r="BY32" s="214"/>
      <c r="BZ32" s="214"/>
      <c r="CA32" s="214"/>
      <c r="CB32" s="214"/>
      <c r="CC32" s="214"/>
      <c r="CD32" s="214"/>
      <c r="CE32" s="214"/>
      <c r="CF32" s="214"/>
      <c r="CG32" s="214"/>
      <c r="CH32" s="214"/>
      <c r="CI32" s="214"/>
      <c r="CJ32" s="214"/>
      <c r="CK32" s="214"/>
      <c r="CL32" s="215"/>
      <c r="CM32" s="18"/>
    </row>
    <row r="33" spans="1:129" ht="33" customHeight="1">
      <c r="A33" s="17"/>
      <c r="B33" s="244">
        <v>30</v>
      </c>
      <c r="C33" s="245"/>
      <c r="D33" s="213"/>
      <c r="E33" s="214"/>
      <c r="F33" s="214"/>
      <c r="G33" s="214"/>
      <c r="H33" s="214"/>
      <c r="I33" s="214"/>
      <c r="J33" s="214"/>
      <c r="K33" s="214"/>
      <c r="L33" s="214"/>
      <c r="M33" s="214"/>
      <c r="N33" s="214"/>
      <c r="O33" s="214"/>
      <c r="P33" s="214"/>
      <c r="Q33" s="214"/>
      <c r="R33" s="214"/>
      <c r="S33" s="214"/>
      <c r="T33" s="214"/>
      <c r="U33" s="214"/>
      <c r="V33" s="215"/>
      <c r="W33" s="213"/>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5"/>
      <c r="AV33" s="230"/>
      <c r="AW33" s="230"/>
      <c r="AX33" s="230"/>
      <c r="AY33" s="230"/>
      <c r="AZ33" s="231"/>
      <c r="BA33" s="231"/>
      <c r="BB33" s="231"/>
      <c r="BC33" s="231"/>
      <c r="BD33" s="232"/>
      <c r="BE33" s="232"/>
      <c r="BF33" s="232"/>
      <c r="BG33" s="232"/>
      <c r="BH33" s="232"/>
      <c r="BI33" s="232"/>
      <c r="BJ33" s="232"/>
      <c r="BK33" s="90">
        <f t="shared" si="3"/>
        <v>0</v>
      </c>
      <c r="BL33" s="91"/>
      <c r="BM33" s="91"/>
      <c r="BN33" s="91"/>
      <c r="BO33" s="91"/>
      <c r="BP33" s="91"/>
      <c r="BQ33" s="91"/>
      <c r="BR33" s="91"/>
      <c r="BS33" s="213"/>
      <c r="BT33" s="214"/>
      <c r="BU33" s="214"/>
      <c r="BV33" s="214"/>
      <c r="BW33" s="214"/>
      <c r="BX33" s="214"/>
      <c r="BY33" s="214"/>
      <c r="BZ33" s="214"/>
      <c r="CA33" s="214"/>
      <c r="CB33" s="214"/>
      <c r="CC33" s="214"/>
      <c r="CD33" s="214"/>
      <c r="CE33" s="214"/>
      <c r="CF33" s="214"/>
      <c r="CG33" s="214"/>
      <c r="CH33" s="214"/>
      <c r="CI33" s="214"/>
      <c r="CJ33" s="214"/>
      <c r="CK33" s="214"/>
      <c r="CL33" s="215"/>
      <c r="CM33" s="18"/>
    </row>
    <row r="34" spans="1:129" ht="33" customHeight="1">
      <c r="A34" s="17"/>
      <c r="B34" s="236" t="s">
        <v>13</v>
      </c>
      <c r="C34" s="236"/>
      <c r="D34" s="236"/>
      <c r="E34" s="236"/>
      <c r="F34" s="236"/>
      <c r="G34" s="236"/>
      <c r="H34" s="236"/>
      <c r="I34" s="236"/>
      <c r="J34" s="236"/>
      <c r="K34" s="236"/>
      <c r="L34" s="236"/>
      <c r="M34" s="236"/>
      <c r="N34" s="236"/>
      <c r="O34" s="236"/>
      <c r="P34" s="236"/>
      <c r="Q34" s="236"/>
      <c r="R34" s="236"/>
      <c r="S34" s="236"/>
      <c r="T34" s="236"/>
      <c r="U34" s="236"/>
      <c r="V34" s="236"/>
      <c r="W34" s="237"/>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9"/>
      <c r="AV34" s="240"/>
      <c r="AW34" s="240"/>
      <c r="AX34" s="240"/>
      <c r="AY34" s="240"/>
      <c r="AZ34" s="240"/>
      <c r="BA34" s="240"/>
      <c r="BB34" s="240"/>
      <c r="BC34" s="240"/>
      <c r="BD34" s="103"/>
      <c r="BE34" s="103"/>
      <c r="BF34" s="103"/>
      <c r="BG34" s="103"/>
      <c r="BH34" s="103"/>
      <c r="BI34" s="103"/>
      <c r="BJ34" s="103"/>
      <c r="BK34" s="88">
        <f>SUM(BK4:BR33)</f>
        <v>0</v>
      </c>
      <c r="BL34" s="89"/>
      <c r="BM34" s="89"/>
      <c r="BN34" s="89"/>
      <c r="BO34" s="89"/>
      <c r="BP34" s="89"/>
      <c r="BQ34" s="89"/>
      <c r="BR34" s="89"/>
      <c r="BS34" s="278"/>
      <c r="BT34" s="279"/>
      <c r="BU34" s="279"/>
      <c r="BV34" s="279"/>
      <c r="BW34" s="279"/>
      <c r="BX34" s="279"/>
      <c r="BY34" s="279"/>
      <c r="BZ34" s="279"/>
      <c r="CA34" s="279"/>
      <c r="CB34" s="279"/>
      <c r="CC34" s="279"/>
      <c r="CD34" s="279"/>
      <c r="CE34" s="279"/>
      <c r="CF34" s="279"/>
      <c r="CG34" s="279"/>
      <c r="CH34" s="279"/>
      <c r="CI34" s="279"/>
      <c r="CJ34" s="279"/>
      <c r="CK34" s="279"/>
      <c r="CL34" s="280"/>
      <c r="CM34" s="18"/>
    </row>
    <row r="35" spans="1:129" ht="33" customHeight="1">
      <c r="A35" s="17"/>
      <c r="B35" s="108" t="s">
        <v>75</v>
      </c>
      <c r="C35" s="109"/>
      <c r="D35" s="109"/>
      <c r="E35" s="109"/>
      <c r="F35" s="109"/>
      <c r="G35" s="109"/>
      <c r="H35" s="109"/>
      <c r="I35" s="109"/>
      <c r="J35" s="109"/>
      <c r="K35" s="109"/>
      <c r="L35" s="109"/>
      <c r="M35" s="109"/>
      <c r="N35" s="109"/>
      <c r="O35" s="109"/>
      <c r="P35" s="109"/>
      <c r="Q35" s="109"/>
      <c r="R35" s="109"/>
      <c r="S35" s="109"/>
      <c r="T35" s="109"/>
      <c r="U35" s="109"/>
      <c r="V35" s="110"/>
      <c r="W35" s="213"/>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5"/>
      <c r="AV35" s="230"/>
      <c r="AW35" s="230"/>
      <c r="AX35" s="230"/>
      <c r="AY35" s="230"/>
      <c r="AZ35" s="231"/>
      <c r="BA35" s="231"/>
      <c r="BB35" s="231"/>
      <c r="BC35" s="231"/>
      <c r="BD35" s="232"/>
      <c r="BE35" s="232"/>
      <c r="BF35" s="232"/>
      <c r="BG35" s="232"/>
      <c r="BH35" s="232"/>
      <c r="BI35" s="232"/>
      <c r="BJ35" s="232"/>
      <c r="BK35" s="233">
        <v>0</v>
      </c>
      <c r="BL35" s="234"/>
      <c r="BM35" s="234"/>
      <c r="BN35" s="234"/>
      <c r="BO35" s="234"/>
      <c r="BP35" s="234"/>
      <c r="BQ35" s="234"/>
      <c r="BR35" s="234"/>
      <c r="BS35" s="213"/>
      <c r="BT35" s="214"/>
      <c r="BU35" s="214"/>
      <c r="BV35" s="214"/>
      <c r="BW35" s="214"/>
      <c r="BX35" s="214"/>
      <c r="BY35" s="214"/>
      <c r="BZ35" s="214"/>
      <c r="CA35" s="214"/>
      <c r="CB35" s="214"/>
      <c r="CC35" s="214"/>
      <c r="CD35" s="214"/>
      <c r="CE35" s="214"/>
      <c r="CF35" s="214"/>
      <c r="CG35" s="214"/>
      <c r="CH35" s="214"/>
      <c r="CI35" s="214"/>
      <c r="CJ35" s="214"/>
      <c r="CK35" s="214"/>
      <c r="CL35" s="215"/>
      <c r="CM35" s="18"/>
    </row>
    <row r="36" spans="1:129" ht="33" customHeight="1">
      <c r="A36" s="17"/>
      <c r="B36" s="118" t="s">
        <v>18</v>
      </c>
      <c r="C36" s="119"/>
      <c r="D36" s="119"/>
      <c r="E36" s="119"/>
      <c r="F36" s="119"/>
      <c r="G36" s="119"/>
      <c r="H36" s="119"/>
      <c r="I36" s="119"/>
      <c r="J36" s="119"/>
      <c r="K36" s="119"/>
      <c r="L36" s="119"/>
      <c r="M36" s="119"/>
      <c r="N36" s="119"/>
      <c r="O36" s="119"/>
      <c r="P36" s="119"/>
      <c r="Q36" s="119"/>
      <c r="R36" s="119"/>
      <c r="S36" s="119"/>
      <c r="T36" s="119"/>
      <c r="U36" s="119"/>
      <c r="V36" s="120"/>
      <c r="W36" s="261"/>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3"/>
      <c r="AV36" s="264"/>
      <c r="AW36" s="142"/>
      <c r="AX36" s="142"/>
      <c r="AY36" s="265"/>
      <c r="AZ36" s="264"/>
      <c r="BA36" s="142"/>
      <c r="BB36" s="142"/>
      <c r="BC36" s="265"/>
      <c r="BD36" s="88"/>
      <c r="BE36" s="89"/>
      <c r="BF36" s="89"/>
      <c r="BG36" s="89"/>
      <c r="BH36" s="89"/>
      <c r="BI36" s="89"/>
      <c r="BJ36" s="143"/>
      <c r="BK36" s="249">
        <f>SUM(BK4:BR33,BK35)</f>
        <v>0</v>
      </c>
      <c r="BL36" s="250"/>
      <c r="BM36" s="250"/>
      <c r="BN36" s="250"/>
      <c r="BO36" s="250"/>
      <c r="BP36" s="250"/>
      <c r="BQ36" s="250"/>
      <c r="BR36" s="251"/>
      <c r="BS36" s="278"/>
      <c r="BT36" s="279"/>
      <c r="BU36" s="279"/>
      <c r="BV36" s="279"/>
      <c r="BW36" s="279"/>
      <c r="BX36" s="279"/>
      <c r="BY36" s="279"/>
      <c r="BZ36" s="279"/>
      <c r="CA36" s="279"/>
      <c r="CB36" s="279"/>
      <c r="CC36" s="279"/>
      <c r="CD36" s="279"/>
      <c r="CE36" s="279"/>
      <c r="CF36" s="279"/>
      <c r="CG36" s="279"/>
      <c r="CH36" s="279"/>
      <c r="CI36" s="279"/>
      <c r="CJ36" s="279"/>
      <c r="CK36" s="279"/>
      <c r="CL36" s="280"/>
      <c r="CM36" s="18"/>
    </row>
    <row r="37" spans="1:129">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1"/>
    </row>
    <row r="38" spans="1:129">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6"/>
    </row>
    <row r="39" spans="1:129" ht="15" customHeight="1">
      <c r="A39" s="17"/>
      <c r="B39" s="236" t="s">
        <v>8</v>
      </c>
      <c r="C39" s="236"/>
      <c r="D39" s="236"/>
      <c r="E39" s="236"/>
      <c r="F39" s="236"/>
      <c r="G39" s="236"/>
      <c r="H39" s="236"/>
      <c r="I39" s="236"/>
      <c r="J39" s="236"/>
      <c r="K39" s="236"/>
      <c r="L39" s="236"/>
      <c r="M39" s="236"/>
      <c r="N39" s="236"/>
      <c r="O39" s="236"/>
      <c r="P39" s="236"/>
      <c r="Q39" s="236"/>
      <c r="R39" s="236"/>
      <c r="S39" s="236"/>
      <c r="T39" s="236"/>
      <c r="U39" s="236"/>
      <c r="V39" s="236"/>
      <c r="W39" s="252" t="s">
        <v>9</v>
      </c>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4"/>
      <c r="AV39" s="236" t="s">
        <v>10</v>
      </c>
      <c r="AW39" s="236"/>
      <c r="AX39" s="236"/>
      <c r="AY39" s="236"/>
      <c r="AZ39" s="236" t="s">
        <v>16</v>
      </c>
      <c r="BA39" s="236"/>
      <c r="BB39" s="236"/>
      <c r="BC39" s="236"/>
      <c r="BD39" s="236" t="s">
        <v>11</v>
      </c>
      <c r="BE39" s="236"/>
      <c r="BF39" s="236"/>
      <c r="BG39" s="236"/>
      <c r="BH39" s="236"/>
      <c r="BI39" s="236"/>
      <c r="BJ39" s="236"/>
      <c r="BK39" s="236" t="s">
        <v>12</v>
      </c>
      <c r="BL39" s="236"/>
      <c r="BM39" s="236"/>
      <c r="BN39" s="236"/>
      <c r="BO39" s="236"/>
      <c r="BP39" s="236"/>
      <c r="BQ39" s="236"/>
      <c r="BR39" s="236"/>
      <c r="BS39" s="236" t="s">
        <v>77</v>
      </c>
      <c r="BT39" s="236"/>
      <c r="BU39" s="236"/>
      <c r="BV39" s="236"/>
      <c r="BW39" s="236"/>
      <c r="BX39" s="236"/>
      <c r="BY39" s="236"/>
      <c r="BZ39" s="236"/>
      <c r="CA39" s="236"/>
      <c r="CB39" s="236"/>
      <c r="CC39" s="236"/>
      <c r="CD39" s="236"/>
      <c r="CE39" s="236"/>
      <c r="CF39" s="236"/>
      <c r="CG39" s="236"/>
      <c r="CH39" s="236"/>
      <c r="CI39" s="236"/>
      <c r="CJ39" s="236"/>
      <c r="CK39" s="236"/>
      <c r="CL39" s="236"/>
      <c r="CM39" s="18"/>
    </row>
    <row r="40" spans="1:129" ht="45" customHeight="1">
      <c r="A40" s="17"/>
      <c r="B40" s="255" t="s">
        <v>82</v>
      </c>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66"/>
      <c r="CL40" s="267"/>
      <c r="CM40" s="18"/>
    </row>
    <row r="41" spans="1:129" ht="33" customHeight="1">
      <c r="A41" s="17"/>
      <c r="B41" s="244">
        <v>1</v>
      </c>
      <c r="C41" s="245"/>
      <c r="D41" s="213"/>
      <c r="E41" s="214"/>
      <c r="F41" s="214"/>
      <c r="G41" s="214"/>
      <c r="H41" s="214"/>
      <c r="I41" s="214"/>
      <c r="J41" s="214"/>
      <c r="K41" s="214"/>
      <c r="L41" s="214"/>
      <c r="M41" s="214"/>
      <c r="N41" s="214"/>
      <c r="O41" s="214"/>
      <c r="P41" s="214"/>
      <c r="Q41" s="214"/>
      <c r="R41" s="214"/>
      <c r="S41" s="214"/>
      <c r="T41" s="214"/>
      <c r="U41" s="214"/>
      <c r="V41" s="215"/>
      <c r="W41" s="213"/>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5"/>
      <c r="AV41" s="230"/>
      <c r="AW41" s="230"/>
      <c r="AX41" s="230"/>
      <c r="AY41" s="230"/>
      <c r="AZ41" s="231"/>
      <c r="BA41" s="231"/>
      <c r="BB41" s="231"/>
      <c r="BC41" s="231"/>
      <c r="BD41" s="232"/>
      <c r="BE41" s="232"/>
      <c r="BF41" s="232"/>
      <c r="BG41" s="232"/>
      <c r="BH41" s="232"/>
      <c r="BI41" s="232"/>
      <c r="BJ41" s="232"/>
      <c r="BK41" s="90">
        <f t="shared" ref="BK41" si="4">AV41*BD41</f>
        <v>0</v>
      </c>
      <c r="BL41" s="91"/>
      <c r="BM41" s="91"/>
      <c r="BN41" s="91"/>
      <c r="BO41" s="91"/>
      <c r="BP41" s="91"/>
      <c r="BQ41" s="91"/>
      <c r="BR41" s="91"/>
      <c r="BS41" s="213"/>
      <c r="BT41" s="214"/>
      <c r="BU41" s="214"/>
      <c r="BV41" s="214"/>
      <c r="BW41" s="214"/>
      <c r="BX41" s="214"/>
      <c r="BY41" s="214"/>
      <c r="BZ41" s="214"/>
      <c r="CA41" s="214"/>
      <c r="CB41" s="214"/>
      <c r="CC41" s="214"/>
      <c r="CD41" s="214"/>
      <c r="CE41" s="214"/>
      <c r="CF41" s="214"/>
      <c r="CG41" s="214"/>
      <c r="CH41" s="214"/>
      <c r="CI41" s="214"/>
      <c r="CJ41" s="214"/>
      <c r="CK41" s="214"/>
      <c r="CL41" s="215"/>
      <c r="CM41" s="18"/>
    </row>
    <row r="42" spans="1:129" ht="33" customHeight="1">
      <c r="A42" s="17"/>
      <c r="B42" s="244">
        <v>2</v>
      </c>
      <c r="C42" s="245"/>
      <c r="D42" s="213"/>
      <c r="E42" s="214"/>
      <c r="F42" s="214"/>
      <c r="G42" s="214"/>
      <c r="H42" s="214"/>
      <c r="I42" s="214"/>
      <c r="J42" s="214"/>
      <c r="K42" s="214"/>
      <c r="L42" s="214"/>
      <c r="M42" s="214"/>
      <c r="N42" s="214"/>
      <c r="O42" s="214"/>
      <c r="P42" s="214"/>
      <c r="Q42" s="214"/>
      <c r="R42" s="214"/>
      <c r="S42" s="214"/>
      <c r="T42" s="214"/>
      <c r="U42" s="214"/>
      <c r="V42" s="215"/>
      <c r="W42" s="213"/>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5"/>
      <c r="AV42" s="230"/>
      <c r="AW42" s="230"/>
      <c r="AX42" s="230"/>
      <c r="AY42" s="230"/>
      <c r="AZ42" s="231"/>
      <c r="BA42" s="231"/>
      <c r="BB42" s="231"/>
      <c r="BC42" s="231"/>
      <c r="BD42" s="232"/>
      <c r="BE42" s="232"/>
      <c r="BF42" s="232"/>
      <c r="BG42" s="232"/>
      <c r="BH42" s="232"/>
      <c r="BI42" s="232"/>
      <c r="BJ42" s="232"/>
      <c r="BK42" s="90">
        <f>AV42*BD42</f>
        <v>0</v>
      </c>
      <c r="BL42" s="91"/>
      <c r="BM42" s="91"/>
      <c r="BN42" s="91"/>
      <c r="BO42" s="91"/>
      <c r="BP42" s="91"/>
      <c r="BQ42" s="91"/>
      <c r="BR42" s="91"/>
      <c r="BS42" s="213"/>
      <c r="BT42" s="214"/>
      <c r="BU42" s="214"/>
      <c r="BV42" s="214"/>
      <c r="BW42" s="214"/>
      <c r="BX42" s="214"/>
      <c r="BY42" s="214"/>
      <c r="BZ42" s="214"/>
      <c r="CA42" s="214"/>
      <c r="CB42" s="214"/>
      <c r="CC42" s="214"/>
      <c r="CD42" s="214"/>
      <c r="CE42" s="214"/>
      <c r="CF42" s="214"/>
      <c r="CG42" s="214"/>
      <c r="CH42" s="214"/>
      <c r="CI42" s="214"/>
      <c r="CJ42" s="214"/>
      <c r="CK42" s="214"/>
      <c r="CL42" s="215"/>
      <c r="CM42" s="18"/>
    </row>
    <row r="43" spans="1:129" ht="33" customHeight="1">
      <c r="A43" s="17"/>
      <c r="B43" s="244">
        <v>3</v>
      </c>
      <c r="C43" s="245"/>
      <c r="D43" s="213"/>
      <c r="E43" s="214"/>
      <c r="F43" s="214"/>
      <c r="G43" s="214"/>
      <c r="H43" s="214"/>
      <c r="I43" s="214"/>
      <c r="J43" s="214"/>
      <c r="K43" s="214"/>
      <c r="L43" s="214"/>
      <c r="M43" s="214"/>
      <c r="N43" s="214"/>
      <c r="O43" s="214"/>
      <c r="P43" s="214"/>
      <c r="Q43" s="214"/>
      <c r="R43" s="214"/>
      <c r="S43" s="214"/>
      <c r="T43" s="214"/>
      <c r="U43" s="214"/>
      <c r="V43" s="215"/>
      <c r="W43" s="213"/>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5"/>
      <c r="AV43" s="230"/>
      <c r="AW43" s="230"/>
      <c r="AX43" s="230"/>
      <c r="AY43" s="230"/>
      <c r="AZ43" s="231"/>
      <c r="BA43" s="231"/>
      <c r="BB43" s="231"/>
      <c r="BC43" s="231"/>
      <c r="BD43" s="232"/>
      <c r="BE43" s="232"/>
      <c r="BF43" s="232"/>
      <c r="BG43" s="232"/>
      <c r="BH43" s="232"/>
      <c r="BI43" s="232"/>
      <c r="BJ43" s="232"/>
      <c r="BK43" s="90">
        <f t="shared" ref="BK43" si="5">AV43*BD43</f>
        <v>0</v>
      </c>
      <c r="BL43" s="91"/>
      <c r="BM43" s="91"/>
      <c r="BN43" s="91"/>
      <c r="BO43" s="91"/>
      <c r="BP43" s="91"/>
      <c r="BQ43" s="91"/>
      <c r="BR43" s="91"/>
      <c r="BS43" s="213"/>
      <c r="BT43" s="214"/>
      <c r="BU43" s="214"/>
      <c r="BV43" s="214"/>
      <c r="BW43" s="214"/>
      <c r="BX43" s="214"/>
      <c r="BY43" s="214"/>
      <c r="BZ43" s="214"/>
      <c r="CA43" s="214"/>
      <c r="CB43" s="214"/>
      <c r="CC43" s="214"/>
      <c r="CD43" s="214"/>
      <c r="CE43" s="214"/>
      <c r="CF43" s="214"/>
      <c r="CG43" s="214"/>
      <c r="CH43" s="214"/>
      <c r="CI43" s="214"/>
      <c r="CJ43" s="214"/>
      <c r="CK43" s="214"/>
      <c r="CL43" s="215"/>
      <c r="CM43" s="18"/>
    </row>
    <row r="44" spans="1:129" ht="33" customHeight="1">
      <c r="A44" s="17"/>
      <c r="B44" s="244">
        <v>4</v>
      </c>
      <c r="C44" s="245"/>
      <c r="D44" s="213"/>
      <c r="E44" s="214"/>
      <c r="F44" s="214"/>
      <c r="G44" s="214"/>
      <c r="H44" s="214"/>
      <c r="I44" s="214"/>
      <c r="J44" s="214"/>
      <c r="K44" s="214"/>
      <c r="L44" s="214"/>
      <c r="M44" s="214"/>
      <c r="N44" s="214"/>
      <c r="O44" s="214"/>
      <c r="P44" s="214"/>
      <c r="Q44" s="214"/>
      <c r="R44" s="214"/>
      <c r="S44" s="214"/>
      <c r="T44" s="214"/>
      <c r="U44" s="214"/>
      <c r="V44" s="215"/>
      <c r="W44" s="213"/>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5"/>
      <c r="AV44" s="268"/>
      <c r="AW44" s="269"/>
      <c r="AX44" s="269"/>
      <c r="AY44" s="270"/>
      <c r="AZ44" s="271"/>
      <c r="BA44" s="272"/>
      <c r="BB44" s="272"/>
      <c r="BC44" s="273"/>
      <c r="BD44" s="274"/>
      <c r="BE44" s="275"/>
      <c r="BF44" s="275"/>
      <c r="BG44" s="275"/>
      <c r="BH44" s="275"/>
      <c r="BI44" s="275"/>
      <c r="BJ44" s="276"/>
      <c r="BK44" s="95">
        <f>AV44*BD44</f>
        <v>0</v>
      </c>
      <c r="BL44" s="96"/>
      <c r="BM44" s="96"/>
      <c r="BN44" s="96"/>
      <c r="BO44" s="96"/>
      <c r="BP44" s="96"/>
      <c r="BQ44" s="96"/>
      <c r="BR44" s="97"/>
      <c r="BS44" s="213"/>
      <c r="BT44" s="214"/>
      <c r="BU44" s="214"/>
      <c r="BV44" s="214"/>
      <c r="BW44" s="214"/>
      <c r="BX44" s="214"/>
      <c r="BY44" s="214"/>
      <c r="BZ44" s="214"/>
      <c r="CA44" s="214"/>
      <c r="CB44" s="214"/>
      <c r="CC44" s="214"/>
      <c r="CD44" s="214"/>
      <c r="CE44" s="214"/>
      <c r="CF44" s="214"/>
      <c r="CG44" s="214"/>
      <c r="CH44" s="214"/>
      <c r="CI44" s="214"/>
      <c r="CJ44" s="214"/>
      <c r="CK44" s="214"/>
      <c r="CL44" s="215"/>
      <c r="CM44" s="18"/>
    </row>
    <row r="45" spans="1:129" ht="33" customHeight="1">
      <c r="A45" s="17"/>
      <c r="B45" s="244">
        <v>5</v>
      </c>
      <c r="C45" s="245"/>
      <c r="D45" s="213"/>
      <c r="E45" s="214"/>
      <c r="F45" s="214"/>
      <c r="G45" s="214"/>
      <c r="H45" s="214"/>
      <c r="I45" s="214"/>
      <c r="J45" s="214"/>
      <c r="K45" s="214"/>
      <c r="L45" s="214"/>
      <c r="M45" s="214"/>
      <c r="N45" s="214"/>
      <c r="O45" s="214"/>
      <c r="P45" s="214"/>
      <c r="Q45" s="214"/>
      <c r="R45" s="214"/>
      <c r="S45" s="214"/>
      <c r="T45" s="214"/>
      <c r="U45" s="214"/>
      <c r="V45" s="215"/>
      <c r="W45" s="213"/>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5"/>
      <c r="AV45" s="230"/>
      <c r="AW45" s="230"/>
      <c r="AX45" s="230"/>
      <c r="AY45" s="230"/>
      <c r="AZ45" s="231"/>
      <c r="BA45" s="231"/>
      <c r="BB45" s="231"/>
      <c r="BC45" s="231"/>
      <c r="BD45" s="232"/>
      <c r="BE45" s="232"/>
      <c r="BF45" s="232"/>
      <c r="BG45" s="232"/>
      <c r="BH45" s="232"/>
      <c r="BI45" s="232"/>
      <c r="BJ45" s="232"/>
      <c r="BK45" s="90">
        <f t="shared" ref="BK45:BK49" si="6">AV45*BD45</f>
        <v>0</v>
      </c>
      <c r="BL45" s="91"/>
      <c r="BM45" s="91"/>
      <c r="BN45" s="91"/>
      <c r="BO45" s="91"/>
      <c r="BP45" s="91"/>
      <c r="BQ45" s="91"/>
      <c r="BR45" s="91"/>
      <c r="BS45" s="213"/>
      <c r="BT45" s="214"/>
      <c r="BU45" s="214"/>
      <c r="BV45" s="214"/>
      <c r="BW45" s="214"/>
      <c r="BX45" s="214"/>
      <c r="BY45" s="214"/>
      <c r="BZ45" s="214"/>
      <c r="CA45" s="214"/>
      <c r="CB45" s="214"/>
      <c r="CC45" s="214"/>
      <c r="CD45" s="214"/>
      <c r="CE45" s="214"/>
      <c r="CF45" s="214"/>
      <c r="CG45" s="214"/>
      <c r="CH45" s="214"/>
      <c r="CI45" s="214"/>
      <c r="CJ45" s="214"/>
      <c r="CK45" s="214"/>
      <c r="CL45" s="215"/>
      <c r="CM45" s="18"/>
    </row>
    <row r="46" spans="1:129" ht="33" customHeight="1">
      <c r="A46" s="17"/>
      <c r="B46" s="244">
        <v>6</v>
      </c>
      <c r="C46" s="245"/>
      <c r="D46" s="213"/>
      <c r="E46" s="214"/>
      <c r="F46" s="214"/>
      <c r="G46" s="214"/>
      <c r="H46" s="214"/>
      <c r="I46" s="214"/>
      <c r="J46" s="214"/>
      <c r="K46" s="214"/>
      <c r="L46" s="214"/>
      <c r="M46" s="214"/>
      <c r="N46" s="214"/>
      <c r="O46" s="214"/>
      <c r="P46" s="214"/>
      <c r="Q46" s="214"/>
      <c r="R46" s="214"/>
      <c r="S46" s="214"/>
      <c r="T46" s="214"/>
      <c r="U46" s="214"/>
      <c r="V46" s="215"/>
      <c r="W46" s="213"/>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5"/>
      <c r="AV46" s="230"/>
      <c r="AW46" s="230"/>
      <c r="AX46" s="230"/>
      <c r="AY46" s="230"/>
      <c r="AZ46" s="231"/>
      <c r="BA46" s="231"/>
      <c r="BB46" s="231"/>
      <c r="BC46" s="231"/>
      <c r="BD46" s="232"/>
      <c r="BE46" s="232"/>
      <c r="BF46" s="232"/>
      <c r="BG46" s="232"/>
      <c r="BH46" s="232"/>
      <c r="BI46" s="232"/>
      <c r="BJ46" s="232"/>
      <c r="BK46" s="95">
        <f>AV46*BD46</f>
        <v>0</v>
      </c>
      <c r="BL46" s="96"/>
      <c r="BM46" s="96"/>
      <c r="BN46" s="96"/>
      <c r="BO46" s="96"/>
      <c r="BP46" s="96"/>
      <c r="BQ46" s="96"/>
      <c r="BR46" s="97"/>
      <c r="BS46" s="213"/>
      <c r="BT46" s="214"/>
      <c r="BU46" s="214"/>
      <c r="BV46" s="214"/>
      <c r="BW46" s="214"/>
      <c r="BX46" s="214"/>
      <c r="BY46" s="214"/>
      <c r="BZ46" s="214"/>
      <c r="CA46" s="214"/>
      <c r="CB46" s="214"/>
      <c r="CC46" s="214"/>
      <c r="CD46" s="214"/>
      <c r="CE46" s="214"/>
      <c r="CF46" s="214"/>
      <c r="CG46" s="214"/>
      <c r="CH46" s="214"/>
      <c r="CI46" s="214"/>
      <c r="CJ46" s="214"/>
      <c r="CK46" s="214"/>
      <c r="CL46" s="215"/>
      <c r="CM46" s="18"/>
      <c r="DE46" s="277"/>
      <c r="DF46" s="277"/>
      <c r="DG46" s="277"/>
      <c r="DH46" s="277"/>
      <c r="DI46" s="277"/>
      <c r="DJ46" s="277"/>
      <c r="DK46" s="277"/>
      <c r="DL46" s="277"/>
      <c r="DM46" s="277"/>
      <c r="DN46" s="277"/>
      <c r="DO46" s="277"/>
      <c r="DP46" s="277"/>
      <c r="DQ46" s="277"/>
      <c r="DR46" s="277"/>
      <c r="DS46" s="277"/>
      <c r="DT46" s="277"/>
      <c r="DU46" s="277"/>
      <c r="DV46" s="277"/>
      <c r="DW46" s="277"/>
      <c r="DX46" s="277"/>
      <c r="DY46" s="277"/>
    </row>
    <row r="47" spans="1:129" ht="33" customHeight="1">
      <c r="A47" s="17"/>
      <c r="B47" s="244">
        <v>7</v>
      </c>
      <c r="C47" s="245"/>
      <c r="D47" s="213"/>
      <c r="E47" s="214"/>
      <c r="F47" s="214"/>
      <c r="G47" s="214"/>
      <c r="H47" s="214"/>
      <c r="I47" s="214"/>
      <c r="J47" s="214"/>
      <c r="K47" s="214"/>
      <c r="L47" s="214"/>
      <c r="M47" s="214"/>
      <c r="N47" s="214"/>
      <c r="O47" s="214"/>
      <c r="P47" s="214"/>
      <c r="Q47" s="214"/>
      <c r="R47" s="214"/>
      <c r="S47" s="214"/>
      <c r="T47" s="214"/>
      <c r="U47" s="214"/>
      <c r="V47" s="215"/>
      <c r="W47" s="213"/>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5"/>
      <c r="AV47" s="230"/>
      <c r="AW47" s="230"/>
      <c r="AX47" s="230"/>
      <c r="AY47" s="230"/>
      <c r="AZ47" s="231"/>
      <c r="BA47" s="231"/>
      <c r="BB47" s="231"/>
      <c r="BC47" s="231"/>
      <c r="BD47" s="232"/>
      <c r="BE47" s="232"/>
      <c r="BF47" s="232"/>
      <c r="BG47" s="232"/>
      <c r="BH47" s="232"/>
      <c r="BI47" s="232"/>
      <c r="BJ47" s="232"/>
      <c r="BK47" s="95">
        <f>AV47*BD47</f>
        <v>0</v>
      </c>
      <c r="BL47" s="96"/>
      <c r="BM47" s="96"/>
      <c r="BN47" s="96"/>
      <c r="BO47" s="96"/>
      <c r="BP47" s="96"/>
      <c r="BQ47" s="96"/>
      <c r="BR47" s="97"/>
      <c r="BS47" s="213"/>
      <c r="BT47" s="214"/>
      <c r="BU47" s="214"/>
      <c r="BV47" s="214"/>
      <c r="BW47" s="214"/>
      <c r="BX47" s="214"/>
      <c r="BY47" s="214"/>
      <c r="BZ47" s="214"/>
      <c r="CA47" s="214"/>
      <c r="CB47" s="214"/>
      <c r="CC47" s="214"/>
      <c r="CD47" s="214"/>
      <c r="CE47" s="214"/>
      <c r="CF47" s="214"/>
      <c r="CG47" s="214"/>
      <c r="CH47" s="214"/>
      <c r="CI47" s="214"/>
      <c r="CJ47" s="214"/>
      <c r="CK47" s="214"/>
      <c r="CL47" s="215"/>
      <c r="CM47" s="18"/>
      <c r="DE47" s="277"/>
      <c r="DF47" s="277"/>
      <c r="DG47" s="277"/>
      <c r="DH47" s="277"/>
      <c r="DI47" s="277"/>
      <c r="DJ47" s="277"/>
      <c r="DK47" s="277"/>
      <c r="DL47" s="277"/>
      <c r="DM47" s="277"/>
      <c r="DN47" s="277"/>
      <c r="DO47" s="277"/>
      <c r="DP47" s="277"/>
      <c r="DQ47" s="277"/>
      <c r="DR47" s="277"/>
      <c r="DS47" s="277"/>
      <c r="DT47" s="277"/>
      <c r="DU47" s="277"/>
      <c r="DV47" s="277"/>
      <c r="DW47" s="277"/>
      <c r="DX47" s="277"/>
      <c r="DY47" s="277"/>
    </row>
    <row r="48" spans="1:129" ht="33" customHeight="1">
      <c r="A48" s="17"/>
      <c r="B48" s="244">
        <v>8</v>
      </c>
      <c r="C48" s="245"/>
      <c r="D48" s="213"/>
      <c r="E48" s="214"/>
      <c r="F48" s="214"/>
      <c r="G48" s="214"/>
      <c r="H48" s="214"/>
      <c r="I48" s="214"/>
      <c r="J48" s="214"/>
      <c r="K48" s="214"/>
      <c r="L48" s="214"/>
      <c r="M48" s="214"/>
      <c r="N48" s="214"/>
      <c r="O48" s="214"/>
      <c r="P48" s="214"/>
      <c r="Q48" s="214"/>
      <c r="R48" s="214"/>
      <c r="S48" s="214"/>
      <c r="T48" s="214"/>
      <c r="U48" s="214"/>
      <c r="V48" s="215"/>
      <c r="W48" s="213"/>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5"/>
      <c r="AV48" s="230"/>
      <c r="AW48" s="230"/>
      <c r="AX48" s="230"/>
      <c r="AY48" s="230"/>
      <c r="AZ48" s="231"/>
      <c r="BA48" s="231"/>
      <c r="BB48" s="231"/>
      <c r="BC48" s="231"/>
      <c r="BD48" s="232"/>
      <c r="BE48" s="232"/>
      <c r="BF48" s="232"/>
      <c r="BG48" s="232"/>
      <c r="BH48" s="232"/>
      <c r="BI48" s="232"/>
      <c r="BJ48" s="232"/>
      <c r="BK48" s="90">
        <f>AV48*BD48</f>
        <v>0</v>
      </c>
      <c r="BL48" s="91"/>
      <c r="BM48" s="91"/>
      <c r="BN48" s="91"/>
      <c r="BO48" s="91"/>
      <c r="BP48" s="91"/>
      <c r="BQ48" s="91"/>
      <c r="BR48" s="91"/>
      <c r="BS48" s="213"/>
      <c r="BT48" s="214"/>
      <c r="BU48" s="214"/>
      <c r="BV48" s="214"/>
      <c r="BW48" s="214"/>
      <c r="BX48" s="214"/>
      <c r="BY48" s="214"/>
      <c r="BZ48" s="214"/>
      <c r="CA48" s="214"/>
      <c r="CB48" s="214"/>
      <c r="CC48" s="214"/>
      <c r="CD48" s="214"/>
      <c r="CE48" s="214"/>
      <c r="CF48" s="214"/>
      <c r="CG48" s="214"/>
      <c r="CH48" s="214"/>
      <c r="CI48" s="214"/>
      <c r="CJ48" s="214"/>
      <c r="CK48" s="214"/>
      <c r="CL48" s="215"/>
      <c r="CM48" s="18"/>
      <c r="DE48" s="277"/>
      <c r="DF48" s="277"/>
      <c r="DG48" s="277"/>
      <c r="DH48" s="277"/>
      <c r="DI48" s="277"/>
      <c r="DJ48" s="277"/>
      <c r="DK48" s="277"/>
      <c r="DL48" s="277"/>
      <c r="DM48" s="277"/>
      <c r="DN48" s="277"/>
      <c r="DO48" s="277"/>
      <c r="DP48" s="277"/>
      <c r="DQ48" s="277"/>
      <c r="DR48" s="277"/>
      <c r="DS48" s="277"/>
      <c r="DT48" s="277"/>
      <c r="DU48" s="277"/>
      <c r="DV48" s="277"/>
      <c r="DW48" s="277"/>
      <c r="DX48" s="277"/>
      <c r="DY48" s="277"/>
    </row>
    <row r="49" spans="1:129" ht="33" customHeight="1">
      <c r="A49" s="17"/>
      <c r="B49" s="244">
        <v>9</v>
      </c>
      <c r="C49" s="245"/>
      <c r="D49" s="213"/>
      <c r="E49" s="214"/>
      <c r="F49" s="214"/>
      <c r="G49" s="214"/>
      <c r="H49" s="214"/>
      <c r="I49" s="214"/>
      <c r="J49" s="214"/>
      <c r="K49" s="214"/>
      <c r="L49" s="214"/>
      <c r="M49" s="214"/>
      <c r="N49" s="214"/>
      <c r="O49" s="214"/>
      <c r="P49" s="214"/>
      <c r="Q49" s="214"/>
      <c r="R49" s="214"/>
      <c r="S49" s="214"/>
      <c r="T49" s="214"/>
      <c r="U49" s="214"/>
      <c r="V49" s="215"/>
      <c r="W49" s="213"/>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5"/>
      <c r="AV49" s="268"/>
      <c r="AW49" s="269"/>
      <c r="AX49" s="269"/>
      <c r="AY49" s="270"/>
      <c r="AZ49" s="271"/>
      <c r="BA49" s="272"/>
      <c r="BB49" s="272"/>
      <c r="BC49" s="273"/>
      <c r="BD49" s="274"/>
      <c r="BE49" s="275"/>
      <c r="BF49" s="275"/>
      <c r="BG49" s="275"/>
      <c r="BH49" s="275"/>
      <c r="BI49" s="275"/>
      <c r="BJ49" s="276"/>
      <c r="BK49" s="90">
        <f t="shared" si="6"/>
        <v>0</v>
      </c>
      <c r="BL49" s="91"/>
      <c r="BM49" s="91"/>
      <c r="BN49" s="91"/>
      <c r="BO49" s="91"/>
      <c r="BP49" s="91"/>
      <c r="BQ49" s="91"/>
      <c r="BR49" s="91"/>
      <c r="BS49" s="213"/>
      <c r="BT49" s="214"/>
      <c r="BU49" s="214"/>
      <c r="BV49" s="214"/>
      <c r="BW49" s="214"/>
      <c r="BX49" s="214"/>
      <c r="BY49" s="214"/>
      <c r="BZ49" s="214"/>
      <c r="CA49" s="214"/>
      <c r="CB49" s="214"/>
      <c r="CC49" s="214"/>
      <c r="CD49" s="214"/>
      <c r="CE49" s="214"/>
      <c r="CF49" s="214"/>
      <c r="CG49" s="214"/>
      <c r="CH49" s="214"/>
      <c r="CI49" s="214"/>
      <c r="CJ49" s="214"/>
      <c r="CK49" s="214"/>
      <c r="CL49" s="215"/>
      <c r="CM49" s="18"/>
      <c r="DE49" s="277"/>
      <c r="DF49" s="277"/>
      <c r="DG49" s="277"/>
      <c r="DH49" s="277"/>
      <c r="DI49" s="277"/>
      <c r="DJ49" s="277"/>
      <c r="DK49" s="277"/>
      <c r="DL49" s="277"/>
      <c r="DM49" s="277"/>
      <c r="DN49" s="277"/>
      <c r="DO49" s="277"/>
      <c r="DP49" s="277"/>
      <c r="DQ49" s="277"/>
      <c r="DR49" s="277"/>
      <c r="DS49" s="277"/>
      <c r="DT49" s="277"/>
      <c r="DU49" s="277"/>
      <c r="DV49" s="277"/>
      <c r="DW49" s="277"/>
      <c r="DX49" s="277"/>
      <c r="DY49" s="277"/>
    </row>
    <row r="50" spans="1:129" ht="33" customHeight="1">
      <c r="A50" s="17"/>
      <c r="B50" s="244">
        <v>10</v>
      </c>
      <c r="C50" s="245"/>
      <c r="D50" s="213"/>
      <c r="E50" s="214"/>
      <c r="F50" s="214"/>
      <c r="G50" s="214"/>
      <c r="H50" s="214"/>
      <c r="I50" s="214"/>
      <c r="J50" s="214"/>
      <c r="K50" s="214"/>
      <c r="L50" s="214"/>
      <c r="M50" s="214"/>
      <c r="N50" s="214"/>
      <c r="O50" s="214"/>
      <c r="P50" s="214"/>
      <c r="Q50" s="214"/>
      <c r="R50" s="214"/>
      <c r="S50" s="214"/>
      <c r="T50" s="214"/>
      <c r="U50" s="214"/>
      <c r="V50" s="215"/>
      <c r="W50" s="213"/>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5"/>
      <c r="AV50" s="268"/>
      <c r="AW50" s="269"/>
      <c r="AX50" s="269"/>
      <c r="AY50" s="270"/>
      <c r="AZ50" s="271"/>
      <c r="BA50" s="272"/>
      <c r="BB50" s="272"/>
      <c r="BC50" s="273"/>
      <c r="BD50" s="274"/>
      <c r="BE50" s="275"/>
      <c r="BF50" s="275"/>
      <c r="BG50" s="275"/>
      <c r="BH50" s="275"/>
      <c r="BI50" s="275"/>
      <c r="BJ50" s="276"/>
      <c r="BK50" s="95">
        <f>AV50*BD50</f>
        <v>0</v>
      </c>
      <c r="BL50" s="96"/>
      <c r="BM50" s="96"/>
      <c r="BN50" s="96"/>
      <c r="BO50" s="96"/>
      <c r="BP50" s="96"/>
      <c r="BQ50" s="96"/>
      <c r="BR50" s="97"/>
      <c r="BS50" s="213"/>
      <c r="BT50" s="214"/>
      <c r="BU50" s="214"/>
      <c r="BV50" s="214"/>
      <c r="BW50" s="214"/>
      <c r="BX50" s="214"/>
      <c r="BY50" s="214"/>
      <c r="BZ50" s="214"/>
      <c r="CA50" s="214"/>
      <c r="CB50" s="214"/>
      <c r="CC50" s="214"/>
      <c r="CD50" s="214"/>
      <c r="CE50" s="214"/>
      <c r="CF50" s="214"/>
      <c r="CG50" s="214"/>
      <c r="CH50" s="214"/>
      <c r="CI50" s="214"/>
      <c r="CJ50" s="214"/>
      <c r="CK50" s="214"/>
      <c r="CL50" s="215"/>
      <c r="CM50" s="18"/>
      <c r="DE50" s="277"/>
      <c r="DF50" s="277"/>
      <c r="DG50" s="277"/>
      <c r="DH50" s="277"/>
      <c r="DI50" s="277"/>
      <c r="DJ50" s="277"/>
      <c r="DK50" s="277"/>
      <c r="DL50" s="277"/>
      <c r="DM50" s="277"/>
      <c r="DN50" s="277"/>
      <c r="DO50" s="277"/>
      <c r="DP50" s="277"/>
      <c r="DQ50" s="277"/>
      <c r="DR50" s="277"/>
      <c r="DS50" s="277"/>
      <c r="DT50" s="277"/>
      <c r="DU50" s="277"/>
      <c r="DV50" s="277"/>
      <c r="DW50" s="277"/>
      <c r="DX50" s="277"/>
      <c r="DY50" s="277"/>
    </row>
    <row r="51" spans="1:129" ht="33" customHeight="1">
      <c r="A51" s="17"/>
      <c r="B51" s="244">
        <v>11</v>
      </c>
      <c r="C51" s="245"/>
      <c r="D51" s="213"/>
      <c r="E51" s="214"/>
      <c r="F51" s="214"/>
      <c r="G51" s="214"/>
      <c r="H51" s="214"/>
      <c r="I51" s="214"/>
      <c r="J51" s="214"/>
      <c r="K51" s="214"/>
      <c r="L51" s="214"/>
      <c r="M51" s="214"/>
      <c r="N51" s="214"/>
      <c r="O51" s="214"/>
      <c r="P51" s="214"/>
      <c r="Q51" s="214"/>
      <c r="R51" s="214"/>
      <c r="S51" s="214"/>
      <c r="T51" s="214"/>
      <c r="U51" s="214"/>
      <c r="V51" s="215"/>
      <c r="W51" s="213"/>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5"/>
      <c r="AV51" s="268"/>
      <c r="AW51" s="269"/>
      <c r="AX51" s="269"/>
      <c r="AY51" s="270"/>
      <c r="AZ51" s="271"/>
      <c r="BA51" s="272"/>
      <c r="BB51" s="272"/>
      <c r="BC51" s="273"/>
      <c r="BD51" s="274"/>
      <c r="BE51" s="275"/>
      <c r="BF51" s="275"/>
      <c r="BG51" s="275"/>
      <c r="BH51" s="275"/>
      <c r="BI51" s="275"/>
      <c r="BJ51" s="276"/>
      <c r="BK51" s="95">
        <f>AV51*BD51</f>
        <v>0</v>
      </c>
      <c r="BL51" s="96"/>
      <c r="BM51" s="96"/>
      <c r="BN51" s="96"/>
      <c r="BO51" s="96"/>
      <c r="BP51" s="96"/>
      <c r="BQ51" s="96"/>
      <c r="BR51" s="97"/>
      <c r="BS51" s="213"/>
      <c r="BT51" s="214"/>
      <c r="BU51" s="214"/>
      <c r="BV51" s="214"/>
      <c r="BW51" s="214"/>
      <c r="BX51" s="214"/>
      <c r="BY51" s="214"/>
      <c r="BZ51" s="214"/>
      <c r="CA51" s="214"/>
      <c r="CB51" s="214"/>
      <c r="CC51" s="214"/>
      <c r="CD51" s="214"/>
      <c r="CE51" s="214"/>
      <c r="CF51" s="214"/>
      <c r="CG51" s="214"/>
      <c r="CH51" s="214"/>
      <c r="CI51" s="214"/>
      <c r="CJ51" s="214"/>
      <c r="CK51" s="214"/>
      <c r="CL51" s="215"/>
      <c r="CM51" s="18"/>
    </row>
    <row r="52" spans="1:129" ht="33" customHeight="1">
      <c r="A52" s="17"/>
      <c r="B52" s="244">
        <v>12</v>
      </c>
      <c r="C52" s="245"/>
      <c r="D52" s="213"/>
      <c r="E52" s="214"/>
      <c r="F52" s="214"/>
      <c r="G52" s="214"/>
      <c r="H52" s="214"/>
      <c r="I52" s="214"/>
      <c r="J52" s="214"/>
      <c r="K52" s="214"/>
      <c r="L52" s="214"/>
      <c r="M52" s="214"/>
      <c r="N52" s="214"/>
      <c r="O52" s="214"/>
      <c r="P52" s="214"/>
      <c r="Q52" s="214"/>
      <c r="R52" s="214"/>
      <c r="S52" s="214"/>
      <c r="T52" s="214"/>
      <c r="U52" s="214"/>
      <c r="V52" s="215"/>
      <c r="W52" s="213"/>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5"/>
      <c r="AV52" s="268"/>
      <c r="AW52" s="269"/>
      <c r="AX52" s="269"/>
      <c r="AY52" s="270"/>
      <c r="AZ52" s="271"/>
      <c r="BA52" s="272"/>
      <c r="BB52" s="272"/>
      <c r="BC52" s="273"/>
      <c r="BD52" s="274"/>
      <c r="BE52" s="275"/>
      <c r="BF52" s="275"/>
      <c r="BG52" s="275"/>
      <c r="BH52" s="275"/>
      <c r="BI52" s="275"/>
      <c r="BJ52" s="276"/>
      <c r="BK52" s="95">
        <f>AV52*BD52</f>
        <v>0</v>
      </c>
      <c r="BL52" s="96"/>
      <c r="BM52" s="96"/>
      <c r="BN52" s="96"/>
      <c r="BO52" s="96"/>
      <c r="BP52" s="96"/>
      <c r="BQ52" s="96"/>
      <c r="BR52" s="97"/>
      <c r="BS52" s="213"/>
      <c r="BT52" s="214"/>
      <c r="BU52" s="214"/>
      <c r="BV52" s="214"/>
      <c r="BW52" s="214"/>
      <c r="BX52" s="214"/>
      <c r="BY52" s="214"/>
      <c r="BZ52" s="214"/>
      <c r="CA52" s="214"/>
      <c r="CB52" s="214"/>
      <c r="CC52" s="214"/>
      <c r="CD52" s="214"/>
      <c r="CE52" s="214"/>
      <c r="CF52" s="214"/>
      <c r="CG52" s="214"/>
      <c r="CH52" s="214"/>
      <c r="CI52" s="214"/>
      <c r="CJ52" s="214"/>
      <c r="CK52" s="214"/>
      <c r="CL52" s="215"/>
      <c r="CM52" s="18"/>
    </row>
    <row r="53" spans="1:129" ht="33" customHeight="1">
      <c r="A53" s="17"/>
      <c r="B53" s="244">
        <v>13</v>
      </c>
      <c r="C53" s="245"/>
      <c r="D53" s="213"/>
      <c r="E53" s="214"/>
      <c r="F53" s="214"/>
      <c r="G53" s="214"/>
      <c r="H53" s="214"/>
      <c r="I53" s="214"/>
      <c r="J53" s="214"/>
      <c r="K53" s="214"/>
      <c r="L53" s="214"/>
      <c r="M53" s="214"/>
      <c r="N53" s="214"/>
      <c r="O53" s="214"/>
      <c r="P53" s="214"/>
      <c r="Q53" s="214"/>
      <c r="R53" s="214"/>
      <c r="S53" s="214"/>
      <c r="T53" s="214"/>
      <c r="U53" s="214"/>
      <c r="V53" s="215"/>
      <c r="W53" s="213"/>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5"/>
      <c r="AV53" s="268"/>
      <c r="AW53" s="269"/>
      <c r="AX53" s="269"/>
      <c r="AY53" s="270"/>
      <c r="AZ53" s="271"/>
      <c r="BA53" s="272"/>
      <c r="BB53" s="272"/>
      <c r="BC53" s="273"/>
      <c r="BD53" s="274"/>
      <c r="BE53" s="275"/>
      <c r="BF53" s="275"/>
      <c r="BG53" s="275"/>
      <c r="BH53" s="275"/>
      <c r="BI53" s="275"/>
      <c r="BJ53" s="276"/>
      <c r="BK53" s="95">
        <f>AV53*BD53</f>
        <v>0</v>
      </c>
      <c r="BL53" s="96"/>
      <c r="BM53" s="96"/>
      <c r="BN53" s="96"/>
      <c r="BO53" s="96"/>
      <c r="BP53" s="96"/>
      <c r="BQ53" s="96"/>
      <c r="BR53" s="97"/>
      <c r="BS53" s="213"/>
      <c r="BT53" s="214"/>
      <c r="BU53" s="214"/>
      <c r="BV53" s="214"/>
      <c r="BW53" s="214"/>
      <c r="BX53" s="214"/>
      <c r="BY53" s="214"/>
      <c r="BZ53" s="214"/>
      <c r="CA53" s="214"/>
      <c r="CB53" s="214"/>
      <c r="CC53" s="214"/>
      <c r="CD53" s="214"/>
      <c r="CE53" s="214"/>
      <c r="CF53" s="214"/>
      <c r="CG53" s="214"/>
      <c r="CH53" s="214"/>
      <c r="CI53" s="214"/>
      <c r="CJ53" s="214"/>
      <c r="CK53" s="214"/>
      <c r="CL53" s="215"/>
      <c r="CM53" s="18"/>
    </row>
    <row r="54" spans="1:129" ht="33" customHeight="1">
      <c r="A54" s="17"/>
      <c r="B54" s="244">
        <v>14</v>
      </c>
      <c r="C54" s="245"/>
      <c r="D54" s="213"/>
      <c r="E54" s="214"/>
      <c r="F54" s="214"/>
      <c r="G54" s="214"/>
      <c r="H54" s="214"/>
      <c r="I54" s="214"/>
      <c r="J54" s="214"/>
      <c r="K54" s="214"/>
      <c r="L54" s="214"/>
      <c r="M54" s="214"/>
      <c r="N54" s="214"/>
      <c r="O54" s="214"/>
      <c r="P54" s="214"/>
      <c r="Q54" s="214"/>
      <c r="R54" s="214"/>
      <c r="S54" s="214"/>
      <c r="T54" s="214"/>
      <c r="U54" s="214"/>
      <c r="V54" s="215"/>
      <c r="W54" s="213"/>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5"/>
      <c r="AV54" s="268"/>
      <c r="AW54" s="269"/>
      <c r="AX54" s="269"/>
      <c r="AY54" s="270"/>
      <c r="AZ54" s="271"/>
      <c r="BA54" s="272"/>
      <c r="BB54" s="272"/>
      <c r="BC54" s="273"/>
      <c r="BD54" s="274"/>
      <c r="BE54" s="275"/>
      <c r="BF54" s="275"/>
      <c r="BG54" s="275"/>
      <c r="BH54" s="275"/>
      <c r="BI54" s="275"/>
      <c r="BJ54" s="276"/>
      <c r="BK54" s="95">
        <f t="shared" ref="BK54:BK70" si="7">AV54*BD54</f>
        <v>0</v>
      </c>
      <c r="BL54" s="96"/>
      <c r="BM54" s="96"/>
      <c r="BN54" s="96"/>
      <c r="BO54" s="96"/>
      <c r="BP54" s="96"/>
      <c r="BQ54" s="96"/>
      <c r="BR54" s="97"/>
      <c r="BS54" s="213"/>
      <c r="BT54" s="214"/>
      <c r="BU54" s="214"/>
      <c r="BV54" s="214"/>
      <c r="BW54" s="214"/>
      <c r="BX54" s="214"/>
      <c r="BY54" s="214"/>
      <c r="BZ54" s="214"/>
      <c r="CA54" s="214"/>
      <c r="CB54" s="214"/>
      <c r="CC54" s="214"/>
      <c r="CD54" s="214"/>
      <c r="CE54" s="214"/>
      <c r="CF54" s="214"/>
      <c r="CG54" s="214"/>
      <c r="CH54" s="214"/>
      <c r="CI54" s="214"/>
      <c r="CJ54" s="214"/>
      <c r="CK54" s="214"/>
      <c r="CL54" s="215"/>
      <c r="CM54" s="18"/>
    </row>
    <row r="55" spans="1:129" ht="33" customHeight="1">
      <c r="A55" s="17"/>
      <c r="B55" s="244">
        <v>15</v>
      </c>
      <c r="C55" s="245"/>
      <c r="D55" s="213"/>
      <c r="E55" s="214"/>
      <c r="F55" s="214"/>
      <c r="G55" s="214"/>
      <c r="H55" s="214"/>
      <c r="I55" s="214"/>
      <c r="J55" s="214"/>
      <c r="K55" s="214"/>
      <c r="L55" s="214"/>
      <c r="M55" s="214"/>
      <c r="N55" s="214"/>
      <c r="O55" s="214"/>
      <c r="P55" s="214"/>
      <c r="Q55" s="214"/>
      <c r="R55" s="214"/>
      <c r="S55" s="214"/>
      <c r="T55" s="214"/>
      <c r="U55" s="214"/>
      <c r="V55" s="215"/>
      <c r="W55" s="213"/>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5"/>
      <c r="AV55" s="268"/>
      <c r="AW55" s="269"/>
      <c r="AX55" s="269"/>
      <c r="AY55" s="270"/>
      <c r="AZ55" s="271"/>
      <c r="BA55" s="272"/>
      <c r="BB55" s="272"/>
      <c r="BC55" s="273"/>
      <c r="BD55" s="274"/>
      <c r="BE55" s="275"/>
      <c r="BF55" s="275"/>
      <c r="BG55" s="275"/>
      <c r="BH55" s="275"/>
      <c r="BI55" s="275"/>
      <c r="BJ55" s="276"/>
      <c r="BK55" s="95">
        <f t="shared" si="7"/>
        <v>0</v>
      </c>
      <c r="BL55" s="96"/>
      <c r="BM55" s="96"/>
      <c r="BN55" s="96"/>
      <c r="BO55" s="96"/>
      <c r="BP55" s="96"/>
      <c r="BQ55" s="96"/>
      <c r="BR55" s="97"/>
      <c r="BS55" s="213"/>
      <c r="BT55" s="214"/>
      <c r="BU55" s="214"/>
      <c r="BV55" s="214"/>
      <c r="BW55" s="214"/>
      <c r="BX55" s="214"/>
      <c r="BY55" s="214"/>
      <c r="BZ55" s="214"/>
      <c r="CA55" s="214"/>
      <c r="CB55" s="214"/>
      <c r="CC55" s="214"/>
      <c r="CD55" s="214"/>
      <c r="CE55" s="214"/>
      <c r="CF55" s="214"/>
      <c r="CG55" s="214"/>
      <c r="CH55" s="214"/>
      <c r="CI55" s="214"/>
      <c r="CJ55" s="214"/>
      <c r="CK55" s="214"/>
      <c r="CL55" s="215"/>
      <c r="CM55" s="18"/>
    </row>
    <row r="56" spans="1:129" ht="33" customHeight="1">
      <c r="A56" s="17"/>
      <c r="B56" s="244">
        <v>16</v>
      </c>
      <c r="C56" s="245"/>
      <c r="D56" s="213"/>
      <c r="E56" s="214"/>
      <c r="F56" s="214"/>
      <c r="G56" s="214"/>
      <c r="H56" s="214"/>
      <c r="I56" s="214"/>
      <c r="J56" s="214"/>
      <c r="K56" s="214"/>
      <c r="L56" s="214"/>
      <c r="M56" s="214"/>
      <c r="N56" s="214"/>
      <c r="O56" s="214"/>
      <c r="P56" s="214"/>
      <c r="Q56" s="214"/>
      <c r="R56" s="214"/>
      <c r="S56" s="214"/>
      <c r="T56" s="214"/>
      <c r="U56" s="214"/>
      <c r="V56" s="215"/>
      <c r="W56" s="213"/>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5"/>
      <c r="AV56" s="268"/>
      <c r="AW56" s="269"/>
      <c r="AX56" s="269"/>
      <c r="AY56" s="270"/>
      <c r="AZ56" s="271"/>
      <c r="BA56" s="272"/>
      <c r="BB56" s="272"/>
      <c r="BC56" s="273"/>
      <c r="BD56" s="274"/>
      <c r="BE56" s="275"/>
      <c r="BF56" s="275"/>
      <c r="BG56" s="275"/>
      <c r="BH56" s="275"/>
      <c r="BI56" s="275"/>
      <c r="BJ56" s="276"/>
      <c r="BK56" s="95">
        <f t="shared" si="7"/>
        <v>0</v>
      </c>
      <c r="BL56" s="96"/>
      <c r="BM56" s="96"/>
      <c r="BN56" s="96"/>
      <c r="BO56" s="96"/>
      <c r="BP56" s="96"/>
      <c r="BQ56" s="96"/>
      <c r="BR56" s="97"/>
      <c r="BS56" s="213"/>
      <c r="BT56" s="214"/>
      <c r="BU56" s="214"/>
      <c r="BV56" s="214"/>
      <c r="BW56" s="214"/>
      <c r="BX56" s="214"/>
      <c r="BY56" s="214"/>
      <c r="BZ56" s="214"/>
      <c r="CA56" s="214"/>
      <c r="CB56" s="214"/>
      <c r="CC56" s="214"/>
      <c r="CD56" s="214"/>
      <c r="CE56" s="214"/>
      <c r="CF56" s="214"/>
      <c r="CG56" s="214"/>
      <c r="CH56" s="214"/>
      <c r="CI56" s="214"/>
      <c r="CJ56" s="214"/>
      <c r="CK56" s="214"/>
      <c r="CL56" s="215"/>
      <c r="CM56" s="18"/>
    </row>
    <row r="57" spans="1:129" ht="33" customHeight="1">
      <c r="A57" s="17"/>
      <c r="B57" s="244">
        <v>17</v>
      </c>
      <c r="C57" s="245"/>
      <c r="D57" s="213"/>
      <c r="E57" s="214"/>
      <c r="F57" s="214"/>
      <c r="G57" s="214"/>
      <c r="H57" s="214"/>
      <c r="I57" s="214"/>
      <c r="J57" s="214"/>
      <c r="K57" s="214"/>
      <c r="L57" s="214"/>
      <c r="M57" s="214"/>
      <c r="N57" s="214"/>
      <c r="O57" s="214"/>
      <c r="P57" s="214"/>
      <c r="Q57" s="214"/>
      <c r="R57" s="214"/>
      <c r="S57" s="214"/>
      <c r="T57" s="214"/>
      <c r="U57" s="214"/>
      <c r="V57" s="215"/>
      <c r="W57" s="213"/>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5"/>
      <c r="AV57" s="268"/>
      <c r="AW57" s="269"/>
      <c r="AX57" s="269"/>
      <c r="AY57" s="270"/>
      <c r="AZ57" s="271"/>
      <c r="BA57" s="272"/>
      <c r="BB57" s="272"/>
      <c r="BC57" s="273"/>
      <c r="BD57" s="274"/>
      <c r="BE57" s="275"/>
      <c r="BF57" s="275"/>
      <c r="BG57" s="275"/>
      <c r="BH57" s="275"/>
      <c r="BI57" s="275"/>
      <c r="BJ57" s="276"/>
      <c r="BK57" s="95">
        <f t="shared" si="7"/>
        <v>0</v>
      </c>
      <c r="BL57" s="96"/>
      <c r="BM57" s="96"/>
      <c r="BN57" s="96"/>
      <c r="BO57" s="96"/>
      <c r="BP57" s="96"/>
      <c r="BQ57" s="96"/>
      <c r="BR57" s="97"/>
      <c r="BS57" s="213"/>
      <c r="BT57" s="214"/>
      <c r="BU57" s="214"/>
      <c r="BV57" s="214"/>
      <c r="BW57" s="214"/>
      <c r="BX57" s="214"/>
      <c r="BY57" s="214"/>
      <c r="BZ57" s="214"/>
      <c r="CA57" s="214"/>
      <c r="CB57" s="214"/>
      <c r="CC57" s="214"/>
      <c r="CD57" s="214"/>
      <c r="CE57" s="214"/>
      <c r="CF57" s="214"/>
      <c r="CG57" s="214"/>
      <c r="CH57" s="214"/>
      <c r="CI57" s="214"/>
      <c r="CJ57" s="214"/>
      <c r="CK57" s="214"/>
      <c r="CL57" s="215"/>
      <c r="CM57" s="18"/>
    </row>
    <row r="58" spans="1:129" ht="33" customHeight="1">
      <c r="A58" s="17"/>
      <c r="B58" s="244">
        <v>18</v>
      </c>
      <c r="C58" s="245"/>
      <c r="D58" s="213"/>
      <c r="E58" s="214"/>
      <c r="F58" s="214"/>
      <c r="G58" s="214"/>
      <c r="H58" s="214"/>
      <c r="I58" s="214"/>
      <c r="J58" s="214"/>
      <c r="K58" s="214"/>
      <c r="L58" s="214"/>
      <c r="M58" s="214"/>
      <c r="N58" s="214"/>
      <c r="O58" s="214"/>
      <c r="P58" s="214"/>
      <c r="Q58" s="214"/>
      <c r="R58" s="214"/>
      <c r="S58" s="214"/>
      <c r="T58" s="214"/>
      <c r="U58" s="214"/>
      <c r="V58" s="215"/>
      <c r="W58" s="213"/>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5"/>
      <c r="AV58" s="268"/>
      <c r="AW58" s="269"/>
      <c r="AX58" s="269"/>
      <c r="AY58" s="270"/>
      <c r="AZ58" s="271"/>
      <c r="BA58" s="272"/>
      <c r="BB58" s="272"/>
      <c r="BC58" s="273"/>
      <c r="BD58" s="274"/>
      <c r="BE58" s="275"/>
      <c r="BF58" s="275"/>
      <c r="BG58" s="275"/>
      <c r="BH58" s="275"/>
      <c r="BI58" s="275"/>
      <c r="BJ58" s="276"/>
      <c r="BK58" s="95">
        <f t="shared" si="7"/>
        <v>0</v>
      </c>
      <c r="BL58" s="96"/>
      <c r="BM58" s="96"/>
      <c r="BN58" s="96"/>
      <c r="BO58" s="96"/>
      <c r="BP58" s="96"/>
      <c r="BQ58" s="96"/>
      <c r="BR58" s="97"/>
      <c r="BS58" s="213"/>
      <c r="BT58" s="214"/>
      <c r="BU58" s="214"/>
      <c r="BV58" s="214"/>
      <c r="BW58" s="214"/>
      <c r="BX58" s="214"/>
      <c r="BY58" s="214"/>
      <c r="BZ58" s="214"/>
      <c r="CA58" s="214"/>
      <c r="CB58" s="214"/>
      <c r="CC58" s="214"/>
      <c r="CD58" s="214"/>
      <c r="CE58" s="214"/>
      <c r="CF58" s="214"/>
      <c r="CG58" s="214"/>
      <c r="CH58" s="214"/>
      <c r="CI58" s="214"/>
      <c r="CJ58" s="214"/>
      <c r="CK58" s="214"/>
      <c r="CL58" s="215"/>
      <c r="CM58" s="18"/>
    </row>
    <row r="59" spans="1:129" ht="33" customHeight="1">
      <c r="A59" s="17"/>
      <c r="B59" s="244">
        <v>19</v>
      </c>
      <c r="C59" s="245"/>
      <c r="D59" s="213"/>
      <c r="E59" s="214"/>
      <c r="F59" s="214"/>
      <c r="G59" s="214"/>
      <c r="H59" s="214"/>
      <c r="I59" s="214"/>
      <c r="J59" s="214"/>
      <c r="K59" s="214"/>
      <c r="L59" s="214"/>
      <c r="M59" s="214"/>
      <c r="N59" s="214"/>
      <c r="O59" s="214"/>
      <c r="P59" s="214"/>
      <c r="Q59" s="214"/>
      <c r="R59" s="214"/>
      <c r="S59" s="214"/>
      <c r="T59" s="214"/>
      <c r="U59" s="214"/>
      <c r="V59" s="215"/>
      <c r="W59" s="213"/>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5"/>
      <c r="AV59" s="230"/>
      <c r="AW59" s="230"/>
      <c r="AX59" s="230"/>
      <c r="AY59" s="230"/>
      <c r="AZ59" s="231"/>
      <c r="BA59" s="231"/>
      <c r="BB59" s="231"/>
      <c r="BC59" s="231"/>
      <c r="BD59" s="232"/>
      <c r="BE59" s="232"/>
      <c r="BF59" s="232"/>
      <c r="BG59" s="232"/>
      <c r="BH59" s="232"/>
      <c r="BI59" s="232"/>
      <c r="BJ59" s="232"/>
      <c r="BK59" s="90">
        <f t="shared" si="7"/>
        <v>0</v>
      </c>
      <c r="BL59" s="91"/>
      <c r="BM59" s="91"/>
      <c r="BN59" s="91"/>
      <c r="BO59" s="91"/>
      <c r="BP59" s="91"/>
      <c r="BQ59" s="91"/>
      <c r="BR59" s="91"/>
      <c r="BS59" s="213"/>
      <c r="BT59" s="214"/>
      <c r="BU59" s="214"/>
      <c r="BV59" s="214"/>
      <c r="BW59" s="214"/>
      <c r="BX59" s="214"/>
      <c r="BY59" s="214"/>
      <c r="BZ59" s="214"/>
      <c r="CA59" s="214"/>
      <c r="CB59" s="214"/>
      <c r="CC59" s="214"/>
      <c r="CD59" s="214"/>
      <c r="CE59" s="214"/>
      <c r="CF59" s="214"/>
      <c r="CG59" s="214"/>
      <c r="CH59" s="214"/>
      <c r="CI59" s="214"/>
      <c r="CJ59" s="214"/>
      <c r="CK59" s="214"/>
      <c r="CL59" s="215"/>
      <c r="CM59" s="18"/>
    </row>
    <row r="60" spans="1:129" ht="33" customHeight="1">
      <c r="A60" s="17"/>
      <c r="B60" s="244">
        <v>20</v>
      </c>
      <c r="C60" s="245"/>
      <c r="D60" s="213"/>
      <c r="E60" s="214"/>
      <c r="F60" s="214"/>
      <c r="G60" s="214"/>
      <c r="H60" s="214"/>
      <c r="I60" s="214"/>
      <c r="J60" s="214"/>
      <c r="K60" s="214"/>
      <c r="L60" s="214"/>
      <c r="M60" s="214"/>
      <c r="N60" s="214"/>
      <c r="O60" s="214"/>
      <c r="P60" s="214"/>
      <c r="Q60" s="214"/>
      <c r="R60" s="214"/>
      <c r="S60" s="214"/>
      <c r="T60" s="214"/>
      <c r="U60" s="214"/>
      <c r="V60" s="215"/>
      <c r="W60" s="213"/>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5"/>
      <c r="AV60" s="230"/>
      <c r="AW60" s="230"/>
      <c r="AX60" s="230"/>
      <c r="AY60" s="230"/>
      <c r="AZ60" s="231"/>
      <c r="BA60" s="231"/>
      <c r="BB60" s="231"/>
      <c r="BC60" s="231"/>
      <c r="BD60" s="232"/>
      <c r="BE60" s="232"/>
      <c r="BF60" s="232"/>
      <c r="BG60" s="232"/>
      <c r="BH60" s="232"/>
      <c r="BI60" s="232"/>
      <c r="BJ60" s="232"/>
      <c r="BK60" s="90">
        <f t="shared" si="7"/>
        <v>0</v>
      </c>
      <c r="BL60" s="91"/>
      <c r="BM60" s="91"/>
      <c r="BN60" s="91"/>
      <c r="BO60" s="91"/>
      <c r="BP60" s="91"/>
      <c r="BQ60" s="91"/>
      <c r="BR60" s="91"/>
      <c r="BS60" s="213"/>
      <c r="BT60" s="214"/>
      <c r="BU60" s="214"/>
      <c r="BV60" s="214"/>
      <c r="BW60" s="214"/>
      <c r="BX60" s="214"/>
      <c r="BY60" s="214"/>
      <c r="BZ60" s="214"/>
      <c r="CA60" s="214"/>
      <c r="CB60" s="214"/>
      <c r="CC60" s="214"/>
      <c r="CD60" s="214"/>
      <c r="CE60" s="214"/>
      <c r="CF60" s="214"/>
      <c r="CG60" s="214"/>
      <c r="CH60" s="214"/>
      <c r="CI60" s="214"/>
      <c r="CJ60" s="214"/>
      <c r="CK60" s="214"/>
      <c r="CL60" s="215"/>
      <c r="CM60" s="18"/>
    </row>
    <row r="61" spans="1:129" ht="33" customHeight="1">
      <c r="A61" s="17"/>
      <c r="B61" s="244">
        <v>21</v>
      </c>
      <c r="C61" s="245"/>
      <c r="D61" s="213"/>
      <c r="E61" s="214"/>
      <c r="F61" s="214"/>
      <c r="G61" s="214"/>
      <c r="H61" s="214"/>
      <c r="I61" s="214"/>
      <c r="J61" s="214"/>
      <c r="K61" s="214"/>
      <c r="L61" s="214"/>
      <c r="M61" s="214"/>
      <c r="N61" s="214"/>
      <c r="O61" s="214"/>
      <c r="P61" s="214"/>
      <c r="Q61" s="214"/>
      <c r="R61" s="214"/>
      <c r="S61" s="214"/>
      <c r="T61" s="214"/>
      <c r="U61" s="214"/>
      <c r="V61" s="215"/>
      <c r="W61" s="213"/>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5"/>
      <c r="AV61" s="230"/>
      <c r="AW61" s="230"/>
      <c r="AX61" s="230"/>
      <c r="AY61" s="230"/>
      <c r="AZ61" s="231"/>
      <c r="BA61" s="231"/>
      <c r="BB61" s="231"/>
      <c r="BC61" s="231"/>
      <c r="BD61" s="232"/>
      <c r="BE61" s="232"/>
      <c r="BF61" s="232"/>
      <c r="BG61" s="232"/>
      <c r="BH61" s="232"/>
      <c r="BI61" s="232"/>
      <c r="BJ61" s="232"/>
      <c r="BK61" s="90">
        <f t="shared" si="7"/>
        <v>0</v>
      </c>
      <c r="BL61" s="91"/>
      <c r="BM61" s="91"/>
      <c r="BN61" s="91"/>
      <c r="BO61" s="91"/>
      <c r="BP61" s="91"/>
      <c r="BQ61" s="91"/>
      <c r="BR61" s="91"/>
      <c r="BS61" s="213"/>
      <c r="BT61" s="214"/>
      <c r="BU61" s="214"/>
      <c r="BV61" s="214"/>
      <c r="BW61" s="214"/>
      <c r="BX61" s="214"/>
      <c r="BY61" s="214"/>
      <c r="BZ61" s="214"/>
      <c r="CA61" s="214"/>
      <c r="CB61" s="214"/>
      <c r="CC61" s="214"/>
      <c r="CD61" s="214"/>
      <c r="CE61" s="214"/>
      <c r="CF61" s="214"/>
      <c r="CG61" s="214"/>
      <c r="CH61" s="214"/>
      <c r="CI61" s="214"/>
      <c r="CJ61" s="214"/>
      <c r="CK61" s="214"/>
      <c r="CL61" s="215"/>
      <c r="CM61" s="18"/>
    </row>
    <row r="62" spans="1:129" ht="33" customHeight="1">
      <c r="A62" s="17"/>
      <c r="B62" s="244">
        <v>22</v>
      </c>
      <c r="C62" s="245"/>
      <c r="D62" s="213"/>
      <c r="E62" s="214"/>
      <c r="F62" s="214"/>
      <c r="G62" s="214"/>
      <c r="H62" s="214"/>
      <c r="I62" s="214"/>
      <c r="J62" s="214"/>
      <c r="K62" s="214"/>
      <c r="L62" s="214"/>
      <c r="M62" s="214"/>
      <c r="N62" s="214"/>
      <c r="O62" s="214"/>
      <c r="P62" s="214"/>
      <c r="Q62" s="214"/>
      <c r="R62" s="214"/>
      <c r="S62" s="214"/>
      <c r="T62" s="214"/>
      <c r="U62" s="214"/>
      <c r="V62" s="215"/>
      <c r="W62" s="213"/>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5"/>
      <c r="AV62" s="230"/>
      <c r="AW62" s="230"/>
      <c r="AX62" s="230"/>
      <c r="AY62" s="230"/>
      <c r="AZ62" s="231"/>
      <c r="BA62" s="231"/>
      <c r="BB62" s="231"/>
      <c r="BC62" s="231"/>
      <c r="BD62" s="232"/>
      <c r="BE62" s="232"/>
      <c r="BF62" s="232"/>
      <c r="BG62" s="232"/>
      <c r="BH62" s="232"/>
      <c r="BI62" s="232"/>
      <c r="BJ62" s="232"/>
      <c r="BK62" s="90">
        <f t="shared" si="7"/>
        <v>0</v>
      </c>
      <c r="BL62" s="91"/>
      <c r="BM62" s="91"/>
      <c r="BN62" s="91"/>
      <c r="BO62" s="91"/>
      <c r="BP62" s="91"/>
      <c r="BQ62" s="91"/>
      <c r="BR62" s="91"/>
      <c r="BS62" s="213"/>
      <c r="BT62" s="214"/>
      <c r="BU62" s="214"/>
      <c r="BV62" s="214"/>
      <c r="BW62" s="214"/>
      <c r="BX62" s="214"/>
      <c r="BY62" s="214"/>
      <c r="BZ62" s="214"/>
      <c r="CA62" s="214"/>
      <c r="CB62" s="214"/>
      <c r="CC62" s="214"/>
      <c r="CD62" s="214"/>
      <c r="CE62" s="214"/>
      <c r="CF62" s="214"/>
      <c r="CG62" s="214"/>
      <c r="CH62" s="214"/>
      <c r="CI62" s="214"/>
      <c r="CJ62" s="214"/>
      <c r="CK62" s="214"/>
      <c r="CL62" s="215"/>
      <c r="CM62" s="18"/>
    </row>
    <row r="63" spans="1:129" ht="33" customHeight="1">
      <c r="A63" s="17"/>
      <c r="B63" s="244">
        <v>23</v>
      </c>
      <c r="C63" s="245"/>
      <c r="D63" s="213"/>
      <c r="E63" s="214"/>
      <c r="F63" s="214"/>
      <c r="G63" s="214"/>
      <c r="H63" s="214"/>
      <c r="I63" s="214"/>
      <c r="J63" s="214"/>
      <c r="K63" s="214"/>
      <c r="L63" s="214"/>
      <c r="M63" s="214"/>
      <c r="N63" s="214"/>
      <c r="O63" s="214"/>
      <c r="P63" s="214"/>
      <c r="Q63" s="214"/>
      <c r="R63" s="214"/>
      <c r="S63" s="214"/>
      <c r="T63" s="214"/>
      <c r="U63" s="214"/>
      <c r="V63" s="215"/>
      <c r="W63" s="213"/>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5"/>
      <c r="AV63" s="230"/>
      <c r="AW63" s="230"/>
      <c r="AX63" s="230"/>
      <c r="AY63" s="230"/>
      <c r="AZ63" s="231"/>
      <c r="BA63" s="231"/>
      <c r="BB63" s="231"/>
      <c r="BC63" s="231"/>
      <c r="BD63" s="232"/>
      <c r="BE63" s="232"/>
      <c r="BF63" s="232"/>
      <c r="BG63" s="232"/>
      <c r="BH63" s="232"/>
      <c r="BI63" s="232"/>
      <c r="BJ63" s="232"/>
      <c r="BK63" s="90">
        <f t="shared" si="7"/>
        <v>0</v>
      </c>
      <c r="BL63" s="91"/>
      <c r="BM63" s="91"/>
      <c r="BN63" s="91"/>
      <c r="BO63" s="91"/>
      <c r="BP63" s="91"/>
      <c r="BQ63" s="91"/>
      <c r="BR63" s="91"/>
      <c r="BS63" s="213"/>
      <c r="BT63" s="214"/>
      <c r="BU63" s="214"/>
      <c r="BV63" s="214"/>
      <c r="BW63" s="214"/>
      <c r="BX63" s="214"/>
      <c r="BY63" s="214"/>
      <c r="BZ63" s="214"/>
      <c r="CA63" s="214"/>
      <c r="CB63" s="214"/>
      <c r="CC63" s="214"/>
      <c r="CD63" s="214"/>
      <c r="CE63" s="214"/>
      <c r="CF63" s="214"/>
      <c r="CG63" s="214"/>
      <c r="CH63" s="214"/>
      <c r="CI63" s="214"/>
      <c r="CJ63" s="214"/>
      <c r="CK63" s="214"/>
      <c r="CL63" s="215"/>
      <c r="CM63" s="18"/>
    </row>
    <row r="64" spans="1:129" ht="33" customHeight="1">
      <c r="A64" s="17"/>
      <c r="B64" s="244">
        <v>24</v>
      </c>
      <c r="C64" s="245"/>
      <c r="D64" s="213"/>
      <c r="E64" s="214"/>
      <c r="F64" s="214"/>
      <c r="G64" s="214"/>
      <c r="H64" s="214"/>
      <c r="I64" s="214"/>
      <c r="J64" s="214"/>
      <c r="K64" s="214"/>
      <c r="L64" s="214"/>
      <c r="M64" s="214"/>
      <c r="N64" s="214"/>
      <c r="O64" s="214"/>
      <c r="P64" s="214"/>
      <c r="Q64" s="214"/>
      <c r="R64" s="214"/>
      <c r="S64" s="214"/>
      <c r="T64" s="214"/>
      <c r="U64" s="214"/>
      <c r="V64" s="215"/>
      <c r="W64" s="213"/>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5"/>
      <c r="AV64" s="230"/>
      <c r="AW64" s="230"/>
      <c r="AX64" s="230"/>
      <c r="AY64" s="230"/>
      <c r="AZ64" s="231"/>
      <c r="BA64" s="231"/>
      <c r="BB64" s="231"/>
      <c r="BC64" s="231"/>
      <c r="BD64" s="232"/>
      <c r="BE64" s="232"/>
      <c r="BF64" s="232"/>
      <c r="BG64" s="232"/>
      <c r="BH64" s="232"/>
      <c r="BI64" s="232"/>
      <c r="BJ64" s="232"/>
      <c r="BK64" s="90">
        <f t="shared" si="7"/>
        <v>0</v>
      </c>
      <c r="BL64" s="91"/>
      <c r="BM64" s="91"/>
      <c r="BN64" s="91"/>
      <c r="BO64" s="91"/>
      <c r="BP64" s="91"/>
      <c r="BQ64" s="91"/>
      <c r="BR64" s="91"/>
      <c r="BS64" s="213"/>
      <c r="BT64" s="214"/>
      <c r="BU64" s="214"/>
      <c r="BV64" s="214"/>
      <c r="BW64" s="214"/>
      <c r="BX64" s="214"/>
      <c r="BY64" s="214"/>
      <c r="BZ64" s="214"/>
      <c r="CA64" s="214"/>
      <c r="CB64" s="214"/>
      <c r="CC64" s="214"/>
      <c r="CD64" s="214"/>
      <c r="CE64" s="214"/>
      <c r="CF64" s="214"/>
      <c r="CG64" s="214"/>
      <c r="CH64" s="214"/>
      <c r="CI64" s="214"/>
      <c r="CJ64" s="214"/>
      <c r="CK64" s="214"/>
      <c r="CL64" s="215"/>
      <c r="CM64" s="18"/>
    </row>
    <row r="65" spans="1:91" ht="33" customHeight="1">
      <c r="A65" s="17"/>
      <c r="B65" s="244">
        <v>25</v>
      </c>
      <c r="C65" s="245"/>
      <c r="D65" s="213"/>
      <c r="E65" s="214"/>
      <c r="F65" s="214"/>
      <c r="G65" s="214"/>
      <c r="H65" s="214"/>
      <c r="I65" s="214"/>
      <c r="J65" s="214"/>
      <c r="K65" s="214"/>
      <c r="L65" s="214"/>
      <c r="M65" s="214"/>
      <c r="N65" s="214"/>
      <c r="O65" s="214"/>
      <c r="P65" s="214"/>
      <c r="Q65" s="214"/>
      <c r="R65" s="214"/>
      <c r="S65" s="214"/>
      <c r="T65" s="214"/>
      <c r="U65" s="214"/>
      <c r="V65" s="215"/>
      <c r="W65" s="213"/>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5"/>
      <c r="AV65" s="230"/>
      <c r="AW65" s="230"/>
      <c r="AX65" s="230"/>
      <c r="AY65" s="230"/>
      <c r="AZ65" s="231"/>
      <c r="BA65" s="231"/>
      <c r="BB65" s="231"/>
      <c r="BC65" s="231"/>
      <c r="BD65" s="232"/>
      <c r="BE65" s="232"/>
      <c r="BF65" s="232"/>
      <c r="BG65" s="232"/>
      <c r="BH65" s="232"/>
      <c r="BI65" s="232"/>
      <c r="BJ65" s="232"/>
      <c r="BK65" s="90">
        <f t="shared" si="7"/>
        <v>0</v>
      </c>
      <c r="BL65" s="91"/>
      <c r="BM65" s="91"/>
      <c r="BN65" s="91"/>
      <c r="BO65" s="91"/>
      <c r="BP65" s="91"/>
      <c r="BQ65" s="91"/>
      <c r="BR65" s="91"/>
      <c r="BS65" s="213"/>
      <c r="BT65" s="214"/>
      <c r="BU65" s="214"/>
      <c r="BV65" s="214"/>
      <c r="BW65" s="214"/>
      <c r="BX65" s="214"/>
      <c r="BY65" s="214"/>
      <c r="BZ65" s="214"/>
      <c r="CA65" s="214"/>
      <c r="CB65" s="214"/>
      <c r="CC65" s="214"/>
      <c r="CD65" s="214"/>
      <c r="CE65" s="214"/>
      <c r="CF65" s="214"/>
      <c r="CG65" s="214"/>
      <c r="CH65" s="214"/>
      <c r="CI65" s="214"/>
      <c r="CJ65" s="214"/>
      <c r="CK65" s="214"/>
      <c r="CL65" s="215"/>
      <c r="CM65" s="18"/>
    </row>
    <row r="66" spans="1:91" ht="33" customHeight="1">
      <c r="A66" s="17"/>
      <c r="B66" s="244">
        <v>26</v>
      </c>
      <c r="C66" s="245"/>
      <c r="D66" s="213"/>
      <c r="E66" s="214"/>
      <c r="F66" s="214"/>
      <c r="G66" s="214"/>
      <c r="H66" s="214"/>
      <c r="I66" s="214"/>
      <c r="J66" s="214"/>
      <c r="K66" s="214"/>
      <c r="L66" s="214"/>
      <c r="M66" s="214"/>
      <c r="N66" s="214"/>
      <c r="O66" s="214"/>
      <c r="P66" s="214"/>
      <c r="Q66" s="214"/>
      <c r="R66" s="214"/>
      <c r="S66" s="214"/>
      <c r="T66" s="214"/>
      <c r="U66" s="214"/>
      <c r="V66" s="215"/>
      <c r="W66" s="213"/>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5"/>
      <c r="AV66" s="230"/>
      <c r="AW66" s="230"/>
      <c r="AX66" s="230"/>
      <c r="AY66" s="230"/>
      <c r="AZ66" s="231"/>
      <c r="BA66" s="231"/>
      <c r="BB66" s="231"/>
      <c r="BC66" s="231"/>
      <c r="BD66" s="232"/>
      <c r="BE66" s="232"/>
      <c r="BF66" s="232"/>
      <c r="BG66" s="232"/>
      <c r="BH66" s="232"/>
      <c r="BI66" s="232"/>
      <c r="BJ66" s="232"/>
      <c r="BK66" s="90">
        <f t="shared" si="7"/>
        <v>0</v>
      </c>
      <c r="BL66" s="91"/>
      <c r="BM66" s="91"/>
      <c r="BN66" s="91"/>
      <c r="BO66" s="91"/>
      <c r="BP66" s="91"/>
      <c r="BQ66" s="91"/>
      <c r="BR66" s="91"/>
      <c r="BS66" s="213"/>
      <c r="BT66" s="214"/>
      <c r="BU66" s="214"/>
      <c r="BV66" s="214"/>
      <c r="BW66" s="214"/>
      <c r="BX66" s="214"/>
      <c r="BY66" s="214"/>
      <c r="BZ66" s="214"/>
      <c r="CA66" s="214"/>
      <c r="CB66" s="214"/>
      <c r="CC66" s="214"/>
      <c r="CD66" s="214"/>
      <c r="CE66" s="214"/>
      <c r="CF66" s="214"/>
      <c r="CG66" s="214"/>
      <c r="CH66" s="214"/>
      <c r="CI66" s="214"/>
      <c r="CJ66" s="214"/>
      <c r="CK66" s="214"/>
      <c r="CL66" s="215"/>
      <c r="CM66" s="18"/>
    </row>
    <row r="67" spans="1:91" ht="33" customHeight="1">
      <c r="A67" s="17"/>
      <c r="B67" s="244">
        <v>27</v>
      </c>
      <c r="C67" s="245"/>
      <c r="D67" s="213"/>
      <c r="E67" s="214"/>
      <c r="F67" s="214"/>
      <c r="G67" s="214"/>
      <c r="H67" s="214"/>
      <c r="I67" s="214"/>
      <c r="J67" s="214"/>
      <c r="K67" s="214"/>
      <c r="L67" s="214"/>
      <c r="M67" s="214"/>
      <c r="N67" s="214"/>
      <c r="O67" s="214"/>
      <c r="P67" s="214"/>
      <c r="Q67" s="214"/>
      <c r="R67" s="214"/>
      <c r="S67" s="214"/>
      <c r="T67" s="214"/>
      <c r="U67" s="214"/>
      <c r="V67" s="215"/>
      <c r="W67" s="213"/>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5"/>
      <c r="AV67" s="230"/>
      <c r="AW67" s="230"/>
      <c r="AX67" s="230"/>
      <c r="AY67" s="230"/>
      <c r="AZ67" s="231"/>
      <c r="BA67" s="231"/>
      <c r="BB67" s="231"/>
      <c r="BC67" s="231"/>
      <c r="BD67" s="232"/>
      <c r="BE67" s="232"/>
      <c r="BF67" s="232"/>
      <c r="BG67" s="232"/>
      <c r="BH67" s="232"/>
      <c r="BI67" s="232"/>
      <c r="BJ67" s="232"/>
      <c r="BK67" s="90">
        <f t="shared" si="7"/>
        <v>0</v>
      </c>
      <c r="BL67" s="91"/>
      <c r="BM67" s="91"/>
      <c r="BN67" s="91"/>
      <c r="BO67" s="91"/>
      <c r="BP67" s="91"/>
      <c r="BQ67" s="91"/>
      <c r="BR67" s="91"/>
      <c r="BS67" s="213"/>
      <c r="BT67" s="214"/>
      <c r="BU67" s="214"/>
      <c r="BV67" s="214"/>
      <c r="BW67" s="214"/>
      <c r="BX67" s="214"/>
      <c r="BY67" s="214"/>
      <c r="BZ67" s="214"/>
      <c r="CA67" s="214"/>
      <c r="CB67" s="214"/>
      <c r="CC67" s="214"/>
      <c r="CD67" s="214"/>
      <c r="CE67" s="214"/>
      <c r="CF67" s="214"/>
      <c r="CG67" s="214"/>
      <c r="CH67" s="214"/>
      <c r="CI67" s="214"/>
      <c r="CJ67" s="214"/>
      <c r="CK67" s="214"/>
      <c r="CL67" s="215"/>
      <c r="CM67" s="18"/>
    </row>
    <row r="68" spans="1:91" ht="33" customHeight="1">
      <c r="A68" s="17"/>
      <c r="B68" s="244">
        <v>28</v>
      </c>
      <c r="C68" s="245"/>
      <c r="D68" s="213"/>
      <c r="E68" s="214"/>
      <c r="F68" s="214"/>
      <c r="G68" s="214"/>
      <c r="H68" s="214"/>
      <c r="I68" s="214"/>
      <c r="J68" s="214"/>
      <c r="K68" s="214"/>
      <c r="L68" s="214"/>
      <c r="M68" s="214"/>
      <c r="N68" s="214"/>
      <c r="O68" s="214"/>
      <c r="P68" s="214"/>
      <c r="Q68" s="214"/>
      <c r="R68" s="214"/>
      <c r="S68" s="214"/>
      <c r="T68" s="214"/>
      <c r="U68" s="214"/>
      <c r="V68" s="215"/>
      <c r="W68" s="213"/>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5"/>
      <c r="AV68" s="230"/>
      <c r="AW68" s="230"/>
      <c r="AX68" s="230"/>
      <c r="AY68" s="230"/>
      <c r="AZ68" s="231"/>
      <c r="BA68" s="231"/>
      <c r="BB68" s="231"/>
      <c r="BC68" s="231"/>
      <c r="BD68" s="232"/>
      <c r="BE68" s="232"/>
      <c r="BF68" s="232"/>
      <c r="BG68" s="232"/>
      <c r="BH68" s="232"/>
      <c r="BI68" s="232"/>
      <c r="BJ68" s="232"/>
      <c r="BK68" s="90">
        <f t="shared" si="7"/>
        <v>0</v>
      </c>
      <c r="BL68" s="91"/>
      <c r="BM68" s="91"/>
      <c r="BN68" s="91"/>
      <c r="BO68" s="91"/>
      <c r="BP68" s="91"/>
      <c r="BQ68" s="91"/>
      <c r="BR68" s="91"/>
      <c r="BS68" s="213"/>
      <c r="BT68" s="214"/>
      <c r="BU68" s="214"/>
      <c r="BV68" s="214"/>
      <c r="BW68" s="214"/>
      <c r="BX68" s="214"/>
      <c r="BY68" s="214"/>
      <c r="BZ68" s="214"/>
      <c r="CA68" s="214"/>
      <c r="CB68" s="214"/>
      <c r="CC68" s="214"/>
      <c r="CD68" s="214"/>
      <c r="CE68" s="214"/>
      <c r="CF68" s="214"/>
      <c r="CG68" s="214"/>
      <c r="CH68" s="214"/>
      <c r="CI68" s="214"/>
      <c r="CJ68" s="214"/>
      <c r="CK68" s="214"/>
      <c r="CL68" s="215"/>
      <c r="CM68" s="18"/>
    </row>
    <row r="69" spans="1:91" ht="33" customHeight="1">
      <c r="A69" s="17"/>
      <c r="B69" s="244">
        <v>29</v>
      </c>
      <c r="C69" s="245"/>
      <c r="D69" s="213"/>
      <c r="E69" s="214"/>
      <c r="F69" s="214"/>
      <c r="G69" s="214"/>
      <c r="H69" s="214"/>
      <c r="I69" s="214"/>
      <c r="J69" s="214"/>
      <c r="K69" s="214"/>
      <c r="L69" s="214"/>
      <c r="M69" s="214"/>
      <c r="N69" s="214"/>
      <c r="O69" s="214"/>
      <c r="P69" s="214"/>
      <c r="Q69" s="214"/>
      <c r="R69" s="214"/>
      <c r="S69" s="214"/>
      <c r="T69" s="214"/>
      <c r="U69" s="214"/>
      <c r="V69" s="215"/>
      <c r="W69" s="213"/>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5"/>
      <c r="AV69" s="230"/>
      <c r="AW69" s="230"/>
      <c r="AX69" s="230"/>
      <c r="AY69" s="230"/>
      <c r="AZ69" s="231"/>
      <c r="BA69" s="231"/>
      <c r="BB69" s="231"/>
      <c r="BC69" s="231"/>
      <c r="BD69" s="232"/>
      <c r="BE69" s="232"/>
      <c r="BF69" s="232"/>
      <c r="BG69" s="232"/>
      <c r="BH69" s="232"/>
      <c r="BI69" s="232"/>
      <c r="BJ69" s="232"/>
      <c r="BK69" s="90">
        <f t="shared" si="7"/>
        <v>0</v>
      </c>
      <c r="BL69" s="91"/>
      <c r="BM69" s="91"/>
      <c r="BN69" s="91"/>
      <c r="BO69" s="91"/>
      <c r="BP69" s="91"/>
      <c r="BQ69" s="91"/>
      <c r="BR69" s="91"/>
      <c r="BS69" s="213"/>
      <c r="BT69" s="214"/>
      <c r="BU69" s="214"/>
      <c r="BV69" s="214"/>
      <c r="BW69" s="214"/>
      <c r="BX69" s="214"/>
      <c r="BY69" s="214"/>
      <c r="BZ69" s="214"/>
      <c r="CA69" s="214"/>
      <c r="CB69" s="214"/>
      <c r="CC69" s="214"/>
      <c r="CD69" s="214"/>
      <c r="CE69" s="214"/>
      <c r="CF69" s="214"/>
      <c r="CG69" s="214"/>
      <c r="CH69" s="214"/>
      <c r="CI69" s="214"/>
      <c r="CJ69" s="214"/>
      <c r="CK69" s="214"/>
      <c r="CL69" s="215"/>
      <c r="CM69" s="18"/>
    </row>
    <row r="70" spans="1:91" ht="33" customHeight="1">
      <c r="A70" s="17"/>
      <c r="B70" s="244">
        <v>30</v>
      </c>
      <c r="C70" s="245"/>
      <c r="D70" s="213"/>
      <c r="E70" s="214"/>
      <c r="F70" s="214"/>
      <c r="G70" s="214"/>
      <c r="H70" s="214"/>
      <c r="I70" s="214"/>
      <c r="J70" s="214"/>
      <c r="K70" s="214"/>
      <c r="L70" s="214"/>
      <c r="M70" s="214"/>
      <c r="N70" s="214"/>
      <c r="O70" s="214"/>
      <c r="P70" s="214"/>
      <c r="Q70" s="214"/>
      <c r="R70" s="214"/>
      <c r="S70" s="214"/>
      <c r="T70" s="214"/>
      <c r="U70" s="214"/>
      <c r="V70" s="215"/>
      <c r="W70" s="213"/>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5"/>
      <c r="AV70" s="230"/>
      <c r="AW70" s="230"/>
      <c r="AX70" s="230"/>
      <c r="AY70" s="230"/>
      <c r="AZ70" s="231"/>
      <c r="BA70" s="231"/>
      <c r="BB70" s="231"/>
      <c r="BC70" s="231"/>
      <c r="BD70" s="232"/>
      <c r="BE70" s="232"/>
      <c r="BF70" s="232"/>
      <c r="BG70" s="232"/>
      <c r="BH70" s="232"/>
      <c r="BI70" s="232"/>
      <c r="BJ70" s="232"/>
      <c r="BK70" s="90">
        <f t="shared" si="7"/>
        <v>0</v>
      </c>
      <c r="BL70" s="91"/>
      <c r="BM70" s="91"/>
      <c r="BN70" s="91"/>
      <c r="BO70" s="91"/>
      <c r="BP70" s="91"/>
      <c r="BQ70" s="91"/>
      <c r="BR70" s="91"/>
      <c r="BS70" s="213"/>
      <c r="BT70" s="214"/>
      <c r="BU70" s="214"/>
      <c r="BV70" s="214"/>
      <c r="BW70" s="214"/>
      <c r="BX70" s="214"/>
      <c r="BY70" s="214"/>
      <c r="BZ70" s="214"/>
      <c r="CA70" s="214"/>
      <c r="CB70" s="214"/>
      <c r="CC70" s="214"/>
      <c r="CD70" s="214"/>
      <c r="CE70" s="214"/>
      <c r="CF70" s="214"/>
      <c r="CG70" s="214"/>
      <c r="CH70" s="214"/>
      <c r="CI70" s="214"/>
      <c r="CJ70" s="214"/>
      <c r="CK70" s="214"/>
      <c r="CL70" s="215"/>
      <c r="CM70" s="18"/>
    </row>
    <row r="71" spans="1:91" ht="33" customHeight="1">
      <c r="A71" s="17"/>
      <c r="B71" s="236" t="s">
        <v>13</v>
      </c>
      <c r="C71" s="236"/>
      <c r="D71" s="236"/>
      <c r="E71" s="236"/>
      <c r="F71" s="236"/>
      <c r="G71" s="236"/>
      <c r="H71" s="236"/>
      <c r="I71" s="236"/>
      <c r="J71" s="236"/>
      <c r="K71" s="236"/>
      <c r="L71" s="236"/>
      <c r="M71" s="236"/>
      <c r="N71" s="236"/>
      <c r="O71" s="236"/>
      <c r="P71" s="236"/>
      <c r="Q71" s="236"/>
      <c r="R71" s="236"/>
      <c r="S71" s="236"/>
      <c r="T71" s="236"/>
      <c r="U71" s="236"/>
      <c r="V71" s="236"/>
      <c r="W71" s="261"/>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3"/>
      <c r="AV71" s="102"/>
      <c r="AW71" s="102"/>
      <c r="AX71" s="102"/>
      <c r="AY71" s="102"/>
      <c r="AZ71" s="102"/>
      <c r="BA71" s="102"/>
      <c r="BB71" s="102"/>
      <c r="BC71" s="102"/>
      <c r="BD71" s="103"/>
      <c r="BE71" s="103"/>
      <c r="BF71" s="103"/>
      <c r="BG71" s="103"/>
      <c r="BH71" s="103"/>
      <c r="BI71" s="103"/>
      <c r="BJ71" s="103"/>
      <c r="BK71" s="88">
        <f>SUM(BK41:BR70)</f>
        <v>0</v>
      </c>
      <c r="BL71" s="89"/>
      <c r="BM71" s="89"/>
      <c r="BN71" s="89"/>
      <c r="BO71" s="89"/>
      <c r="BP71" s="89"/>
      <c r="BQ71" s="89"/>
      <c r="BR71" s="89"/>
      <c r="BS71" s="278"/>
      <c r="BT71" s="279"/>
      <c r="BU71" s="279"/>
      <c r="BV71" s="279"/>
      <c r="BW71" s="279"/>
      <c r="BX71" s="279"/>
      <c r="BY71" s="279"/>
      <c r="BZ71" s="279"/>
      <c r="CA71" s="279"/>
      <c r="CB71" s="279"/>
      <c r="CC71" s="279"/>
      <c r="CD71" s="279"/>
      <c r="CE71" s="279"/>
      <c r="CF71" s="279"/>
      <c r="CG71" s="279"/>
      <c r="CH71" s="279"/>
      <c r="CI71" s="279"/>
      <c r="CJ71" s="279"/>
      <c r="CK71" s="279"/>
      <c r="CL71" s="280"/>
      <c r="CM71" s="18"/>
    </row>
    <row r="72" spans="1:91" ht="33" customHeight="1">
      <c r="A72" s="17"/>
      <c r="B72" s="108" t="s">
        <v>75</v>
      </c>
      <c r="C72" s="109"/>
      <c r="D72" s="109"/>
      <c r="E72" s="109"/>
      <c r="F72" s="109"/>
      <c r="G72" s="109"/>
      <c r="H72" s="109"/>
      <c r="I72" s="109"/>
      <c r="J72" s="109"/>
      <c r="K72" s="109"/>
      <c r="L72" s="109"/>
      <c r="M72" s="109"/>
      <c r="N72" s="109"/>
      <c r="O72" s="109"/>
      <c r="P72" s="109"/>
      <c r="Q72" s="109"/>
      <c r="R72" s="109"/>
      <c r="S72" s="109"/>
      <c r="T72" s="109"/>
      <c r="U72" s="109"/>
      <c r="V72" s="110"/>
      <c r="W72" s="213"/>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5"/>
      <c r="AV72" s="230"/>
      <c r="AW72" s="230"/>
      <c r="AX72" s="230"/>
      <c r="AY72" s="230"/>
      <c r="AZ72" s="231"/>
      <c r="BA72" s="231"/>
      <c r="BB72" s="231"/>
      <c r="BC72" s="231"/>
      <c r="BD72" s="232"/>
      <c r="BE72" s="232"/>
      <c r="BF72" s="232"/>
      <c r="BG72" s="232"/>
      <c r="BH72" s="232"/>
      <c r="BI72" s="232"/>
      <c r="BJ72" s="232"/>
      <c r="BK72" s="233">
        <v>0</v>
      </c>
      <c r="BL72" s="234"/>
      <c r="BM72" s="234"/>
      <c r="BN72" s="234"/>
      <c r="BO72" s="234"/>
      <c r="BP72" s="234"/>
      <c r="BQ72" s="234"/>
      <c r="BR72" s="234"/>
      <c r="BS72" s="213"/>
      <c r="BT72" s="214"/>
      <c r="BU72" s="214"/>
      <c r="BV72" s="214"/>
      <c r="BW72" s="214"/>
      <c r="BX72" s="214"/>
      <c r="BY72" s="214"/>
      <c r="BZ72" s="214"/>
      <c r="CA72" s="214"/>
      <c r="CB72" s="214"/>
      <c r="CC72" s="214"/>
      <c r="CD72" s="214"/>
      <c r="CE72" s="214"/>
      <c r="CF72" s="214"/>
      <c r="CG72" s="214"/>
      <c r="CH72" s="214"/>
      <c r="CI72" s="214"/>
      <c r="CJ72" s="214"/>
      <c r="CK72" s="214"/>
      <c r="CL72" s="215"/>
      <c r="CM72" s="18"/>
    </row>
    <row r="73" spans="1:91" ht="33" customHeight="1">
      <c r="A73" s="17"/>
      <c r="B73" s="118" t="s">
        <v>18</v>
      </c>
      <c r="C73" s="119"/>
      <c r="D73" s="119"/>
      <c r="E73" s="119"/>
      <c r="F73" s="119"/>
      <c r="G73" s="119"/>
      <c r="H73" s="119"/>
      <c r="I73" s="119"/>
      <c r="J73" s="119"/>
      <c r="K73" s="119"/>
      <c r="L73" s="119"/>
      <c r="M73" s="119"/>
      <c r="N73" s="119"/>
      <c r="O73" s="119"/>
      <c r="P73" s="119"/>
      <c r="Q73" s="119"/>
      <c r="R73" s="119"/>
      <c r="S73" s="119"/>
      <c r="T73" s="119"/>
      <c r="U73" s="119"/>
      <c r="V73" s="120"/>
      <c r="W73" s="261"/>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3"/>
      <c r="AV73" s="264"/>
      <c r="AW73" s="142"/>
      <c r="AX73" s="142"/>
      <c r="AY73" s="265"/>
      <c r="AZ73" s="264"/>
      <c r="BA73" s="142"/>
      <c r="BB73" s="142"/>
      <c r="BC73" s="265"/>
      <c r="BD73" s="88"/>
      <c r="BE73" s="89"/>
      <c r="BF73" s="89"/>
      <c r="BG73" s="89"/>
      <c r="BH73" s="89"/>
      <c r="BI73" s="89"/>
      <c r="BJ73" s="143"/>
      <c r="BK73" s="249">
        <f>SUM(BK41:BR70,BK72)</f>
        <v>0</v>
      </c>
      <c r="BL73" s="250"/>
      <c r="BM73" s="250"/>
      <c r="BN73" s="250"/>
      <c r="BO73" s="250"/>
      <c r="BP73" s="250"/>
      <c r="BQ73" s="250"/>
      <c r="BR73" s="251"/>
      <c r="BS73" s="278"/>
      <c r="BT73" s="279"/>
      <c r="BU73" s="279"/>
      <c r="BV73" s="279"/>
      <c r="BW73" s="279"/>
      <c r="BX73" s="279"/>
      <c r="BY73" s="279"/>
      <c r="BZ73" s="279"/>
      <c r="CA73" s="279"/>
      <c r="CB73" s="279"/>
      <c r="CC73" s="279"/>
      <c r="CD73" s="279"/>
      <c r="CE73" s="279"/>
      <c r="CF73" s="279"/>
      <c r="CG73" s="279"/>
      <c r="CH73" s="279"/>
      <c r="CI73" s="279"/>
      <c r="CJ73" s="279"/>
      <c r="CK73" s="279"/>
      <c r="CL73" s="280"/>
      <c r="CM73" s="18"/>
    </row>
    <row r="74" spans="1:91">
      <c r="A74" s="19"/>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1"/>
    </row>
    <row r="75" spans="1:9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6"/>
    </row>
    <row r="76" spans="1:91" ht="15" customHeight="1">
      <c r="A76" s="17"/>
      <c r="B76" s="236" t="s">
        <v>8</v>
      </c>
      <c r="C76" s="236"/>
      <c r="D76" s="236"/>
      <c r="E76" s="236"/>
      <c r="F76" s="236"/>
      <c r="G76" s="236"/>
      <c r="H76" s="236"/>
      <c r="I76" s="236"/>
      <c r="J76" s="236"/>
      <c r="K76" s="236"/>
      <c r="L76" s="236"/>
      <c r="M76" s="236"/>
      <c r="N76" s="236"/>
      <c r="O76" s="236"/>
      <c r="P76" s="236"/>
      <c r="Q76" s="236"/>
      <c r="R76" s="236"/>
      <c r="S76" s="236"/>
      <c r="T76" s="236"/>
      <c r="U76" s="236"/>
      <c r="V76" s="236"/>
      <c r="W76" s="252" t="s">
        <v>9</v>
      </c>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4"/>
      <c r="AV76" s="236" t="s">
        <v>10</v>
      </c>
      <c r="AW76" s="236"/>
      <c r="AX76" s="236"/>
      <c r="AY76" s="236"/>
      <c r="AZ76" s="236" t="s">
        <v>16</v>
      </c>
      <c r="BA76" s="236"/>
      <c r="BB76" s="236"/>
      <c r="BC76" s="236"/>
      <c r="BD76" s="236" t="s">
        <v>11</v>
      </c>
      <c r="BE76" s="236"/>
      <c r="BF76" s="236"/>
      <c r="BG76" s="236"/>
      <c r="BH76" s="236"/>
      <c r="BI76" s="236"/>
      <c r="BJ76" s="236"/>
      <c r="BK76" s="236" t="s">
        <v>12</v>
      </c>
      <c r="BL76" s="236"/>
      <c r="BM76" s="236"/>
      <c r="BN76" s="236"/>
      <c r="BO76" s="236"/>
      <c r="BP76" s="236"/>
      <c r="BQ76" s="236"/>
      <c r="BR76" s="236"/>
      <c r="BS76" s="236" t="s">
        <v>77</v>
      </c>
      <c r="BT76" s="236"/>
      <c r="BU76" s="236"/>
      <c r="BV76" s="236"/>
      <c r="BW76" s="236"/>
      <c r="BX76" s="236"/>
      <c r="BY76" s="236"/>
      <c r="BZ76" s="236"/>
      <c r="CA76" s="236"/>
      <c r="CB76" s="236"/>
      <c r="CC76" s="236"/>
      <c r="CD76" s="236"/>
      <c r="CE76" s="236"/>
      <c r="CF76" s="236"/>
      <c r="CG76" s="236"/>
      <c r="CH76" s="236"/>
      <c r="CI76" s="236"/>
      <c r="CJ76" s="236"/>
      <c r="CK76" s="236"/>
      <c r="CL76" s="236"/>
      <c r="CM76" s="18"/>
    </row>
    <row r="77" spans="1:91" ht="45" customHeight="1">
      <c r="A77" s="17"/>
      <c r="B77" s="255" t="s">
        <v>82</v>
      </c>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266"/>
      <c r="CA77" s="266"/>
      <c r="CB77" s="266"/>
      <c r="CC77" s="266"/>
      <c r="CD77" s="266"/>
      <c r="CE77" s="266"/>
      <c r="CF77" s="266"/>
      <c r="CG77" s="266"/>
      <c r="CH77" s="266"/>
      <c r="CI77" s="266"/>
      <c r="CJ77" s="266"/>
      <c r="CK77" s="266"/>
      <c r="CL77" s="267"/>
      <c r="CM77" s="18"/>
    </row>
    <row r="78" spans="1:91" ht="33" customHeight="1">
      <c r="A78" s="17"/>
      <c r="B78" s="244">
        <v>1</v>
      </c>
      <c r="C78" s="245"/>
      <c r="D78" s="213"/>
      <c r="E78" s="214"/>
      <c r="F78" s="214"/>
      <c r="G78" s="214"/>
      <c r="H78" s="214"/>
      <c r="I78" s="214"/>
      <c r="J78" s="214"/>
      <c r="K78" s="214"/>
      <c r="L78" s="214"/>
      <c r="M78" s="214"/>
      <c r="N78" s="214"/>
      <c r="O78" s="214"/>
      <c r="P78" s="214"/>
      <c r="Q78" s="214"/>
      <c r="R78" s="214"/>
      <c r="S78" s="214"/>
      <c r="T78" s="214"/>
      <c r="U78" s="214"/>
      <c r="V78" s="215"/>
      <c r="W78" s="213"/>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5"/>
      <c r="AV78" s="230"/>
      <c r="AW78" s="230"/>
      <c r="AX78" s="230"/>
      <c r="AY78" s="230"/>
      <c r="AZ78" s="231"/>
      <c r="BA78" s="231"/>
      <c r="BB78" s="231"/>
      <c r="BC78" s="231"/>
      <c r="BD78" s="232"/>
      <c r="BE78" s="232"/>
      <c r="BF78" s="232"/>
      <c r="BG78" s="232"/>
      <c r="BH78" s="232"/>
      <c r="BI78" s="232"/>
      <c r="BJ78" s="232"/>
      <c r="BK78" s="90">
        <f t="shared" ref="BK78" si="8">AV78*BD78</f>
        <v>0</v>
      </c>
      <c r="BL78" s="91"/>
      <c r="BM78" s="91"/>
      <c r="BN78" s="91"/>
      <c r="BO78" s="91"/>
      <c r="BP78" s="91"/>
      <c r="BQ78" s="91"/>
      <c r="BR78" s="91"/>
      <c r="BS78" s="213"/>
      <c r="BT78" s="214"/>
      <c r="BU78" s="214"/>
      <c r="BV78" s="214"/>
      <c r="BW78" s="214"/>
      <c r="BX78" s="214"/>
      <c r="BY78" s="214"/>
      <c r="BZ78" s="214"/>
      <c r="CA78" s="214"/>
      <c r="CB78" s="214"/>
      <c r="CC78" s="214"/>
      <c r="CD78" s="214"/>
      <c r="CE78" s="214"/>
      <c r="CF78" s="214"/>
      <c r="CG78" s="214"/>
      <c r="CH78" s="214"/>
      <c r="CI78" s="214"/>
      <c r="CJ78" s="214"/>
      <c r="CK78" s="214"/>
      <c r="CL78" s="215"/>
      <c r="CM78" s="18"/>
    </row>
    <row r="79" spans="1:91" ht="33" customHeight="1">
      <c r="A79" s="17"/>
      <c r="B79" s="244">
        <v>2</v>
      </c>
      <c r="C79" s="245"/>
      <c r="D79" s="213"/>
      <c r="E79" s="214"/>
      <c r="F79" s="214"/>
      <c r="G79" s="214"/>
      <c r="H79" s="214"/>
      <c r="I79" s="214"/>
      <c r="J79" s="214"/>
      <c r="K79" s="214"/>
      <c r="L79" s="214"/>
      <c r="M79" s="214"/>
      <c r="N79" s="214"/>
      <c r="O79" s="214"/>
      <c r="P79" s="214"/>
      <c r="Q79" s="214"/>
      <c r="R79" s="214"/>
      <c r="S79" s="214"/>
      <c r="T79" s="214"/>
      <c r="U79" s="214"/>
      <c r="V79" s="215"/>
      <c r="W79" s="213"/>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5"/>
      <c r="AV79" s="230"/>
      <c r="AW79" s="230"/>
      <c r="AX79" s="230"/>
      <c r="AY79" s="230"/>
      <c r="AZ79" s="231"/>
      <c r="BA79" s="231"/>
      <c r="BB79" s="231"/>
      <c r="BC79" s="231"/>
      <c r="BD79" s="232"/>
      <c r="BE79" s="232"/>
      <c r="BF79" s="232"/>
      <c r="BG79" s="232"/>
      <c r="BH79" s="232"/>
      <c r="BI79" s="232"/>
      <c r="BJ79" s="232"/>
      <c r="BK79" s="90">
        <f>AV79*BD79</f>
        <v>0</v>
      </c>
      <c r="BL79" s="91"/>
      <c r="BM79" s="91"/>
      <c r="BN79" s="91"/>
      <c r="BO79" s="91"/>
      <c r="BP79" s="91"/>
      <c r="BQ79" s="91"/>
      <c r="BR79" s="91"/>
      <c r="BS79" s="213"/>
      <c r="BT79" s="214"/>
      <c r="BU79" s="214"/>
      <c r="BV79" s="214"/>
      <c r="BW79" s="214"/>
      <c r="BX79" s="214"/>
      <c r="BY79" s="214"/>
      <c r="BZ79" s="214"/>
      <c r="CA79" s="214"/>
      <c r="CB79" s="214"/>
      <c r="CC79" s="214"/>
      <c r="CD79" s="214"/>
      <c r="CE79" s="214"/>
      <c r="CF79" s="214"/>
      <c r="CG79" s="214"/>
      <c r="CH79" s="214"/>
      <c r="CI79" s="214"/>
      <c r="CJ79" s="214"/>
      <c r="CK79" s="214"/>
      <c r="CL79" s="215"/>
      <c r="CM79" s="18"/>
    </row>
    <row r="80" spans="1:91" ht="33" customHeight="1">
      <c r="A80" s="17"/>
      <c r="B80" s="244">
        <v>3</v>
      </c>
      <c r="C80" s="245"/>
      <c r="D80" s="213"/>
      <c r="E80" s="214"/>
      <c r="F80" s="214"/>
      <c r="G80" s="214"/>
      <c r="H80" s="214"/>
      <c r="I80" s="214"/>
      <c r="J80" s="214"/>
      <c r="K80" s="214"/>
      <c r="L80" s="214"/>
      <c r="M80" s="214"/>
      <c r="N80" s="214"/>
      <c r="O80" s="214"/>
      <c r="P80" s="214"/>
      <c r="Q80" s="214"/>
      <c r="R80" s="214"/>
      <c r="S80" s="214"/>
      <c r="T80" s="214"/>
      <c r="U80" s="214"/>
      <c r="V80" s="215"/>
      <c r="W80" s="213"/>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5"/>
      <c r="AV80" s="230"/>
      <c r="AW80" s="230"/>
      <c r="AX80" s="230"/>
      <c r="AY80" s="230"/>
      <c r="AZ80" s="231"/>
      <c r="BA80" s="231"/>
      <c r="BB80" s="231"/>
      <c r="BC80" s="231"/>
      <c r="BD80" s="232"/>
      <c r="BE80" s="232"/>
      <c r="BF80" s="232"/>
      <c r="BG80" s="232"/>
      <c r="BH80" s="232"/>
      <c r="BI80" s="232"/>
      <c r="BJ80" s="232"/>
      <c r="BK80" s="90">
        <f t="shared" ref="BK80" si="9">AV80*BD80</f>
        <v>0</v>
      </c>
      <c r="BL80" s="91"/>
      <c r="BM80" s="91"/>
      <c r="BN80" s="91"/>
      <c r="BO80" s="91"/>
      <c r="BP80" s="91"/>
      <c r="BQ80" s="91"/>
      <c r="BR80" s="91"/>
      <c r="BS80" s="213"/>
      <c r="BT80" s="214"/>
      <c r="BU80" s="214"/>
      <c r="BV80" s="214"/>
      <c r="BW80" s="214"/>
      <c r="BX80" s="214"/>
      <c r="BY80" s="214"/>
      <c r="BZ80" s="214"/>
      <c r="CA80" s="214"/>
      <c r="CB80" s="214"/>
      <c r="CC80" s="214"/>
      <c r="CD80" s="214"/>
      <c r="CE80" s="214"/>
      <c r="CF80" s="214"/>
      <c r="CG80" s="214"/>
      <c r="CH80" s="214"/>
      <c r="CI80" s="214"/>
      <c r="CJ80" s="214"/>
      <c r="CK80" s="214"/>
      <c r="CL80" s="215"/>
      <c r="CM80" s="18"/>
    </row>
    <row r="81" spans="1:129" ht="33" customHeight="1">
      <c r="A81" s="17"/>
      <c r="B81" s="244">
        <v>4</v>
      </c>
      <c r="C81" s="245"/>
      <c r="D81" s="213"/>
      <c r="E81" s="214"/>
      <c r="F81" s="214"/>
      <c r="G81" s="214"/>
      <c r="H81" s="214"/>
      <c r="I81" s="214"/>
      <c r="J81" s="214"/>
      <c r="K81" s="214"/>
      <c r="L81" s="214"/>
      <c r="M81" s="214"/>
      <c r="N81" s="214"/>
      <c r="O81" s="214"/>
      <c r="P81" s="214"/>
      <c r="Q81" s="214"/>
      <c r="R81" s="214"/>
      <c r="S81" s="214"/>
      <c r="T81" s="214"/>
      <c r="U81" s="214"/>
      <c r="V81" s="215"/>
      <c r="W81" s="213"/>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5"/>
      <c r="AV81" s="268"/>
      <c r="AW81" s="269"/>
      <c r="AX81" s="269"/>
      <c r="AY81" s="270"/>
      <c r="AZ81" s="271"/>
      <c r="BA81" s="272"/>
      <c r="BB81" s="272"/>
      <c r="BC81" s="273"/>
      <c r="BD81" s="274"/>
      <c r="BE81" s="275"/>
      <c r="BF81" s="275"/>
      <c r="BG81" s="275"/>
      <c r="BH81" s="275"/>
      <c r="BI81" s="275"/>
      <c r="BJ81" s="276"/>
      <c r="BK81" s="95">
        <f>AV81*BD81</f>
        <v>0</v>
      </c>
      <c r="BL81" s="96"/>
      <c r="BM81" s="96"/>
      <c r="BN81" s="96"/>
      <c r="BO81" s="96"/>
      <c r="BP81" s="96"/>
      <c r="BQ81" s="96"/>
      <c r="BR81" s="97"/>
      <c r="BS81" s="213"/>
      <c r="BT81" s="214"/>
      <c r="BU81" s="214"/>
      <c r="BV81" s="214"/>
      <c r="BW81" s="214"/>
      <c r="BX81" s="214"/>
      <c r="BY81" s="214"/>
      <c r="BZ81" s="214"/>
      <c r="CA81" s="214"/>
      <c r="CB81" s="214"/>
      <c r="CC81" s="214"/>
      <c r="CD81" s="214"/>
      <c r="CE81" s="214"/>
      <c r="CF81" s="214"/>
      <c r="CG81" s="214"/>
      <c r="CH81" s="214"/>
      <c r="CI81" s="214"/>
      <c r="CJ81" s="214"/>
      <c r="CK81" s="214"/>
      <c r="CL81" s="215"/>
      <c r="CM81" s="18"/>
    </row>
    <row r="82" spans="1:129" ht="33" customHeight="1">
      <c r="A82" s="17"/>
      <c r="B82" s="244">
        <v>5</v>
      </c>
      <c r="C82" s="245"/>
      <c r="D82" s="213"/>
      <c r="E82" s="214"/>
      <c r="F82" s="214"/>
      <c r="G82" s="214"/>
      <c r="H82" s="214"/>
      <c r="I82" s="214"/>
      <c r="J82" s="214"/>
      <c r="K82" s="214"/>
      <c r="L82" s="214"/>
      <c r="M82" s="214"/>
      <c r="N82" s="214"/>
      <c r="O82" s="214"/>
      <c r="P82" s="214"/>
      <c r="Q82" s="214"/>
      <c r="R82" s="214"/>
      <c r="S82" s="214"/>
      <c r="T82" s="214"/>
      <c r="U82" s="214"/>
      <c r="V82" s="215"/>
      <c r="W82" s="213"/>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5"/>
      <c r="AV82" s="230"/>
      <c r="AW82" s="230"/>
      <c r="AX82" s="230"/>
      <c r="AY82" s="230"/>
      <c r="AZ82" s="231"/>
      <c r="BA82" s="231"/>
      <c r="BB82" s="231"/>
      <c r="BC82" s="231"/>
      <c r="BD82" s="232"/>
      <c r="BE82" s="232"/>
      <c r="BF82" s="232"/>
      <c r="BG82" s="232"/>
      <c r="BH82" s="232"/>
      <c r="BI82" s="232"/>
      <c r="BJ82" s="232"/>
      <c r="BK82" s="90">
        <f t="shared" ref="BK82:BK86" si="10">AV82*BD82</f>
        <v>0</v>
      </c>
      <c r="BL82" s="91"/>
      <c r="BM82" s="91"/>
      <c r="BN82" s="91"/>
      <c r="BO82" s="91"/>
      <c r="BP82" s="91"/>
      <c r="BQ82" s="91"/>
      <c r="BR82" s="91"/>
      <c r="BS82" s="213"/>
      <c r="BT82" s="214"/>
      <c r="BU82" s="214"/>
      <c r="BV82" s="214"/>
      <c r="BW82" s="214"/>
      <c r="BX82" s="214"/>
      <c r="BY82" s="214"/>
      <c r="BZ82" s="214"/>
      <c r="CA82" s="214"/>
      <c r="CB82" s="214"/>
      <c r="CC82" s="214"/>
      <c r="CD82" s="214"/>
      <c r="CE82" s="214"/>
      <c r="CF82" s="214"/>
      <c r="CG82" s="214"/>
      <c r="CH82" s="214"/>
      <c r="CI82" s="214"/>
      <c r="CJ82" s="214"/>
      <c r="CK82" s="214"/>
      <c r="CL82" s="215"/>
      <c r="CM82" s="18"/>
    </row>
    <row r="83" spans="1:129" ht="33" customHeight="1">
      <c r="A83" s="17"/>
      <c r="B83" s="244">
        <v>6</v>
      </c>
      <c r="C83" s="245"/>
      <c r="D83" s="213"/>
      <c r="E83" s="214"/>
      <c r="F83" s="214"/>
      <c r="G83" s="214"/>
      <c r="H83" s="214"/>
      <c r="I83" s="214"/>
      <c r="J83" s="214"/>
      <c r="K83" s="214"/>
      <c r="L83" s="214"/>
      <c r="M83" s="214"/>
      <c r="N83" s="214"/>
      <c r="O83" s="214"/>
      <c r="P83" s="214"/>
      <c r="Q83" s="214"/>
      <c r="R83" s="214"/>
      <c r="S83" s="214"/>
      <c r="T83" s="214"/>
      <c r="U83" s="214"/>
      <c r="V83" s="215"/>
      <c r="W83" s="213"/>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5"/>
      <c r="AV83" s="230"/>
      <c r="AW83" s="230"/>
      <c r="AX83" s="230"/>
      <c r="AY83" s="230"/>
      <c r="AZ83" s="231"/>
      <c r="BA83" s="231"/>
      <c r="BB83" s="231"/>
      <c r="BC83" s="231"/>
      <c r="BD83" s="232"/>
      <c r="BE83" s="232"/>
      <c r="BF83" s="232"/>
      <c r="BG83" s="232"/>
      <c r="BH83" s="232"/>
      <c r="BI83" s="232"/>
      <c r="BJ83" s="232"/>
      <c r="BK83" s="95">
        <f>AV83*BD83</f>
        <v>0</v>
      </c>
      <c r="BL83" s="96"/>
      <c r="BM83" s="96"/>
      <c r="BN83" s="96"/>
      <c r="BO83" s="96"/>
      <c r="BP83" s="96"/>
      <c r="BQ83" s="96"/>
      <c r="BR83" s="97"/>
      <c r="BS83" s="213"/>
      <c r="BT83" s="214"/>
      <c r="BU83" s="214"/>
      <c r="BV83" s="214"/>
      <c r="BW83" s="214"/>
      <c r="BX83" s="214"/>
      <c r="BY83" s="214"/>
      <c r="BZ83" s="214"/>
      <c r="CA83" s="214"/>
      <c r="CB83" s="214"/>
      <c r="CC83" s="214"/>
      <c r="CD83" s="214"/>
      <c r="CE83" s="214"/>
      <c r="CF83" s="214"/>
      <c r="CG83" s="214"/>
      <c r="CH83" s="214"/>
      <c r="CI83" s="214"/>
      <c r="CJ83" s="214"/>
      <c r="CK83" s="214"/>
      <c r="CL83" s="215"/>
      <c r="CM83" s="18"/>
      <c r="DE83" s="277"/>
      <c r="DF83" s="277"/>
      <c r="DG83" s="277"/>
      <c r="DH83" s="277"/>
      <c r="DI83" s="277"/>
      <c r="DJ83" s="277"/>
      <c r="DK83" s="277"/>
      <c r="DL83" s="277"/>
      <c r="DM83" s="277"/>
      <c r="DN83" s="277"/>
      <c r="DO83" s="277"/>
      <c r="DP83" s="277"/>
      <c r="DQ83" s="277"/>
      <c r="DR83" s="277"/>
      <c r="DS83" s="277"/>
      <c r="DT83" s="277"/>
      <c r="DU83" s="277"/>
      <c r="DV83" s="277"/>
      <c r="DW83" s="277"/>
      <c r="DX83" s="277"/>
      <c r="DY83" s="277"/>
    </row>
    <row r="84" spans="1:129" ht="33" customHeight="1">
      <c r="A84" s="17"/>
      <c r="B84" s="244">
        <v>7</v>
      </c>
      <c r="C84" s="245"/>
      <c r="D84" s="213"/>
      <c r="E84" s="214"/>
      <c r="F84" s="214"/>
      <c r="G84" s="214"/>
      <c r="H84" s="214"/>
      <c r="I84" s="214"/>
      <c r="J84" s="214"/>
      <c r="K84" s="214"/>
      <c r="L84" s="214"/>
      <c r="M84" s="214"/>
      <c r="N84" s="214"/>
      <c r="O84" s="214"/>
      <c r="P84" s="214"/>
      <c r="Q84" s="214"/>
      <c r="R84" s="214"/>
      <c r="S84" s="214"/>
      <c r="T84" s="214"/>
      <c r="U84" s="214"/>
      <c r="V84" s="215"/>
      <c r="W84" s="213"/>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5"/>
      <c r="AV84" s="230"/>
      <c r="AW84" s="230"/>
      <c r="AX84" s="230"/>
      <c r="AY84" s="230"/>
      <c r="AZ84" s="231"/>
      <c r="BA84" s="231"/>
      <c r="BB84" s="231"/>
      <c r="BC84" s="231"/>
      <c r="BD84" s="232"/>
      <c r="BE84" s="232"/>
      <c r="BF84" s="232"/>
      <c r="BG84" s="232"/>
      <c r="BH84" s="232"/>
      <c r="BI84" s="232"/>
      <c r="BJ84" s="232"/>
      <c r="BK84" s="95">
        <f>AV84*BD84</f>
        <v>0</v>
      </c>
      <c r="BL84" s="96"/>
      <c r="BM84" s="96"/>
      <c r="BN84" s="96"/>
      <c r="BO84" s="96"/>
      <c r="BP84" s="96"/>
      <c r="BQ84" s="96"/>
      <c r="BR84" s="97"/>
      <c r="BS84" s="213"/>
      <c r="BT84" s="214"/>
      <c r="BU84" s="214"/>
      <c r="BV84" s="214"/>
      <c r="BW84" s="214"/>
      <c r="BX84" s="214"/>
      <c r="BY84" s="214"/>
      <c r="BZ84" s="214"/>
      <c r="CA84" s="214"/>
      <c r="CB84" s="214"/>
      <c r="CC84" s="214"/>
      <c r="CD84" s="214"/>
      <c r="CE84" s="214"/>
      <c r="CF84" s="214"/>
      <c r="CG84" s="214"/>
      <c r="CH84" s="214"/>
      <c r="CI84" s="214"/>
      <c r="CJ84" s="214"/>
      <c r="CK84" s="214"/>
      <c r="CL84" s="215"/>
      <c r="CM84" s="18"/>
      <c r="DE84" s="277"/>
      <c r="DF84" s="277"/>
      <c r="DG84" s="277"/>
      <c r="DH84" s="277"/>
      <c r="DI84" s="277"/>
      <c r="DJ84" s="277"/>
      <c r="DK84" s="277"/>
      <c r="DL84" s="277"/>
      <c r="DM84" s="277"/>
      <c r="DN84" s="277"/>
      <c r="DO84" s="277"/>
      <c r="DP84" s="277"/>
      <c r="DQ84" s="277"/>
      <c r="DR84" s="277"/>
      <c r="DS84" s="277"/>
      <c r="DT84" s="277"/>
      <c r="DU84" s="277"/>
      <c r="DV84" s="277"/>
      <c r="DW84" s="277"/>
      <c r="DX84" s="277"/>
      <c r="DY84" s="277"/>
    </row>
    <row r="85" spans="1:129" ht="33" customHeight="1">
      <c r="A85" s="17"/>
      <c r="B85" s="244">
        <v>8</v>
      </c>
      <c r="C85" s="245"/>
      <c r="D85" s="213"/>
      <c r="E85" s="214"/>
      <c r="F85" s="214"/>
      <c r="G85" s="214"/>
      <c r="H85" s="214"/>
      <c r="I85" s="214"/>
      <c r="J85" s="214"/>
      <c r="K85" s="214"/>
      <c r="L85" s="214"/>
      <c r="M85" s="214"/>
      <c r="N85" s="214"/>
      <c r="O85" s="214"/>
      <c r="P85" s="214"/>
      <c r="Q85" s="214"/>
      <c r="R85" s="214"/>
      <c r="S85" s="214"/>
      <c r="T85" s="214"/>
      <c r="U85" s="214"/>
      <c r="V85" s="215"/>
      <c r="W85" s="213"/>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5"/>
      <c r="AV85" s="230"/>
      <c r="AW85" s="230"/>
      <c r="AX85" s="230"/>
      <c r="AY85" s="230"/>
      <c r="AZ85" s="231"/>
      <c r="BA85" s="231"/>
      <c r="BB85" s="231"/>
      <c r="BC85" s="231"/>
      <c r="BD85" s="232"/>
      <c r="BE85" s="232"/>
      <c r="BF85" s="232"/>
      <c r="BG85" s="232"/>
      <c r="BH85" s="232"/>
      <c r="BI85" s="232"/>
      <c r="BJ85" s="232"/>
      <c r="BK85" s="90">
        <f>AV85*BD85</f>
        <v>0</v>
      </c>
      <c r="BL85" s="91"/>
      <c r="BM85" s="91"/>
      <c r="BN85" s="91"/>
      <c r="BO85" s="91"/>
      <c r="BP85" s="91"/>
      <c r="BQ85" s="91"/>
      <c r="BR85" s="91"/>
      <c r="BS85" s="213"/>
      <c r="BT85" s="214"/>
      <c r="BU85" s="214"/>
      <c r="BV85" s="214"/>
      <c r="BW85" s="214"/>
      <c r="BX85" s="214"/>
      <c r="BY85" s="214"/>
      <c r="BZ85" s="214"/>
      <c r="CA85" s="214"/>
      <c r="CB85" s="214"/>
      <c r="CC85" s="214"/>
      <c r="CD85" s="214"/>
      <c r="CE85" s="214"/>
      <c r="CF85" s="214"/>
      <c r="CG85" s="214"/>
      <c r="CH85" s="214"/>
      <c r="CI85" s="214"/>
      <c r="CJ85" s="214"/>
      <c r="CK85" s="214"/>
      <c r="CL85" s="215"/>
      <c r="CM85" s="18"/>
      <c r="DE85" s="277"/>
      <c r="DF85" s="277"/>
      <c r="DG85" s="277"/>
      <c r="DH85" s="277"/>
      <c r="DI85" s="277"/>
      <c r="DJ85" s="277"/>
      <c r="DK85" s="277"/>
      <c r="DL85" s="277"/>
      <c r="DM85" s="277"/>
      <c r="DN85" s="277"/>
      <c r="DO85" s="277"/>
      <c r="DP85" s="277"/>
      <c r="DQ85" s="277"/>
      <c r="DR85" s="277"/>
      <c r="DS85" s="277"/>
      <c r="DT85" s="277"/>
      <c r="DU85" s="277"/>
      <c r="DV85" s="277"/>
      <c r="DW85" s="277"/>
      <c r="DX85" s="277"/>
      <c r="DY85" s="277"/>
    </row>
    <row r="86" spans="1:129" ht="33" customHeight="1">
      <c r="A86" s="17"/>
      <c r="B86" s="244">
        <v>9</v>
      </c>
      <c r="C86" s="245"/>
      <c r="D86" s="213"/>
      <c r="E86" s="214"/>
      <c r="F86" s="214"/>
      <c r="G86" s="214"/>
      <c r="H86" s="214"/>
      <c r="I86" s="214"/>
      <c r="J86" s="214"/>
      <c r="K86" s="214"/>
      <c r="L86" s="214"/>
      <c r="M86" s="214"/>
      <c r="N86" s="214"/>
      <c r="O86" s="214"/>
      <c r="P86" s="214"/>
      <c r="Q86" s="214"/>
      <c r="R86" s="214"/>
      <c r="S86" s="214"/>
      <c r="T86" s="214"/>
      <c r="U86" s="214"/>
      <c r="V86" s="215"/>
      <c r="W86" s="213"/>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5"/>
      <c r="AV86" s="268"/>
      <c r="AW86" s="269"/>
      <c r="AX86" s="269"/>
      <c r="AY86" s="270"/>
      <c r="AZ86" s="271"/>
      <c r="BA86" s="272"/>
      <c r="BB86" s="272"/>
      <c r="BC86" s="273"/>
      <c r="BD86" s="274"/>
      <c r="BE86" s="275"/>
      <c r="BF86" s="275"/>
      <c r="BG86" s="275"/>
      <c r="BH86" s="275"/>
      <c r="BI86" s="275"/>
      <c r="BJ86" s="276"/>
      <c r="BK86" s="90">
        <f t="shared" si="10"/>
        <v>0</v>
      </c>
      <c r="BL86" s="91"/>
      <c r="BM86" s="91"/>
      <c r="BN86" s="91"/>
      <c r="BO86" s="91"/>
      <c r="BP86" s="91"/>
      <c r="BQ86" s="91"/>
      <c r="BR86" s="91"/>
      <c r="BS86" s="213"/>
      <c r="BT86" s="214"/>
      <c r="BU86" s="214"/>
      <c r="BV86" s="214"/>
      <c r="BW86" s="214"/>
      <c r="BX86" s="214"/>
      <c r="BY86" s="214"/>
      <c r="BZ86" s="214"/>
      <c r="CA86" s="214"/>
      <c r="CB86" s="214"/>
      <c r="CC86" s="214"/>
      <c r="CD86" s="214"/>
      <c r="CE86" s="214"/>
      <c r="CF86" s="214"/>
      <c r="CG86" s="214"/>
      <c r="CH86" s="214"/>
      <c r="CI86" s="214"/>
      <c r="CJ86" s="214"/>
      <c r="CK86" s="214"/>
      <c r="CL86" s="215"/>
      <c r="CM86" s="18"/>
      <c r="DE86" s="277"/>
      <c r="DF86" s="277"/>
      <c r="DG86" s="277"/>
      <c r="DH86" s="277"/>
      <c r="DI86" s="277"/>
      <c r="DJ86" s="277"/>
      <c r="DK86" s="277"/>
      <c r="DL86" s="277"/>
      <c r="DM86" s="277"/>
      <c r="DN86" s="277"/>
      <c r="DO86" s="277"/>
      <c r="DP86" s="277"/>
      <c r="DQ86" s="277"/>
      <c r="DR86" s="277"/>
      <c r="DS86" s="277"/>
      <c r="DT86" s="277"/>
      <c r="DU86" s="277"/>
      <c r="DV86" s="277"/>
      <c r="DW86" s="277"/>
      <c r="DX86" s="277"/>
      <c r="DY86" s="277"/>
    </row>
    <row r="87" spans="1:129" ht="33" customHeight="1">
      <c r="A87" s="17"/>
      <c r="B87" s="244">
        <v>10</v>
      </c>
      <c r="C87" s="245"/>
      <c r="D87" s="213"/>
      <c r="E87" s="214"/>
      <c r="F87" s="214"/>
      <c r="G87" s="214"/>
      <c r="H87" s="214"/>
      <c r="I87" s="214"/>
      <c r="J87" s="214"/>
      <c r="K87" s="214"/>
      <c r="L87" s="214"/>
      <c r="M87" s="214"/>
      <c r="N87" s="214"/>
      <c r="O87" s="214"/>
      <c r="P87" s="214"/>
      <c r="Q87" s="214"/>
      <c r="R87" s="214"/>
      <c r="S87" s="214"/>
      <c r="T87" s="214"/>
      <c r="U87" s="214"/>
      <c r="V87" s="215"/>
      <c r="W87" s="213"/>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5"/>
      <c r="AV87" s="268"/>
      <c r="AW87" s="269"/>
      <c r="AX87" s="269"/>
      <c r="AY87" s="270"/>
      <c r="AZ87" s="271"/>
      <c r="BA87" s="272"/>
      <c r="BB87" s="272"/>
      <c r="BC87" s="273"/>
      <c r="BD87" s="274"/>
      <c r="BE87" s="275"/>
      <c r="BF87" s="275"/>
      <c r="BG87" s="275"/>
      <c r="BH87" s="275"/>
      <c r="BI87" s="275"/>
      <c r="BJ87" s="276"/>
      <c r="BK87" s="95">
        <f>AV87*BD87</f>
        <v>0</v>
      </c>
      <c r="BL87" s="96"/>
      <c r="BM87" s="96"/>
      <c r="BN87" s="96"/>
      <c r="BO87" s="96"/>
      <c r="BP87" s="96"/>
      <c r="BQ87" s="96"/>
      <c r="BR87" s="97"/>
      <c r="BS87" s="213"/>
      <c r="BT87" s="214"/>
      <c r="BU87" s="214"/>
      <c r="BV87" s="214"/>
      <c r="BW87" s="214"/>
      <c r="BX87" s="214"/>
      <c r="BY87" s="214"/>
      <c r="BZ87" s="214"/>
      <c r="CA87" s="214"/>
      <c r="CB87" s="214"/>
      <c r="CC87" s="214"/>
      <c r="CD87" s="214"/>
      <c r="CE87" s="214"/>
      <c r="CF87" s="214"/>
      <c r="CG87" s="214"/>
      <c r="CH87" s="214"/>
      <c r="CI87" s="214"/>
      <c r="CJ87" s="214"/>
      <c r="CK87" s="214"/>
      <c r="CL87" s="215"/>
      <c r="CM87" s="18"/>
      <c r="DE87" s="277"/>
      <c r="DF87" s="277"/>
      <c r="DG87" s="277"/>
      <c r="DH87" s="277"/>
      <c r="DI87" s="277"/>
      <c r="DJ87" s="277"/>
      <c r="DK87" s="277"/>
      <c r="DL87" s="277"/>
      <c r="DM87" s="277"/>
      <c r="DN87" s="277"/>
      <c r="DO87" s="277"/>
      <c r="DP87" s="277"/>
      <c r="DQ87" s="277"/>
      <c r="DR87" s="277"/>
      <c r="DS87" s="277"/>
      <c r="DT87" s="277"/>
      <c r="DU87" s="277"/>
      <c r="DV87" s="277"/>
      <c r="DW87" s="277"/>
      <c r="DX87" s="277"/>
      <c r="DY87" s="277"/>
    </row>
    <row r="88" spans="1:129" ht="33" customHeight="1">
      <c r="A88" s="17"/>
      <c r="B88" s="244">
        <v>11</v>
      </c>
      <c r="C88" s="245"/>
      <c r="D88" s="213"/>
      <c r="E88" s="214"/>
      <c r="F88" s="214"/>
      <c r="G88" s="214"/>
      <c r="H88" s="214"/>
      <c r="I88" s="214"/>
      <c r="J88" s="214"/>
      <c r="K88" s="214"/>
      <c r="L88" s="214"/>
      <c r="M88" s="214"/>
      <c r="N88" s="214"/>
      <c r="O88" s="214"/>
      <c r="P88" s="214"/>
      <c r="Q88" s="214"/>
      <c r="R88" s="214"/>
      <c r="S88" s="214"/>
      <c r="T88" s="214"/>
      <c r="U88" s="214"/>
      <c r="V88" s="215"/>
      <c r="W88" s="213"/>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5"/>
      <c r="AV88" s="268"/>
      <c r="AW88" s="269"/>
      <c r="AX88" s="269"/>
      <c r="AY88" s="270"/>
      <c r="AZ88" s="271"/>
      <c r="BA88" s="272"/>
      <c r="BB88" s="272"/>
      <c r="BC88" s="273"/>
      <c r="BD88" s="274"/>
      <c r="BE88" s="275"/>
      <c r="BF88" s="275"/>
      <c r="BG88" s="275"/>
      <c r="BH88" s="275"/>
      <c r="BI88" s="275"/>
      <c r="BJ88" s="276"/>
      <c r="BK88" s="95">
        <f>AV88*BD88</f>
        <v>0</v>
      </c>
      <c r="BL88" s="96"/>
      <c r="BM88" s="96"/>
      <c r="BN88" s="96"/>
      <c r="BO88" s="96"/>
      <c r="BP88" s="96"/>
      <c r="BQ88" s="96"/>
      <c r="BR88" s="97"/>
      <c r="BS88" s="213"/>
      <c r="BT88" s="214"/>
      <c r="BU88" s="214"/>
      <c r="BV88" s="214"/>
      <c r="BW88" s="214"/>
      <c r="BX88" s="214"/>
      <c r="BY88" s="214"/>
      <c r="BZ88" s="214"/>
      <c r="CA88" s="214"/>
      <c r="CB88" s="214"/>
      <c r="CC88" s="214"/>
      <c r="CD88" s="214"/>
      <c r="CE88" s="214"/>
      <c r="CF88" s="214"/>
      <c r="CG88" s="214"/>
      <c r="CH88" s="214"/>
      <c r="CI88" s="214"/>
      <c r="CJ88" s="214"/>
      <c r="CK88" s="214"/>
      <c r="CL88" s="215"/>
      <c r="CM88" s="18"/>
    </row>
    <row r="89" spans="1:129" ht="33" customHeight="1">
      <c r="A89" s="17"/>
      <c r="B89" s="244">
        <v>12</v>
      </c>
      <c r="C89" s="245"/>
      <c r="D89" s="213"/>
      <c r="E89" s="214"/>
      <c r="F89" s="214"/>
      <c r="G89" s="214"/>
      <c r="H89" s="214"/>
      <c r="I89" s="214"/>
      <c r="J89" s="214"/>
      <c r="K89" s="214"/>
      <c r="L89" s="214"/>
      <c r="M89" s="214"/>
      <c r="N89" s="214"/>
      <c r="O89" s="214"/>
      <c r="P89" s="214"/>
      <c r="Q89" s="214"/>
      <c r="R89" s="214"/>
      <c r="S89" s="214"/>
      <c r="T89" s="214"/>
      <c r="U89" s="214"/>
      <c r="V89" s="215"/>
      <c r="W89" s="213"/>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5"/>
      <c r="AV89" s="268"/>
      <c r="AW89" s="269"/>
      <c r="AX89" s="269"/>
      <c r="AY89" s="270"/>
      <c r="AZ89" s="271"/>
      <c r="BA89" s="272"/>
      <c r="BB89" s="272"/>
      <c r="BC89" s="273"/>
      <c r="BD89" s="274"/>
      <c r="BE89" s="275"/>
      <c r="BF89" s="275"/>
      <c r="BG89" s="275"/>
      <c r="BH89" s="275"/>
      <c r="BI89" s="275"/>
      <c r="BJ89" s="276"/>
      <c r="BK89" s="95">
        <f>AV89*BD89</f>
        <v>0</v>
      </c>
      <c r="BL89" s="96"/>
      <c r="BM89" s="96"/>
      <c r="BN89" s="96"/>
      <c r="BO89" s="96"/>
      <c r="BP89" s="96"/>
      <c r="BQ89" s="96"/>
      <c r="BR89" s="97"/>
      <c r="BS89" s="213"/>
      <c r="BT89" s="214"/>
      <c r="BU89" s="214"/>
      <c r="BV89" s="214"/>
      <c r="BW89" s="214"/>
      <c r="BX89" s="214"/>
      <c r="BY89" s="214"/>
      <c r="BZ89" s="214"/>
      <c r="CA89" s="214"/>
      <c r="CB89" s="214"/>
      <c r="CC89" s="214"/>
      <c r="CD89" s="214"/>
      <c r="CE89" s="214"/>
      <c r="CF89" s="214"/>
      <c r="CG89" s="214"/>
      <c r="CH89" s="214"/>
      <c r="CI89" s="214"/>
      <c r="CJ89" s="214"/>
      <c r="CK89" s="214"/>
      <c r="CL89" s="215"/>
      <c r="CM89" s="18"/>
    </row>
    <row r="90" spans="1:129" ht="33" customHeight="1">
      <c r="A90" s="17"/>
      <c r="B90" s="244">
        <v>13</v>
      </c>
      <c r="C90" s="245"/>
      <c r="D90" s="213"/>
      <c r="E90" s="214"/>
      <c r="F90" s="214"/>
      <c r="G90" s="214"/>
      <c r="H90" s="214"/>
      <c r="I90" s="214"/>
      <c r="J90" s="214"/>
      <c r="K90" s="214"/>
      <c r="L90" s="214"/>
      <c r="M90" s="214"/>
      <c r="N90" s="214"/>
      <c r="O90" s="214"/>
      <c r="P90" s="214"/>
      <c r="Q90" s="214"/>
      <c r="R90" s="214"/>
      <c r="S90" s="214"/>
      <c r="T90" s="214"/>
      <c r="U90" s="214"/>
      <c r="V90" s="215"/>
      <c r="W90" s="213"/>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5"/>
      <c r="AV90" s="268"/>
      <c r="AW90" s="269"/>
      <c r="AX90" s="269"/>
      <c r="AY90" s="270"/>
      <c r="AZ90" s="271"/>
      <c r="BA90" s="272"/>
      <c r="BB90" s="272"/>
      <c r="BC90" s="273"/>
      <c r="BD90" s="274"/>
      <c r="BE90" s="275"/>
      <c r="BF90" s="275"/>
      <c r="BG90" s="275"/>
      <c r="BH90" s="275"/>
      <c r="BI90" s="275"/>
      <c r="BJ90" s="276"/>
      <c r="BK90" s="95">
        <f>AV90*BD90</f>
        <v>0</v>
      </c>
      <c r="BL90" s="96"/>
      <c r="BM90" s="96"/>
      <c r="BN90" s="96"/>
      <c r="BO90" s="96"/>
      <c r="BP90" s="96"/>
      <c r="BQ90" s="96"/>
      <c r="BR90" s="97"/>
      <c r="BS90" s="213"/>
      <c r="BT90" s="214"/>
      <c r="BU90" s="214"/>
      <c r="BV90" s="214"/>
      <c r="BW90" s="214"/>
      <c r="BX90" s="214"/>
      <c r="BY90" s="214"/>
      <c r="BZ90" s="214"/>
      <c r="CA90" s="214"/>
      <c r="CB90" s="214"/>
      <c r="CC90" s="214"/>
      <c r="CD90" s="214"/>
      <c r="CE90" s="214"/>
      <c r="CF90" s="214"/>
      <c r="CG90" s="214"/>
      <c r="CH90" s="214"/>
      <c r="CI90" s="214"/>
      <c r="CJ90" s="214"/>
      <c r="CK90" s="214"/>
      <c r="CL90" s="215"/>
      <c r="CM90" s="18"/>
    </row>
    <row r="91" spans="1:129" ht="33" customHeight="1">
      <c r="A91" s="17"/>
      <c r="B91" s="244">
        <v>14</v>
      </c>
      <c r="C91" s="245"/>
      <c r="D91" s="213"/>
      <c r="E91" s="214"/>
      <c r="F91" s="214"/>
      <c r="G91" s="214"/>
      <c r="H91" s="214"/>
      <c r="I91" s="214"/>
      <c r="J91" s="214"/>
      <c r="K91" s="214"/>
      <c r="L91" s="214"/>
      <c r="M91" s="214"/>
      <c r="N91" s="214"/>
      <c r="O91" s="214"/>
      <c r="P91" s="214"/>
      <c r="Q91" s="214"/>
      <c r="R91" s="214"/>
      <c r="S91" s="214"/>
      <c r="T91" s="214"/>
      <c r="U91" s="214"/>
      <c r="V91" s="215"/>
      <c r="W91" s="213"/>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5"/>
      <c r="AV91" s="268"/>
      <c r="AW91" s="269"/>
      <c r="AX91" s="269"/>
      <c r="AY91" s="270"/>
      <c r="AZ91" s="271"/>
      <c r="BA91" s="272"/>
      <c r="BB91" s="272"/>
      <c r="BC91" s="273"/>
      <c r="BD91" s="274"/>
      <c r="BE91" s="275"/>
      <c r="BF91" s="275"/>
      <c r="BG91" s="275"/>
      <c r="BH91" s="275"/>
      <c r="BI91" s="275"/>
      <c r="BJ91" s="276"/>
      <c r="BK91" s="95">
        <f t="shared" ref="BK91:BK107" si="11">AV91*BD91</f>
        <v>0</v>
      </c>
      <c r="BL91" s="96"/>
      <c r="BM91" s="96"/>
      <c r="BN91" s="96"/>
      <c r="BO91" s="96"/>
      <c r="BP91" s="96"/>
      <c r="BQ91" s="96"/>
      <c r="BR91" s="97"/>
      <c r="BS91" s="213"/>
      <c r="BT91" s="214"/>
      <c r="BU91" s="214"/>
      <c r="BV91" s="214"/>
      <c r="BW91" s="214"/>
      <c r="BX91" s="214"/>
      <c r="BY91" s="214"/>
      <c r="BZ91" s="214"/>
      <c r="CA91" s="214"/>
      <c r="CB91" s="214"/>
      <c r="CC91" s="214"/>
      <c r="CD91" s="214"/>
      <c r="CE91" s="214"/>
      <c r="CF91" s="214"/>
      <c r="CG91" s="214"/>
      <c r="CH91" s="214"/>
      <c r="CI91" s="214"/>
      <c r="CJ91" s="214"/>
      <c r="CK91" s="214"/>
      <c r="CL91" s="215"/>
      <c r="CM91" s="18"/>
    </row>
    <row r="92" spans="1:129" ht="33" customHeight="1">
      <c r="A92" s="17"/>
      <c r="B92" s="244">
        <v>15</v>
      </c>
      <c r="C92" s="245"/>
      <c r="D92" s="213"/>
      <c r="E92" s="214"/>
      <c r="F92" s="214"/>
      <c r="G92" s="214"/>
      <c r="H92" s="214"/>
      <c r="I92" s="214"/>
      <c r="J92" s="214"/>
      <c r="K92" s="214"/>
      <c r="L92" s="214"/>
      <c r="M92" s="214"/>
      <c r="N92" s="214"/>
      <c r="O92" s="214"/>
      <c r="P92" s="214"/>
      <c r="Q92" s="214"/>
      <c r="R92" s="214"/>
      <c r="S92" s="214"/>
      <c r="T92" s="214"/>
      <c r="U92" s="214"/>
      <c r="V92" s="215"/>
      <c r="W92" s="213"/>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5"/>
      <c r="AV92" s="268"/>
      <c r="AW92" s="269"/>
      <c r="AX92" s="269"/>
      <c r="AY92" s="270"/>
      <c r="AZ92" s="271"/>
      <c r="BA92" s="272"/>
      <c r="BB92" s="272"/>
      <c r="BC92" s="273"/>
      <c r="BD92" s="274"/>
      <c r="BE92" s="275"/>
      <c r="BF92" s="275"/>
      <c r="BG92" s="275"/>
      <c r="BH92" s="275"/>
      <c r="BI92" s="275"/>
      <c r="BJ92" s="276"/>
      <c r="BK92" s="95">
        <f t="shared" si="11"/>
        <v>0</v>
      </c>
      <c r="BL92" s="96"/>
      <c r="BM92" s="96"/>
      <c r="BN92" s="96"/>
      <c r="BO92" s="96"/>
      <c r="BP92" s="96"/>
      <c r="BQ92" s="96"/>
      <c r="BR92" s="97"/>
      <c r="BS92" s="213"/>
      <c r="BT92" s="214"/>
      <c r="BU92" s="214"/>
      <c r="BV92" s="214"/>
      <c r="BW92" s="214"/>
      <c r="BX92" s="214"/>
      <c r="BY92" s="214"/>
      <c r="BZ92" s="214"/>
      <c r="CA92" s="214"/>
      <c r="CB92" s="214"/>
      <c r="CC92" s="214"/>
      <c r="CD92" s="214"/>
      <c r="CE92" s="214"/>
      <c r="CF92" s="214"/>
      <c r="CG92" s="214"/>
      <c r="CH92" s="214"/>
      <c r="CI92" s="214"/>
      <c r="CJ92" s="214"/>
      <c r="CK92" s="214"/>
      <c r="CL92" s="215"/>
      <c r="CM92" s="18"/>
    </row>
    <row r="93" spans="1:129" ht="33" customHeight="1">
      <c r="A93" s="17"/>
      <c r="B93" s="244">
        <v>16</v>
      </c>
      <c r="C93" s="245"/>
      <c r="D93" s="213"/>
      <c r="E93" s="214"/>
      <c r="F93" s="214"/>
      <c r="G93" s="214"/>
      <c r="H93" s="214"/>
      <c r="I93" s="214"/>
      <c r="J93" s="214"/>
      <c r="K93" s="214"/>
      <c r="L93" s="214"/>
      <c r="M93" s="214"/>
      <c r="N93" s="214"/>
      <c r="O93" s="214"/>
      <c r="P93" s="214"/>
      <c r="Q93" s="214"/>
      <c r="R93" s="214"/>
      <c r="S93" s="214"/>
      <c r="T93" s="214"/>
      <c r="U93" s="214"/>
      <c r="V93" s="215"/>
      <c r="W93" s="213"/>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5"/>
      <c r="AV93" s="268"/>
      <c r="AW93" s="269"/>
      <c r="AX93" s="269"/>
      <c r="AY93" s="270"/>
      <c r="AZ93" s="271"/>
      <c r="BA93" s="272"/>
      <c r="BB93" s="272"/>
      <c r="BC93" s="273"/>
      <c r="BD93" s="274"/>
      <c r="BE93" s="275"/>
      <c r="BF93" s="275"/>
      <c r="BG93" s="275"/>
      <c r="BH93" s="275"/>
      <c r="BI93" s="275"/>
      <c r="BJ93" s="276"/>
      <c r="BK93" s="95">
        <f t="shared" si="11"/>
        <v>0</v>
      </c>
      <c r="BL93" s="96"/>
      <c r="BM93" s="96"/>
      <c r="BN93" s="96"/>
      <c r="BO93" s="96"/>
      <c r="BP93" s="96"/>
      <c r="BQ93" s="96"/>
      <c r="BR93" s="97"/>
      <c r="BS93" s="213"/>
      <c r="BT93" s="214"/>
      <c r="BU93" s="214"/>
      <c r="BV93" s="214"/>
      <c r="BW93" s="214"/>
      <c r="BX93" s="214"/>
      <c r="BY93" s="214"/>
      <c r="BZ93" s="214"/>
      <c r="CA93" s="214"/>
      <c r="CB93" s="214"/>
      <c r="CC93" s="214"/>
      <c r="CD93" s="214"/>
      <c r="CE93" s="214"/>
      <c r="CF93" s="214"/>
      <c r="CG93" s="214"/>
      <c r="CH93" s="214"/>
      <c r="CI93" s="214"/>
      <c r="CJ93" s="214"/>
      <c r="CK93" s="214"/>
      <c r="CL93" s="215"/>
      <c r="CM93" s="18"/>
    </row>
    <row r="94" spans="1:129" ht="33" customHeight="1">
      <c r="A94" s="17"/>
      <c r="B94" s="244">
        <v>17</v>
      </c>
      <c r="C94" s="245"/>
      <c r="D94" s="213"/>
      <c r="E94" s="214"/>
      <c r="F94" s="214"/>
      <c r="G94" s="214"/>
      <c r="H94" s="214"/>
      <c r="I94" s="214"/>
      <c r="J94" s="214"/>
      <c r="K94" s="214"/>
      <c r="L94" s="214"/>
      <c r="M94" s="214"/>
      <c r="N94" s="214"/>
      <c r="O94" s="214"/>
      <c r="P94" s="214"/>
      <c r="Q94" s="214"/>
      <c r="R94" s="214"/>
      <c r="S94" s="214"/>
      <c r="T94" s="214"/>
      <c r="U94" s="214"/>
      <c r="V94" s="215"/>
      <c r="W94" s="213"/>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5"/>
      <c r="AV94" s="268"/>
      <c r="AW94" s="269"/>
      <c r="AX94" s="269"/>
      <c r="AY94" s="270"/>
      <c r="AZ94" s="271"/>
      <c r="BA94" s="272"/>
      <c r="BB94" s="272"/>
      <c r="BC94" s="273"/>
      <c r="BD94" s="274"/>
      <c r="BE94" s="275"/>
      <c r="BF94" s="275"/>
      <c r="BG94" s="275"/>
      <c r="BH94" s="275"/>
      <c r="BI94" s="275"/>
      <c r="BJ94" s="276"/>
      <c r="BK94" s="95">
        <f t="shared" si="11"/>
        <v>0</v>
      </c>
      <c r="BL94" s="96"/>
      <c r="BM94" s="96"/>
      <c r="BN94" s="96"/>
      <c r="BO94" s="96"/>
      <c r="BP94" s="96"/>
      <c r="BQ94" s="96"/>
      <c r="BR94" s="97"/>
      <c r="BS94" s="213"/>
      <c r="BT94" s="214"/>
      <c r="BU94" s="214"/>
      <c r="BV94" s="214"/>
      <c r="BW94" s="214"/>
      <c r="BX94" s="214"/>
      <c r="BY94" s="214"/>
      <c r="BZ94" s="214"/>
      <c r="CA94" s="214"/>
      <c r="CB94" s="214"/>
      <c r="CC94" s="214"/>
      <c r="CD94" s="214"/>
      <c r="CE94" s="214"/>
      <c r="CF94" s="214"/>
      <c r="CG94" s="214"/>
      <c r="CH94" s="214"/>
      <c r="CI94" s="214"/>
      <c r="CJ94" s="214"/>
      <c r="CK94" s="214"/>
      <c r="CL94" s="215"/>
      <c r="CM94" s="18"/>
    </row>
    <row r="95" spans="1:129" ht="33" customHeight="1">
      <c r="A95" s="17"/>
      <c r="B95" s="244">
        <v>18</v>
      </c>
      <c r="C95" s="245"/>
      <c r="D95" s="213"/>
      <c r="E95" s="214"/>
      <c r="F95" s="214"/>
      <c r="G95" s="214"/>
      <c r="H95" s="214"/>
      <c r="I95" s="214"/>
      <c r="J95" s="214"/>
      <c r="K95" s="214"/>
      <c r="L95" s="214"/>
      <c r="M95" s="214"/>
      <c r="N95" s="214"/>
      <c r="O95" s="214"/>
      <c r="P95" s="214"/>
      <c r="Q95" s="214"/>
      <c r="R95" s="214"/>
      <c r="S95" s="214"/>
      <c r="T95" s="214"/>
      <c r="U95" s="214"/>
      <c r="V95" s="215"/>
      <c r="W95" s="213"/>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5"/>
      <c r="AV95" s="268"/>
      <c r="AW95" s="269"/>
      <c r="AX95" s="269"/>
      <c r="AY95" s="270"/>
      <c r="AZ95" s="271"/>
      <c r="BA95" s="272"/>
      <c r="BB95" s="272"/>
      <c r="BC95" s="273"/>
      <c r="BD95" s="274"/>
      <c r="BE95" s="275"/>
      <c r="BF95" s="275"/>
      <c r="BG95" s="275"/>
      <c r="BH95" s="275"/>
      <c r="BI95" s="275"/>
      <c r="BJ95" s="276"/>
      <c r="BK95" s="95">
        <f t="shared" si="11"/>
        <v>0</v>
      </c>
      <c r="BL95" s="96"/>
      <c r="BM95" s="96"/>
      <c r="BN95" s="96"/>
      <c r="BO95" s="96"/>
      <c r="BP95" s="96"/>
      <c r="BQ95" s="96"/>
      <c r="BR95" s="97"/>
      <c r="BS95" s="213"/>
      <c r="BT95" s="214"/>
      <c r="BU95" s="214"/>
      <c r="BV95" s="214"/>
      <c r="BW95" s="214"/>
      <c r="BX95" s="214"/>
      <c r="BY95" s="214"/>
      <c r="BZ95" s="214"/>
      <c r="CA95" s="214"/>
      <c r="CB95" s="214"/>
      <c r="CC95" s="214"/>
      <c r="CD95" s="214"/>
      <c r="CE95" s="214"/>
      <c r="CF95" s="214"/>
      <c r="CG95" s="214"/>
      <c r="CH95" s="214"/>
      <c r="CI95" s="214"/>
      <c r="CJ95" s="214"/>
      <c r="CK95" s="214"/>
      <c r="CL95" s="215"/>
      <c r="CM95" s="18"/>
    </row>
    <row r="96" spans="1:129" ht="33" customHeight="1">
      <c r="A96" s="17"/>
      <c r="B96" s="244">
        <v>19</v>
      </c>
      <c r="C96" s="245"/>
      <c r="D96" s="213"/>
      <c r="E96" s="214"/>
      <c r="F96" s="214"/>
      <c r="G96" s="214"/>
      <c r="H96" s="214"/>
      <c r="I96" s="214"/>
      <c r="J96" s="214"/>
      <c r="K96" s="214"/>
      <c r="L96" s="214"/>
      <c r="M96" s="214"/>
      <c r="N96" s="214"/>
      <c r="O96" s="214"/>
      <c r="P96" s="214"/>
      <c r="Q96" s="214"/>
      <c r="R96" s="214"/>
      <c r="S96" s="214"/>
      <c r="T96" s="214"/>
      <c r="U96" s="214"/>
      <c r="V96" s="215"/>
      <c r="W96" s="213"/>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5"/>
      <c r="AV96" s="230"/>
      <c r="AW96" s="230"/>
      <c r="AX96" s="230"/>
      <c r="AY96" s="230"/>
      <c r="AZ96" s="231"/>
      <c r="BA96" s="231"/>
      <c r="BB96" s="231"/>
      <c r="BC96" s="231"/>
      <c r="BD96" s="232"/>
      <c r="BE96" s="232"/>
      <c r="BF96" s="232"/>
      <c r="BG96" s="232"/>
      <c r="BH96" s="232"/>
      <c r="BI96" s="232"/>
      <c r="BJ96" s="232"/>
      <c r="BK96" s="90">
        <f t="shared" si="11"/>
        <v>0</v>
      </c>
      <c r="BL96" s="91"/>
      <c r="BM96" s="91"/>
      <c r="BN96" s="91"/>
      <c r="BO96" s="91"/>
      <c r="BP96" s="91"/>
      <c r="BQ96" s="91"/>
      <c r="BR96" s="91"/>
      <c r="BS96" s="213"/>
      <c r="BT96" s="214"/>
      <c r="BU96" s="214"/>
      <c r="BV96" s="214"/>
      <c r="BW96" s="214"/>
      <c r="BX96" s="214"/>
      <c r="BY96" s="214"/>
      <c r="BZ96" s="214"/>
      <c r="CA96" s="214"/>
      <c r="CB96" s="214"/>
      <c r="CC96" s="214"/>
      <c r="CD96" s="214"/>
      <c r="CE96" s="214"/>
      <c r="CF96" s="214"/>
      <c r="CG96" s="214"/>
      <c r="CH96" s="214"/>
      <c r="CI96" s="214"/>
      <c r="CJ96" s="214"/>
      <c r="CK96" s="214"/>
      <c r="CL96" s="215"/>
      <c r="CM96" s="18"/>
    </row>
    <row r="97" spans="1:91" ht="33" customHeight="1">
      <c r="A97" s="17"/>
      <c r="B97" s="244">
        <v>20</v>
      </c>
      <c r="C97" s="245"/>
      <c r="D97" s="213"/>
      <c r="E97" s="214"/>
      <c r="F97" s="214"/>
      <c r="G97" s="214"/>
      <c r="H97" s="214"/>
      <c r="I97" s="214"/>
      <c r="J97" s="214"/>
      <c r="K97" s="214"/>
      <c r="L97" s="214"/>
      <c r="M97" s="214"/>
      <c r="N97" s="214"/>
      <c r="O97" s="214"/>
      <c r="P97" s="214"/>
      <c r="Q97" s="214"/>
      <c r="R97" s="214"/>
      <c r="S97" s="214"/>
      <c r="T97" s="214"/>
      <c r="U97" s="214"/>
      <c r="V97" s="215"/>
      <c r="W97" s="213"/>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5"/>
      <c r="AV97" s="230"/>
      <c r="AW97" s="230"/>
      <c r="AX97" s="230"/>
      <c r="AY97" s="230"/>
      <c r="AZ97" s="231"/>
      <c r="BA97" s="231"/>
      <c r="BB97" s="231"/>
      <c r="BC97" s="231"/>
      <c r="BD97" s="232"/>
      <c r="BE97" s="232"/>
      <c r="BF97" s="232"/>
      <c r="BG97" s="232"/>
      <c r="BH97" s="232"/>
      <c r="BI97" s="232"/>
      <c r="BJ97" s="232"/>
      <c r="BK97" s="90">
        <f t="shared" si="11"/>
        <v>0</v>
      </c>
      <c r="BL97" s="91"/>
      <c r="BM97" s="91"/>
      <c r="BN97" s="91"/>
      <c r="BO97" s="91"/>
      <c r="BP97" s="91"/>
      <c r="BQ97" s="91"/>
      <c r="BR97" s="91"/>
      <c r="BS97" s="213"/>
      <c r="BT97" s="214"/>
      <c r="BU97" s="214"/>
      <c r="BV97" s="214"/>
      <c r="BW97" s="214"/>
      <c r="BX97" s="214"/>
      <c r="BY97" s="214"/>
      <c r="BZ97" s="214"/>
      <c r="CA97" s="214"/>
      <c r="CB97" s="214"/>
      <c r="CC97" s="214"/>
      <c r="CD97" s="214"/>
      <c r="CE97" s="214"/>
      <c r="CF97" s="214"/>
      <c r="CG97" s="214"/>
      <c r="CH97" s="214"/>
      <c r="CI97" s="214"/>
      <c r="CJ97" s="214"/>
      <c r="CK97" s="214"/>
      <c r="CL97" s="215"/>
      <c r="CM97" s="18"/>
    </row>
    <row r="98" spans="1:91" ht="33" customHeight="1">
      <c r="A98" s="17"/>
      <c r="B98" s="244">
        <v>21</v>
      </c>
      <c r="C98" s="245"/>
      <c r="D98" s="213"/>
      <c r="E98" s="214"/>
      <c r="F98" s="214"/>
      <c r="G98" s="214"/>
      <c r="H98" s="214"/>
      <c r="I98" s="214"/>
      <c r="J98" s="214"/>
      <c r="K98" s="214"/>
      <c r="L98" s="214"/>
      <c r="M98" s="214"/>
      <c r="N98" s="214"/>
      <c r="O98" s="214"/>
      <c r="P98" s="214"/>
      <c r="Q98" s="214"/>
      <c r="R98" s="214"/>
      <c r="S98" s="214"/>
      <c r="T98" s="214"/>
      <c r="U98" s="214"/>
      <c r="V98" s="215"/>
      <c r="W98" s="213"/>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5"/>
      <c r="AV98" s="230"/>
      <c r="AW98" s="230"/>
      <c r="AX98" s="230"/>
      <c r="AY98" s="230"/>
      <c r="AZ98" s="231"/>
      <c r="BA98" s="231"/>
      <c r="BB98" s="231"/>
      <c r="BC98" s="231"/>
      <c r="BD98" s="232"/>
      <c r="BE98" s="232"/>
      <c r="BF98" s="232"/>
      <c r="BG98" s="232"/>
      <c r="BH98" s="232"/>
      <c r="BI98" s="232"/>
      <c r="BJ98" s="232"/>
      <c r="BK98" s="90">
        <f t="shared" si="11"/>
        <v>0</v>
      </c>
      <c r="BL98" s="91"/>
      <c r="BM98" s="91"/>
      <c r="BN98" s="91"/>
      <c r="BO98" s="91"/>
      <c r="BP98" s="91"/>
      <c r="BQ98" s="91"/>
      <c r="BR98" s="91"/>
      <c r="BS98" s="213"/>
      <c r="BT98" s="214"/>
      <c r="BU98" s="214"/>
      <c r="BV98" s="214"/>
      <c r="BW98" s="214"/>
      <c r="BX98" s="214"/>
      <c r="BY98" s="214"/>
      <c r="BZ98" s="214"/>
      <c r="CA98" s="214"/>
      <c r="CB98" s="214"/>
      <c r="CC98" s="214"/>
      <c r="CD98" s="214"/>
      <c r="CE98" s="214"/>
      <c r="CF98" s="214"/>
      <c r="CG98" s="214"/>
      <c r="CH98" s="214"/>
      <c r="CI98" s="214"/>
      <c r="CJ98" s="214"/>
      <c r="CK98" s="214"/>
      <c r="CL98" s="215"/>
      <c r="CM98" s="18"/>
    </row>
    <row r="99" spans="1:91" ht="33" customHeight="1">
      <c r="A99" s="17"/>
      <c r="B99" s="244">
        <v>22</v>
      </c>
      <c r="C99" s="245"/>
      <c r="D99" s="213"/>
      <c r="E99" s="214"/>
      <c r="F99" s="214"/>
      <c r="G99" s="214"/>
      <c r="H99" s="214"/>
      <c r="I99" s="214"/>
      <c r="J99" s="214"/>
      <c r="K99" s="214"/>
      <c r="L99" s="214"/>
      <c r="M99" s="214"/>
      <c r="N99" s="214"/>
      <c r="O99" s="214"/>
      <c r="P99" s="214"/>
      <c r="Q99" s="214"/>
      <c r="R99" s="214"/>
      <c r="S99" s="214"/>
      <c r="T99" s="214"/>
      <c r="U99" s="214"/>
      <c r="V99" s="215"/>
      <c r="W99" s="213"/>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5"/>
      <c r="AV99" s="230"/>
      <c r="AW99" s="230"/>
      <c r="AX99" s="230"/>
      <c r="AY99" s="230"/>
      <c r="AZ99" s="231"/>
      <c r="BA99" s="231"/>
      <c r="BB99" s="231"/>
      <c r="BC99" s="231"/>
      <c r="BD99" s="232"/>
      <c r="BE99" s="232"/>
      <c r="BF99" s="232"/>
      <c r="BG99" s="232"/>
      <c r="BH99" s="232"/>
      <c r="BI99" s="232"/>
      <c r="BJ99" s="232"/>
      <c r="BK99" s="90">
        <f t="shared" si="11"/>
        <v>0</v>
      </c>
      <c r="BL99" s="91"/>
      <c r="BM99" s="91"/>
      <c r="BN99" s="91"/>
      <c r="BO99" s="91"/>
      <c r="BP99" s="91"/>
      <c r="BQ99" s="91"/>
      <c r="BR99" s="91"/>
      <c r="BS99" s="213"/>
      <c r="BT99" s="214"/>
      <c r="BU99" s="214"/>
      <c r="BV99" s="214"/>
      <c r="BW99" s="214"/>
      <c r="BX99" s="214"/>
      <c r="BY99" s="214"/>
      <c r="BZ99" s="214"/>
      <c r="CA99" s="214"/>
      <c r="CB99" s="214"/>
      <c r="CC99" s="214"/>
      <c r="CD99" s="214"/>
      <c r="CE99" s="214"/>
      <c r="CF99" s="214"/>
      <c r="CG99" s="214"/>
      <c r="CH99" s="214"/>
      <c r="CI99" s="214"/>
      <c r="CJ99" s="214"/>
      <c r="CK99" s="214"/>
      <c r="CL99" s="215"/>
      <c r="CM99" s="18"/>
    </row>
    <row r="100" spans="1:91" ht="33" customHeight="1">
      <c r="A100" s="17"/>
      <c r="B100" s="244">
        <v>23</v>
      </c>
      <c r="C100" s="245"/>
      <c r="D100" s="213"/>
      <c r="E100" s="214"/>
      <c r="F100" s="214"/>
      <c r="G100" s="214"/>
      <c r="H100" s="214"/>
      <c r="I100" s="214"/>
      <c r="J100" s="214"/>
      <c r="K100" s="214"/>
      <c r="L100" s="214"/>
      <c r="M100" s="214"/>
      <c r="N100" s="214"/>
      <c r="O100" s="214"/>
      <c r="P100" s="214"/>
      <c r="Q100" s="214"/>
      <c r="R100" s="214"/>
      <c r="S100" s="214"/>
      <c r="T100" s="214"/>
      <c r="U100" s="214"/>
      <c r="V100" s="215"/>
      <c r="W100" s="213"/>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5"/>
      <c r="AV100" s="230"/>
      <c r="AW100" s="230"/>
      <c r="AX100" s="230"/>
      <c r="AY100" s="230"/>
      <c r="AZ100" s="231"/>
      <c r="BA100" s="231"/>
      <c r="BB100" s="231"/>
      <c r="BC100" s="231"/>
      <c r="BD100" s="232"/>
      <c r="BE100" s="232"/>
      <c r="BF100" s="232"/>
      <c r="BG100" s="232"/>
      <c r="BH100" s="232"/>
      <c r="BI100" s="232"/>
      <c r="BJ100" s="232"/>
      <c r="BK100" s="90">
        <f t="shared" si="11"/>
        <v>0</v>
      </c>
      <c r="BL100" s="91"/>
      <c r="BM100" s="91"/>
      <c r="BN100" s="91"/>
      <c r="BO100" s="91"/>
      <c r="BP100" s="91"/>
      <c r="BQ100" s="91"/>
      <c r="BR100" s="91"/>
      <c r="BS100" s="213"/>
      <c r="BT100" s="214"/>
      <c r="BU100" s="214"/>
      <c r="BV100" s="214"/>
      <c r="BW100" s="214"/>
      <c r="BX100" s="214"/>
      <c r="BY100" s="214"/>
      <c r="BZ100" s="214"/>
      <c r="CA100" s="214"/>
      <c r="CB100" s="214"/>
      <c r="CC100" s="214"/>
      <c r="CD100" s="214"/>
      <c r="CE100" s="214"/>
      <c r="CF100" s="214"/>
      <c r="CG100" s="214"/>
      <c r="CH100" s="214"/>
      <c r="CI100" s="214"/>
      <c r="CJ100" s="214"/>
      <c r="CK100" s="214"/>
      <c r="CL100" s="215"/>
      <c r="CM100" s="18"/>
    </row>
    <row r="101" spans="1:91" ht="33" customHeight="1">
      <c r="A101" s="17"/>
      <c r="B101" s="244">
        <v>24</v>
      </c>
      <c r="C101" s="245"/>
      <c r="D101" s="213"/>
      <c r="E101" s="214"/>
      <c r="F101" s="214"/>
      <c r="G101" s="214"/>
      <c r="H101" s="214"/>
      <c r="I101" s="214"/>
      <c r="J101" s="214"/>
      <c r="K101" s="214"/>
      <c r="L101" s="214"/>
      <c r="M101" s="214"/>
      <c r="N101" s="214"/>
      <c r="O101" s="214"/>
      <c r="P101" s="214"/>
      <c r="Q101" s="214"/>
      <c r="R101" s="214"/>
      <c r="S101" s="214"/>
      <c r="T101" s="214"/>
      <c r="U101" s="214"/>
      <c r="V101" s="215"/>
      <c r="W101" s="213"/>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5"/>
      <c r="AV101" s="230"/>
      <c r="AW101" s="230"/>
      <c r="AX101" s="230"/>
      <c r="AY101" s="230"/>
      <c r="AZ101" s="231"/>
      <c r="BA101" s="231"/>
      <c r="BB101" s="231"/>
      <c r="BC101" s="231"/>
      <c r="BD101" s="232"/>
      <c r="BE101" s="232"/>
      <c r="BF101" s="232"/>
      <c r="BG101" s="232"/>
      <c r="BH101" s="232"/>
      <c r="BI101" s="232"/>
      <c r="BJ101" s="232"/>
      <c r="BK101" s="90">
        <f t="shared" si="11"/>
        <v>0</v>
      </c>
      <c r="BL101" s="91"/>
      <c r="BM101" s="91"/>
      <c r="BN101" s="91"/>
      <c r="BO101" s="91"/>
      <c r="BP101" s="91"/>
      <c r="BQ101" s="91"/>
      <c r="BR101" s="91"/>
      <c r="BS101" s="213"/>
      <c r="BT101" s="214"/>
      <c r="BU101" s="214"/>
      <c r="BV101" s="214"/>
      <c r="BW101" s="214"/>
      <c r="BX101" s="214"/>
      <c r="BY101" s="214"/>
      <c r="BZ101" s="214"/>
      <c r="CA101" s="214"/>
      <c r="CB101" s="214"/>
      <c r="CC101" s="214"/>
      <c r="CD101" s="214"/>
      <c r="CE101" s="214"/>
      <c r="CF101" s="214"/>
      <c r="CG101" s="214"/>
      <c r="CH101" s="214"/>
      <c r="CI101" s="214"/>
      <c r="CJ101" s="214"/>
      <c r="CK101" s="214"/>
      <c r="CL101" s="215"/>
      <c r="CM101" s="18"/>
    </row>
    <row r="102" spans="1:91" ht="33" customHeight="1">
      <c r="A102" s="17"/>
      <c r="B102" s="244">
        <v>25</v>
      </c>
      <c r="C102" s="245"/>
      <c r="D102" s="213"/>
      <c r="E102" s="214"/>
      <c r="F102" s="214"/>
      <c r="G102" s="214"/>
      <c r="H102" s="214"/>
      <c r="I102" s="214"/>
      <c r="J102" s="214"/>
      <c r="K102" s="214"/>
      <c r="L102" s="214"/>
      <c r="M102" s="214"/>
      <c r="N102" s="214"/>
      <c r="O102" s="214"/>
      <c r="P102" s="214"/>
      <c r="Q102" s="214"/>
      <c r="R102" s="214"/>
      <c r="S102" s="214"/>
      <c r="T102" s="214"/>
      <c r="U102" s="214"/>
      <c r="V102" s="215"/>
      <c r="W102" s="213"/>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5"/>
      <c r="AV102" s="230"/>
      <c r="AW102" s="230"/>
      <c r="AX102" s="230"/>
      <c r="AY102" s="230"/>
      <c r="AZ102" s="231"/>
      <c r="BA102" s="231"/>
      <c r="BB102" s="231"/>
      <c r="BC102" s="231"/>
      <c r="BD102" s="232"/>
      <c r="BE102" s="232"/>
      <c r="BF102" s="232"/>
      <c r="BG102" s="232"/>
      <c r="BH102" s="232"/>
      <c r="BI102" s="232"/>
      <c r="BJ102" s="232"/>
      <c r="BK102" s="90">
        <f t="shared" si="11"/>
        <v>0</v>
      </c>
      <c r="BL102" s="91"/>
      <c r="BM102" s="91"/>
      <c r="BN102" s="91"/>
      <c r="BO102" s="91"/>
      <c r="BP102" s="91"/>
      <c r="BQ102" s="91"/>
      <c r="BR102" s="91"/>
      <c r="BS102" s="213"/>
      <c r="BT102" s="214"/>
      <c r="BU102" s="214"/>
      <c r="BV102" s="214"/>
      <c r="BW102" s="214"/>
      <c r="BX102" s="214"/>
      <c r="BY102" s="214"/>
      <c r="BZ102" s="214"/>
      <c r="CA102" s="214"/>
      <c r="CB102" s="214"/>
      <c r="CC102" s="214"/>
      <c r="CD102" s="214"/>
      <c r="CE102" s="214"/>
      <c r="CF102" s="214"/>
      <c r="CG102" s="214"/>
      <c r="CH102" s="214"/>
      <c r="CI102" s="214"/>
      <c r="CJ102" s="214"/>
      <c r="CK102" s="214"/>
      <c r="CL102" s="215"/>
      <c r="CM102" s="18"/>
    </row>
    <row r="103" spans="1:91" ht="33" customHeight="1">
      <c r="A103" s="17"/>
      <c r="B103" s="244">
        <v>26</v>
      </c>
      <c r="C103" s="245"/>
      <c r="D103" s="213"/>
      <c r="E103" s="214"/>
      <c r="F103" s="214"/>
      <c r="G103" s="214"/>
      <c r="H103" s="214"/>
      <c r="I103" s="214"/>
      <c r="J103" s="214"/>
      <c r="K103" s="214"/>
      <c r="L103" s="214"/>
      <c r="M103" s="214"/>
      <c r="N103" s="214"/>
      <c r="O103" s="214"/>
      <c r="P103" s="214"/>
      <c r="Q103" s="214"/>
      <c r="R103" s="214"/>
      <c r="S103" s="214"/>
      <c r="T103" s="214"/>
      <c r="U103" s="214"/>
      <c r="V103" s="215"/>
      <c r="W103" s="213"/>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5"/>
      <c r="AV103" s="230"/>
      <c r="AW103" s="230"/>
      <c r="AX103" s="230"/>
      <c r="AY103" s="230"/>
      <c r="AZ103" s="231"/>
      <c r="BA103" s="231"/>
      <c r="BB103" s="231"/>
      <c r="BC103" s="231"/>
      <c r="BD103" s="232"/>
      <c r="BE103" s="232"/>
      <c r="BF103" s="232"/>
      <c r="BG103" s="232"/>
      <c r="BH103" s="232"/>
      <c r="BI103" s="232"/>
      <c r="BJ103" s="232"/>
      <c r="BK103" s="90">
        <f t="shared" si="11"/>
        <v>0</v>
      </c>
      <c r="BL103" s="91"/>
      <c r="BM103" s="91"/>
      <c r="BN103" s="91"/>
      <c r="BO103" s="91"/>
      <c r="BP103" s="91"/>
      <c r="BQ103" s="91"/>
      <c r="BR103" s="91"/>
      <c r="BS103" s="213"/>
      <c r="BT103" s="214"/>
      <c r="BU103" s="214"/>
      <c r="BV103" s="214"/>
      <c r="BW103" s="214"/>
      <c r="BX103" s="214"/>
      <c r="BY103" s="214"/>
      <c r="BZ103" s="214"/>
      <c r="CA103" s="214"/>
      <c r="CB103" s="214"/>
      <c r="CC103" s="214"/>
      <c r="CD103" s="214"/>
      <c r="CE103" s="214"/>
      <c r="CF103" s="214"/>
      <c r="CG103" s="214"/>
      <c r="CH103" s="214"/>
      <c r="CI103" s="214"/>
      <c r="CJ103" s="214"/>
      <c r="CK103" s="214"/>
      <c r="CL103" s="215"/>
      <c r="CM103" s="18"/>
    </row>
    <row r="104" spans="1:91" ht="33" customHeight="1">
      <c r="A104" s="17"/>
      <c r="B104" s="244">
        <v>27</v>
      </c>
      <c r="C104" s="245"/>
      <c r="D104" s="213"/>
      <c r="E104" s="214"/>
      <c r="F104" s="214"/>
      <c r="G104" s="214"/>
      <c r="H104" s="214"/>
      <c r="I104" s="214"/>
      <c r="J104" s="214"/>
      <c r="K104" s="214"/>
      <c r="L104" s="214"/>
      <c r="M104" s="214"/>
      <c r="N104" s="214"/>
      <c r="O104" s="214"/>
      <c r="P104" s="214"/>
      <c r="Q104" s="214"/>
      <c r="R104" s="214"/>
      <c r="S104" s="214"/>
      <c r="T104" s="214"/>
      <c r="U104" s="214"/>
      <c r="V104" s="215"/>
      <c r="W104" s="213"/>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5"/>
      <c r="AV104" s="230"/>
      <c r="AW104" s="230"/>
      <c r="AX104" s="230"/>
      <c r="AY104" s="230"/>
      <c r="AZ104" s="231"/>
      <c r="BA104" s="231"/>
      <c r="BB104" s="231"/>
      <c r="BC104" s="231"/>
      <c r="BD104" s="232"/>
      <c r="BE104" s="232"/>
      <c r="BF104" s="232"/>
      <c r="BG104" s="232"/>
      <c r="BH104" s="232"/>
      <c r="BI104" s="232"/>
      <c r="BJ104" s="232"/>
      <c r="BK104" s="90">
        <f t="shared" si="11"/>
        <v>0</v>
      </c>
      <c r="BL104" s="91"/>
      <c r="BM104" s="91"/>
      <c r="BN104" s="91"/>
      <c r="BO104" s="91"/>
      <c r="BP104" s="91"/>
      <c r="BQ104" s="91"/>
      <c r="BR104" s="91"/>
      <c r="BS104" s="213"/>
      <c r="BT104" s="214"/>
      <c r="BU104" s="214"/>
      <c r="BV104" s="214"/>
      <c r="BW104" s="214"/>
      <c r="BX104" s="214"/>
      <c r="BY104" s="214"/>
      <c r="BZ104" s="214"/>
      <c r="CA104" s="214"/>
      <c r="CB104" s="214"/>
      <c r="CC104" s="214"/>
      <c r="CD104" s="214"/>
      <c r="CE104" s="214"/>
      <c r="CF104" s="214"/>
      <c r="CG104" s="214"/>
      <c r="CH104" s="214"/>
      <c r="CI104" s="214"/>
      <c r="CJ104" s="214"/>
      <c r="CK104" s="214"/>
      <c r="CL104" s="215"/>
      <c r="CM104" s="18"/>
    </row>
    <row r="105" spans="1:91" ht="33" customHeight="1">
      <c r="A105" s="17"/>
      <c r="B105" s="244">
        <v>28</v>
      </c>
      <c r="C105" s="245"/>
      <c r="D105" s="213"/>
      <c r="E105" s="214"/>
      <c r="F105" s="214"/>
      <c r="G105" s="214"/>
      <c r="H105" s="214"/>
      <c r="I105" s="214"/>
      <c r="J105" s="214"/>
      <c r="K105" s="214"/>
      <c r="L105" s="214"/>
      <c r="M105" s="214"/>
      <c r="N105" s="214"/>
      <c r="O105" s="214"/>
      <c r="P105" s="214"/>
      <c r="Q105" s="214"/>
      <c r="R105" s="214"/>
      <c r="S105" s="214"/>
      <c r="T105" s="214"/>
      <c r="U105" s="214"/>
      <c r="V105" s="215"/>
      <c r="W105" s="213"/>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5"/>
      <c r="AV105" s="230"/>
      <c r="AW105" s="230"/>
      <c r="AX105" s="230"/>
      <c r="AY105" s="230"/>
      <c r="AZ105" s="231"/>
      <c r="BA105" s="231"/>
      <c r="BB105" s="231"/>
      <c r="BC105" s="231"/>
      <c r="BD105" s="232"/>
      <c r="BE105" s="232"/>
      <c r="BF105" s="232"/>
      <c r="BG105" s="232"/>
      <c r="BH105" s="232"/>
      <c r="BI105" s="232"/>
      <c r="BJ105" s="232"/>
      <c r="BK105" s="90">
        <f t="shared" si="11"/>
        <v>0</v>
      </c>
      <c r="BL105" s="91"/>
      <c r="BM105" s="91"/>
      <c r="BN105" s="91"/>
      <c r="BO105" s="91"/>
      <c r="BP105" s="91"/>
      <c r="BQ105" s="91"/>
      <c r="BR105" s="91"/>
      <c r="BS105" s="213"/>
      <c r="BT105" s="214"/>
      <c r="BU105" s="214"/>
      <c r="BV105" s="214"/>
      <c r="BW105" s="214"/>
      <c r="BX105" s="214"/>
      <c r="BY105" s="214"/>
      <c r="BZ105" s="214"/>
      <c r="CA105" s="214"/>
      <c r="CB105" s="214"/>
      <c r="CC105" s="214"/>
      <c r="CD105" s="214"/>
      <c r="CE105" s="214"/>
      <c r="CF105" s="214"/>
      <c r="CG105" s="214"/>
      <c r="CH105" s="214"/>
      <c r="CI105" s="214"/>
      <c r="CJ105" s="214"/>
      <c r="CK105" s="214"/>
      <c r="CL105" s="215"/>
      <c r="CM105" s="18"/>
    </row>
    <row r="106" spans="1:91" ht="33" customHeight="1">
      <c r="A106" s="17"/>
      <c r="B106" s="244">
        <v>29</v>
      </c>
      <c r="C106" s="245"/>
      <c r="D106" s="213"/>
      <c r="E106" s="214"/>
      <c r="F106" s="214"/>
      <c r="G106" s="214"/>
      <c r="H106" s="214"/>
      <c r="I106" s="214"/>
      <c r="J106" s="214"/>
      <c r="K106" s="214"/>
      <c r="L106" s="214"/>
      <c r="M106" s="214"/>
      <c r="N106" s="214"/>
      <c r="O106" s="214"/>
      <c r="P106" s="214"/>
      <c r="Q106" s="214"/>
      <c r="R106" s="214"/>
      <c r="S106" s="214"/>
      <c r="T106" s="214"/>
      <c r="U106" s="214"/>
      <c r="V106" s="215"/>
      <c r="W106" s="213"/>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5"/>
      <c r="AV106" s="230"/>
      <c r="AW106" s="230"/>
      <c r="AX106" s="230"/>
      <c r="AY106" s="230"/>
      <c r="AZ106" s="231"/>
      <c r="BA106" s="231"/>
      <c r="BB106" s="231"/>
      <c r="BC106" s="231"/>
      <c r="BD106" s="232"/>
      <c r="BE106" s="232"/>
      <c r="BF106" s="232"/>
      <c r="BG106" s="232"/>
      <c r="BH106" s="232"/>
      <c r="BI106" s="232"/>
      <c r="BJ106" s="232"/>
      <c r="BK106" s="90">
        <f t="shared" si="11"/>
        <v>0</v>
      </c>
      <c r="BL106" s="91"/>
      <c r="BM106" s="91"/>
      <c r="BN106" s="91"/>
      <c r="BO106" s="91"/>
      <c r="BP106" s="91"/>
      <c r="BQ106" s="91"/>
      <c r="BR106" s="91"/>
      <c r="BS106" s="213"/>
      <c r="BT106" s="214"/>
      <c r="BU106" s="214"/>
      <c r="BV106" s="214"/>
      <c r="BW106" s="214"/>
      <c r="BX106" s="214"/>
      <c r="BY106" s="214"/>
      <c r="BZ106" s="214"/>
      <c r="CA106" s="214"/>
      <c r="CB106" s="214"/>
      <c r="CC106" s="214"/>
      <c r="CD106" s="214"/>
      <c r="CE106" s="214"/>
      <c r="CF106" s="214"/>
      <c r="CG106" s="214"/>
      <c r="CH106" s="214"/>
      <c r="CI106" s="214"/>
      <c r="CJ106" s="214"/>
      <c r="CK106" s="214"/>
      <c r="CL106" s="215"/>
      <c r="CM106" s="18"/>
    </row>
    <row r="107" spans="1:91" ht="33" customHeight="1">
      <c r="A107" s="17"/>
      <c r="B107" s="244">
        <v>30</v>
      </c>
      <c r="C107" s="245"/>
      <c r="D107" s="213"/>
      <c r="E107" s="214"/>
      <c r="F107" s="214"/>
      <c r="G107" s="214"/>
      <c r="H107" s="214"/>
      <c r="I107" s="214"/>
      <c r="J107" s="214"/>
      <c r="K107" s="214"/>
      <c r="L107" s="214"/>
      <c r="M107" s="214"/>
      <c r="N107" s="214"/>
      <c r="O107" s="214"/>
      <c r="P107" s="214"/>
      <c r="Q107" s="214"/>
      <c r="R107" s="214"/>
      <c r="S107" s="214"/>
      <c r="T107" s="214"/>
      <c r="U107" s="214"/>
      <c r="V107" s="215"/>
      <c r="W107" s="213"/>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5"/>
      <c r="AV107" s="230"/>
      <c r="AW107" s="230"/>
      <c r="AX107" s="230"/>
      <c r="AY107" s="230"/>
      <c r="AZ107" s="231"/>
      <c r="BA107" s="231"/>
      <c r="BB107" s="231"/>
      <c r="BC107" s="231"/>
      <c r="BD107" s="232"/>
      <c r="BE107" s="232"/>
      <c r="BF107" s="232"/>
      <c r="BG107" s="232"/>
      <c r="BH107" s="232"/>
      <c r="BI107" s="232"/>
      <c r="BJ107" s="232"/>
      <c r="BK107" s="90">
        <f t="shared" si="11"/>
        <v>0</v>
      </c>
      <c r="BL107" s="91"/>
      <c r="BM107" s="91"/>
      <c r="BN107" s="91"/>
      <c r="BO107" s="91"/>
      <c r="BP107" s="91"/>
      <c r="BQ107" s="91"/>
      <c r="BR107" s="91"/>
      <c r="BS107" s="213"/>
      <c r="BT107" s="214"/>
      <c r="BU107" s="214"/>
      <c r="BV107" s="214"/>
      <c r="BW107" s="214"/>
      <c r="BX107" s="214"/>
      <c r="BY107" s="214"/>
      <c r="BZ107" s="214"/>
      <c r="CA107" s="214"/>
      <c r="CB107" s="214"/>
      <c r="CC107" s="214"/>
      <c r="CD107" s="214"/>
      <c r="CE107" s="214"/>
      <c r="CF107" s="214"/>
      <c r="CG107" s="214"/>
      <c r="CH107" s="214"/>
      <c r="CI107" s="214"/>
      <c r="CJ107" s="214"/>
      <c r="CK107" s="214"/>
      <c r="CL107" s="215"/>
      <c r="CM107" s="18"/>
    </row>
    <row r="108" spans="1:91" ht="33" customHeight="1">
      <c r="A108" s="17"/>
      <c r="B108" s="236" t="s">
        <v>13</v>
      </c>
      <c r="C108" s="236"/>
      <c r="D108" s="236"/>
      <c r="E108" s="236"/>
      <c r="F108" s="236"/>
      <c r="G108" s="236"/>
      <c r="H108" s="236"/>
      <c r="I108" s="236"/>
      <c r="J108" s="236"/>
      <c r="K108" s="236"/>
      <c r="L108" s="236"/>
      <c r="M108" s="236"/>
      <c r="N108" s="236"/>
      <c r="O108" s="236"/>
      <c r="P108" s="236"/>
      <c r="Q108" s="236"/>
      <c r="R108" s="236"/>
      <c r="S108" s="236"/>
      <c r="T108" s="236"/>
      <c r="U108" s="236"/>
      <c r="V108" s="236"/>
      <c r="W108" s="261"/>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3"/>
      <c r="AV108" s="102"/>
      <c r="AW108" s="102"/>
      <c r="AX108" s="102"/>
      <c r="AY108" s="102"/>
      <c r="AZ108" s="102"/>
      <c r="BA108" s="102"/>
      <c r="BB108" s="102"/>
      <c r="BC108" s="102"/>
      <c r="BD108" s="103"/>
      <c r="BE108" s="103"/>
      <c r="BF108" s="103"/>
      <c r="BG108" s="103"/>
      <c r="BH108" s="103"/>
      <c r="BI108" s="103"/>
      <c r="BJ108" s="103"/>
      <c r="BK108" s="88">
        <f>SUM(BK78:BR107)</f>
        <v>0</v>
      </c>
      <c r="BL108" s="89"/>
      <c r="BM108" s="89"/>
      <c r="BN108" s="89"/>
      <c r="BO108" s="89"/>
      <c r="BP108" s="89"/>
      <c r="BQ108" s="89"/>
      <c r="BR108" s="89"/>
      <c r="BS108" s="278"/>
      <c r="BT108" s="279"/>
      <c r="BU108" s="279"/>
      <c r="BV108" s="279"/>
      <c r="BW108" s="279"/>
      <c r="BX108" s="279"/>
      <c r="BY108" s="279"/>
      <c r="BZ108" s="279"/>
      <c r="CA108" s="279"/>
      <c r="CB108" s="279"/>
      <c r="CC108" s="279"/>
      <c r="CD108" s="279"/>
      <c r="CE108" s="279"/>
      <c r="CF108" s="279"/>
      <c r="CG108" s="279"/>
      <c r="CH108" s="279"/>
      <c r="CI108" s="279"/>
      <c r="CJ108" s="279"/>
      <c r="CK108" s="279"/>
      <c r="CL108" s="280"/>
      <c r="CM108" s="18"/>
    </row>
    <row r="109" spans="1:91" ht="33" customHeight="1">
      <c r="A109" s="17"/>
      <c r="B109" s="108" t="s">
        <v>75</v>
      </c>
      <c r="C109" s="109"/>
      <c r="D109" s="109"/>
      <c r="E109" s="109"/>
      <c r="F109" s="109"/>
      <c r="G109" s="109"/>
      <c r="H109" s="109"/>
      <c r="I109" s="109"/>
      <c r="J109" s="109"/>
      <c r="K109" s="109"/>
      <c r="L109" s="109"/>
      <c r="M109" s="109"/>
      <c r="N109" s="109"/>
      <c r="O109" s="109"/>
      <c r="P109" s="109"/>
      <c r="Q109" s="109"/>
      <c r="R109" s="109"/>
      <c r="S109" s="109"/>
      <c r="T109" s="109"/>
      <c r="U109" s="109"/>
      <c r="V109" s="110"/>
      <c r="W109" s="213"/>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5"/>
      <c r="AV109" s="230"/>
      <c r="AW109" s="230"/>
      <c r="AX109" s="230"/>
      <c r="AY109" s="230"/>
      <c r="AZ109" s="231"/>
      <c r="BA109" s="231"/>
      <c r="BB109" s="231"/>
      <c r="BC109" s="231"/>
      <c r="BD109" s="232"/>
      <c r="BE109" s="232"/>
      <c r="BF109" s="232"/>
      <c r="BG109" s="232"/>
      <c r="BH109" s="232"/>
      <c r="BI109" s="232"/>
      <c r="BJ109" s="232"/>
      <c r="BK109" s="233">
        <v>0</v>
      </c>
      <c r="BL109" s="234"/>
      <c r="BM109" s="234"/>
      <c r="BN109" s="234"/>
      <c r="BO109" s="234"/>
      <c r="BP109" s="234"/>
      <c r="BQ109" s="234"/>
      <c r="BR109" s="234"/>
      <c r="BS109" s="213"/>
      <c r="BT109" s="214"/>
      <c r="BU109" s="214"/>
      <c r="BV109" s="214"/>
      <c r="BW109" s="214"/>
      <c r="BX109" s="214"/>
      <c r="BY109" s="214"/>
      <c r="BZ109" s="214"/>
      <c r="CA109" s="214"/>
      <c r="CB109" s="214"/>
      <c r="CC109" s="214"/>
      <c r="CD109" s="214"/>
      <c r="CE109" s="214"/>
      <c r="CF109" s="214"/>
      <c r="CG109" s="214"/>
      <c r="CH109" s="214"/>
      <c r="CI109" s="214"/>
      <c r="CJ109" s="214"/>
      <c r="CK109" s="214"/>
      <c r="CL109" s="215"/>
      <c r="CM109" s="18"/>
    </row>
    <row r="110" spans="1:91" ht="33" customHeight="1">
      <c r="A110" s="17"/>
      <c r="B110" s="118" t="s">
        <v>18</v>
      </c>
      <c r="C110" s="119"/>
      <c r="D110" s="119"/>
      <c r="E110" s="119"/>
      <c r="F110" s="119"/>
      <c r="G110" s="119"/>
      <c r="H110" s="119"/>
      <c r="I110" s="119"/>
      <c r="J110" s="119"/>
      <c r="K110" s="119"/>
      <c r="L110" s="119"/>
      <c r="M110" s="119"/>
      <c r="N110" s="119"/>
      <c r="O110" s="119"/>
      <c r="P110" s="119"/>
      <c r="Q110" s="119"/>
      <c r="R110" s="119"/>
      <c r="S110" s="119"/>
      <c r="T110" s="119"/>
      <c r="U110" s="119"/>
      <c r="V110" s="120"/>
      <c r="W110" s="261"/>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3"/>
      <c r="AV110" s="264"/>
      <c r="AW110" s="142"/>
      <c r="AX110" s="142"/>
      <c r="AY110" s="265"/>
      <c r="AZ110" s="264"/>
      <c r="BA110" s="142"/>
      <c r="BB110" s="142"/>
      <c r="BC110" s="265"/>
      <c r="BD110" s="88"/>
      <c r="BE110" s="89"/>
      <c r="BF110" s="89"/>
      <c r="BG110" s="89"/>
      <c r="BH110" s="89"/>
      <c r="BI110" s="89"/>
      <c r="BJ110" s="143"/>
      <c r="BK110" s="249">
        <f>SUM(BK78:BR107,BK109)</f>
        <v>0</v>
      </c>
      <c r="BL110" s="250"/>
      <c r="BM110" s="250"/>
      <c r="BN110" s="250"/>
      <c r="BO110" s="250"/>
      <c r="BP110" s="250"/>
      <c r="BQ110" s="250"/>
      <c r="BR110" s="251"/>
      <c r="BS110" s="278"/>
      <c r="BT110" s="279"/>
      <c r="BU110" s="279"/>
      <c r="BV110" s="279"/>
      <c r="BW110" s="279"/>
      <c r="BX110" s="279"/>
      <c r="BY110" s="279"/>
      <c r="BZ110" s="279"/>
      <c r="CA110" s="279"/>
      <c r="CB110" s="279"/>
      <c r="CC110" s="279"/>
      <c r="CD110" s="279"/>
      <c r="CE110" s="279"/>
      <c r="CF110" s="279"/>
      <c r="CG110" s="279"/>
      <c r="CH110" s="279"/>
      <c r="CI110" s="279"/>
      <c r="CJ110" s="279"/>
      <c r="CK110" s="279"/>
      <c r="CL110" s="280"/>
      <c r="CM110" s="18"/>
    </row>
    <row r="111" spans="1:91">
      <c r="A111" s="19"/>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1"/>
    </row>
    <row r="112" spans="1:91">
      <c r="A112" s="14"/>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6"/>
    </row>
    <row r="113" spans="1:129" ht="15" customHeight="1">
      <c r="A113" s="17"/>
      <c r="B113" s="236" t="s">
        <v>8</v>
      </c>
      <c r="C113" s="236"/>
      <c r="D113" s="236"/>
      <c r="E113" s="236"/>
      <c r="F113" s="236"/>
      <c r="G113" s="236"/>
      <c r="H113" s="236"/>
      <c r="I113" s="236"/>
      <c r="J113" s="236"/>
      <c r="K113" s="236"/>
      <c r="L113" s="236"/>
      <c r="M113" s="236"/>
      <c r="N113" s="236"/>
      <c r="O113" s="236"/>
      <c r="P113" s="236"/>
      <c r="Q113" s="236"/>
      <c r="R113" s="236"/>
      <c r="S113" s="236"/>
      <c r="T113" s="236"/>
      <c r="U113" s="236"/>
      <c r="V113" s="236"/>
      <c r="W113" s="252" t="s">
        <v>9</v>
      </c>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4"/>
      <c r="AV113" s="236" t="s">
        <v>10</v>
      </c>
      <c r="AW113" s="236"/>
      <c r="AX113" s="236"/>
      <c r="AY113" s="236"/>
      <c r="AZ113" s="236" t="s">
        <v>16</v>
      </c>
      <c r="BA113" s="236"/>
      <c r="BB113" s="236"/>
      <c r="BC113" s="236"/>
      <c r="BD113" s="236" t="s">
        <v>11</v>
      </c>
      <c r="BE113" s="236"/>
      <c r="BF113" s="236"/>
      <c r="BG113" s="236"/>
      <c r="BH113" s="236"/>
      <c r="BI113" s="236"/>
      <c r="BJ113" s="236"/>
      <c r="BK113" s="236" t="s">
        <v>12</v>
      </c>
      <c r="BL113" s="236"/>
      <c r="BM113" s="236"/>
      <c r="BN113" s="236"/>
      <c r="BO113" s="236"/>
      <c r="BP113" s="236"/>
      <c r="BQ113" s="236"/>
      <c r="BR113" s="236"/>
      <c r="BS113" s="236" t="s">
        <v>77</v>
      </c>
      <c r="BT113" s="236"/>
      <c r="BU113" s="236"/>
      <c r="BV113" s="236"/>
      <c r="BW113" s="236"/>
      <c r="BX113" s="236"/>
      <c r="BY113" s="236"/>
      <c r="BZ113" s="236"/>
      <c r="CA113" s="236"/>
      <c r="CB113" s="236"/>
      <c r="CC113" s="236"/>
      <c r="CD113" s="236"/>
      <c r="CE113" s="236"/>
      <c r="CF113" s="236"/>
      <c r="CG113" s="236"/>
      <c r="CH113" s="236"/>
      <c r="CI113" s="236"/>
      <c r="CJ113" s="236"/>
      <c r="CK113" s="236"/>
      <c r="CL113" s="236"/>
      <c r="CM113" s="18"/>
    </row>
    <row r="114" spans="1:129" ht="45" customHeight="1">
      <c r="A114" s="17"/>
      <c r="B114" s="255" t="s">
        <v>82</v>
      </c>
      <c r="C114" s="266"/>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c r="CF114" s="266"/>
      <c r="CG114" s="266"/>
      <c r="CH114" s="266"/>
      <c r="CI114" s="266"/>
      <c r="CJ114" s="266"/>
      <c r="CK114" s="266"/>
      <c r="CL114" s="267"/>
      <c r="CM114" s="18"/>
    </row>
    <row r="115" spans="1:129" ht="33" customHeight="1">
      <c r="A115" s="17"/>
      <c r="B115" s="244">
        <v>1</v>
      </c>
      <c r="C115" s="245"/>
      <c r="D115" s="213"/>
      <c r="E115" s="214"/>
      <c r="F115" s="214"/>
      <c r="G115" s="214"/>
      <c r="H115" s="214"/>
      <c r="I115" s="214"/>
      <c r="J115" s="214"/>
      <c r="K115" s="214"/>
      <c r="L115" s="214"/>
      <c r="M115" s="214"/>
      <c r="N115" s="214"/>
      <c r="O115" s="214"/>
      <c r="P115" s="214"/>
      <c r="Q115" s="214"/>
      <c r="R115" s="214"/>
      <c r="S115" s="214"/>
      <c r="T115" s="214"/>
      <c r="U115" s="214"/>
      <c r="V115" s="215"/>
      <c r="W115" s="213"/>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5"/>
      <c r="AV115" s="230"/>
      <c r="AW115" s="230"/>
      <c r="AX115" s="230"/>
      <c r="AY115" s="230"/>
      <c r="AZ115" s="231"/>
      <c r="BA115" s="231"/>
      <c r="BB115" s="231"/>
      <c r="BC115" s="231"/>
      <c r="BD115" s="232"/>
      <c r="BE115" s="232"/>
      <c r="BF115" s="232"/>
      <c r="BG115" s="232"/>
      <c r="BH115" s="232"/>
      <c r="BI115" s="232"/>
      <c r="BJ115" s="232"/>
      <c r="BK115" s="90">
        <f t="shared" ref="BK115" si="12">AV115*BD115</f>
        <v>0</v>
      </c>
      <c r="BL115" s="91"/>
      <c r="BM115" s="91"/>
      <c r="BN115" s="91"/>
      <c r="BO115" s="91"/>
      <c r="BP115" s="91"/>
      <c r="BQ115" s="91"/>
      <c r="BR115" s="91"/>
      <c r="BS115" s="213"/>
      <c r="BT115" s="214"/>
      <c r="BU115" s="214"/>
      <c r="BV115" s="214"/>
      <c r="BW115" s="214"/>
      <c r="BX115" s="214"/>
      <c r="BY115" s="214"/>
      <c r="BZ115" s="214"/>
      <c r="CA115" s="214"/>
      <c r="CB115" s="214"/>
      <c r="CC115" s="214"/>
      <c r="CD115" s="214"/>
      <c r="CE115" s="214"/>
      <c r="CF115" s="214"/>
      <c r="CG115" s="214"/>
      <c r="CH115" s="214"/>
      <c r="CI115" s="214"/>
      <c r="CJ115" s="214"/>
      <c r="CK115" s="214"/>
      <c r="CL115" s="215"/>
      <c r="CM115" s="18"/>
    </row>
    <row r="116" spans="1:129" ht="33" customHeight="1">
      <c r="A116" s="17"/>
      <c r="B116" s="244">
        <v>2</v>
      </c>
      <c r="C116" s="245"/>
      <c r="D116" s="213"/>
      <c r="E116" s="214"/>
      <c r="F116" s="214"/>
      <c r="G116" s="214"/>
      <c r="H116" s="214"/>
      <c r="I116" s="214"/>
      <c r="J116" s="214"/>
      <c r="K116" s="214"/>
      <c r="L116" s="214"/>
      <c r="M116" s="214"/>
      <c r="N116" s="214"/>
      <c r="O116" s="214"/>
      <c r="P116" s="214"/>
      <c r="Q116" s="214"/>
      <c r="R116" s="214"/>
      <c r="S116" s="214"/>
      <c r="T116" s="214"/>
      <c r="U116" s="214"/>
      <c r="V116" s="215"/>
      <c r="W116" s="213"/>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5"/>
      <c r="AV116" s="230"/>
      <c r="AW116" s="230"/>
      <c r="AX116" s="230"/>
      <c r="AY116" s="230"/>
      <c r="AZ116" s="231"/>
      <c r="BA116" s="231"/>
      <c r="BB116" s="231"/>
      <c r="BC116" s="231"/>
      <c r="BD116" s="232"/>
      <c r="BE116" s="232"/>
      <c r="BF116" s="232"/>
      <c r="BG116" s="232"/>
      <c r="BH116" s="232"/>
      <c r="BI116" s="232"/>
      <c r="BJ116" s="232"/>
      <c r="BK116" s="90">
        <f>AV116*BD116</f>
        <v>0</v>
      </c>
      <c r="BL116" s="91"/>
      <c r="BM116" s="91"/>
      <c r="BN116" s="91"/>
      <c r="BO116" s="91"/>
      <c r="BP116" s="91"/>
      <c r="BQ116" s="91"/>
      <c r="BR116" s="91"/>
      <c r="BS116" s="213"/>
      <c r="BT116" s="214"/>
      <c r="BU116" s="214"/>
      <c r="BV116" s="214"/>
      <c r="BW116" s="214"/>
      <c r="BX116" s="214"/>
      <c r="BY116" s="214"/>
      <c r="BZ116" s="214"/>
      <c r="CA116" s="214"/>
      <c r="CB116" s="214"/>
      <c r="CC116" s="214"/>
      <c r="CD116" s="214"/>
      <c r="CE116" s="214"/>
      <c r="CF116" s="214"/>
      <c r="CG116" s="214"/>
      <c r="CH116" s="214"/>
      <c r="CI116" s="214"/>
      <c r="CJ116" s="214"/>
      <c r="CK116" s="214"/>
      <c r="CL116" s="215"/>
      <c r="CM116" s="18"/>
    </row>
    <row r="117" spans="1:129" ht="33" customHeight="1">
      <c r="A117" s="17"/>
      <c r="B117" s="244">
        <v>3</v>
      </c>
      <c r="C117" s="245"/>
      <c r="D117" s="213"/>
      <c r="E117" s="214"/>
      <c r="F117" s="214"/>
      <c r="G117" s="214"/>
      <c r="H117" s="214"/>
      <c r="I117" s="214"/>
      <c r="J117" s="214"/>
      <c r="K117" s="214"/>
      <c r="L117" s="214"/>
      <c r="M117" s="214"/>
      <c r="N117" s="214"/>
      <c r="O117" s="214"/>
      <c r="P117" s="214"/>
      <c r="Q117" s="214"/>
      <c r="R117" s="214"/>
      <c r="S117" s="214"/>
      <c r="T117" s="214"/>
      <c r="U117" s="214"/>
      <c r="V117" s="215"/>
      <c r="W117" s="213"/>
      <c r="X117" s="214"/>
      <c r="Y117" s="214"/>
      <c r="Z117" s="214"/>
      <c r="AA117" s="214"/>
      <c r="AB117" s="214"/>
      <c r="AC117" s="214"/>
      <c r="AD117" s="214"/>
      <c r="AE117" s="214"/>
      <c r="AF117" s="214"/>
      <c r="AG117" s="214"/>
      <c r="AH117" s="214"/>
      <c r="AI117" s="214"/>
      <c r="AJ117" s="214"/>
      <c r="AK117" s="214"/>
      <c r="AL117" s="214"/>
      <c r="AM117" s="214"/>
      <c r="AN117" s="214"/>
      <c r="AO117" s="214"/>
      <c r="AP117" s="214"/>
      <c r="AQ117" s="214"/>
      <c r="AR117" s="214"/>
      <c r="AS117" s="214"/>
      <c r="AT117" s="214"/>
      <c r="AU117" s="215"/>
      <c r="AV117" s="230"/>
      <c r="AW117" s="230"/>
      <c r="AX117" s="230"/>
      <c r="AY117" s="230"/>
      <c r="AZ117" s="231"/>
      <c r="BA117" s="231"/>
      <c r="BB117" s="231"/>
      <c r="BC117" s="231"/>
      <c r="BD117" s="232"/>
      <c r="BE117" s="232"/>
      <c r="BF117" s="232"/>
      <c r="BG117" s="232"/>
      <c r="BH117" s="232"/>
      <c r="BI117" s="232"/>
      <c r="BJ117" s="232"/>
      <c r="BK117" s="90">
        <f t="shared" ref="BK117" si="13">AV117*BD117</f>
        <v>0</v>
      </c>
      <c r="BL117" s="91"/>
      <c r="BM117" s="91"/>
      <c r="BN117" s="91"/>
      <c r="BO117" s="91"/>
      <c r="BP117" s="91"/>
      <c r="BQ117" s="91"/>
      <c r="BR117" s="91"/>
      <c r="BS117" s="213"/>
      <c r="BT117" s="214"/>
      <c r="BU117" s="214"/>
      <c r="BV117" s="214"/>
      <c r="BW117" s="214"/>
      <c r="BX117" s="214"/>
      <c r="BY117" s="214"/>
      <c r="BZ117" s="214"/>
      <c r="CA117" s="214"/>
      <c r="CB117" s="214"/>
      <c r="CC117" s="214"/>
      <c r="CD117" s="214"/>
      <c r="CE117" s="214"/>
      <c r="CF117" s="214"/>
      <c r="CG117" s="214"/>
      <c r="CH117" s="214"/>
      <c r="CI117" s="214"/>
      <c r="CJ117" s="214"/>
      <c r="CK117" s="214"/>
      <c r="CL117" s="215"/>
      <c r="CM117" s="18"/>
    </row>
    <row r="118" spans="1:129" ht="33" customHeight="1">
      <c r="A118" s="17"/>
      <c r="B118" s="244">
        <v>4</v>
      </c>
      <c r="C118" s="245"/>
      <c r="D118" s="213"/>
      <c r="E118" s="214"/>
      <c r="F118" s="214"/>
      <c r="G118" s="214"/>
      <c r="H118" s="214"/>
      <c r="I118" s="214"/>
      <c r="J118" s="214"/>
      <c r="K118" s="214"/>
      <c r="L118" s="214"/>
      <c r="M118" s="214"/>
      <c r="N118" s="214"/>
      <c r="O118" s="214"/>
      <c r="P118" s="214"/>
      <c r="Q118" s="214"/>
      <c r="R118" s="214"/>
      <c r="S118" s="214"/>
      <c r="T118" s="214"/>
      <c r="U118" s="214"/>
      <c r="V118" s="215"/>
      <c r="W118" s="213"/>
      <c r="X118" s="214"/>
      <c r="Y118" s="214"/>
      <c r="Z118" s="214"/>
      <c r="AA118" s="214"/>
      <c r="AB118" s="214"/>
      <c r="AC118" s="214"/>
      <c r="AD118" s="214"/>
      <c r="AE118" s="214"/>
      <c r="AF118" s="214"/>
      <c r="AG118" s="214"/>
      <c r="AH118" s="214"/>
      <c r="AI118" s="214"/>
      <c r="AJ118" s="214"/>
      <c r="AK118" s="214"/>
      <c r="AL118" s="214"/>
      <c r="AM118" s="214"/>
      <c r="AN118" s="214"/>
      <c r="AO118" s="214"/>
      <c r="AP118" s="214"/>
      <c r="AQ118" s="214"/>
      <c r="AR118" s="214"/>
      <c r="AS118" s="214"/>
      <c r="AT118" s="214"/>
      <c r="AU118" s="215"/>
      <c r="AV118" s="268"/>
      <c r="AW118" s="269"/>
      <c r="AX118" s="269"/>
      <c r="AY118" s="270"/>
      <c r="AZ118" s="271"/>
      <c r="BA118" s="272"/>
      <c r="BB118" s="272"/>
      <c r="BC118" s="273"/>
      <c r="BD118" s="274"/>
      <c r="BE118" s="275"/>
      <c r="BF118" s="275"/>
      <c r="BG118" s="275"/>
      <c r="BH118" s="275"/>
      <c r="BI118" s="275"/>
      <c r="BJ118" s="276"/>
      <c r="BK118" s="95">
        <f>AV118*BD118</f>
        <v>0</v>
      </c>
      <c r="BL118" s="96"/>
      <c r="BM118" s="96"/>
      <c r="BN118" s="96"/>
      <c r="BO118" s="96"/>
      <c r="BP118" s="96"/>
      <c r="BQ118" s="96"/>
      <c r="BR118" s="97"/>
      <c r="BS118" s="213"/>
      <c r="BT118" s="214"/>
      <c r="BU118" s="214"/>
      <c r="BV118" s="214"/>
      <c r="BW118" s="214"/>
      <c r="BX118" s="214"/>
      <c r="BY118" s="214"/>
      <c r="BZ118" s="214"/>
      <c r="CA118" s="214"/>
      <c r="CB118" s="214"/>
      <c r="CC118" s="214"/>
      <c r="CD118" s="214"/>
      <c r="CE118" s="214"/>
      <c r="CF118" s="214"/>
      <c r="CG118" s="214"/>
      <c r="CH118" s="214"/>
      <c r="CI118" s="214"/>
      <c r="CJ118" s="214"/>
      <c r="CK118" s="214"/>
      <c r="CL118" s="215"/>
      <c r="CM118" s="18"/>
    </row>
    <row r="119" spans="1:129" ht="33" customHeight="1">
      <c r="A119" s="17"/>
      <c r="B119" s="244">
        <v>5</v>
      </c>
      <c r="C119" s="245"/>
      <c r="D119" s="213"/>
      <c r="E119" s="214"/>
      <c r="F119" s="214"/>
      <c r="G119" s="214"/>
      <c r="H119" s="214"/>
      <c r="I119" s="214"/>
      <c r="J119" s="214"/>
      <c r="K119" s="214"/>
      <c r="L119" s="214"/>
      <c r="M119" s="214"/>
      <c r="N119" s="214"/>
      <c r="O119" s="214"/>
      <c r="P119" s="214"/>
      <c r="Q119" s="214"/>
      <c r="R119" s="214"/>
      <c r="S119" s="214"/>
      <c r="T119" s="214"/>
      <c r="U119" s="214"/>
      <c r="V119" s="215"/>
      <c r="W119" s="213"/>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5"/>
      <c r="AV119" s="230"/>
      <c r="AW119" s="230"/>
      <c r="AX119" s="230"/>
      <c r="AY119" s="230"/>
      <c r="AZ119" s="231"/>
      <c r="BA119" s="231"/>
      <c r="BB119" s="231"/>
      <c r="BC119" s="231"/>
      <c r="BD119" s="232"/>
      <c r="BE119" s="232"/>
      <c r="BF119" s="232"/>
      <c r="BG119" s="232"/>
      <c r="BH119" s="232"/>
      <c r="BI119" s="232"/>
      <c r="BJ119" s="232"/>
      <c r="BK119" s="90">
        <f t="shared" ref="BK119:BK123" si="14">AV119*BD119</f>
        <v>0</v>
      </c>
      <c r="BL119" s="91"/>
      <c r="BM119" s="91"/>
      <c r="BN119" s="91"/>
      <c r="BO119" s="91"/>
      <c r="BP119" s="91"/>
      <c r="BQ119" s="91"/>
      <c r="BR119" s="91"/>
      <c r="BS119" s="213"/>
      <c r="BT119" s="214"/>
      <c r="BU119" s="214"/>
      <c r="BV119" s="214"/>
      <c r="BW119" s="214"/>
      <c r="BX119" s="214"/>
      <c r="BY119" s="214"/>
      <c r="BZ119" s="214"/>
      <c r="CA119" s="214"/>
      <c r="CB119" s="214"/>
      <c r="CC119" s="214"/>
      <c r="CD119" s="214"/>
      <c r="CE119" s="214"/>
      <c r="CF119" s="214"/>
      <c r="CG119" s="214"/>
      <c r="CH119" s="214"/>
      <c r="CI119" s="214"/>
      <c r="CJ119" s="214"/>
      <c r="CK119" s="214"/>
      <c r="CL119" s="215"/>
      <c r="CM119" s="18"/>
    </row>
    <row r="120" spans="1:129" ht="33" customHeight="1">
      <c r="A120" s="17"/>
      <c r="B120" s="244">
        <v>6</v>
      </c>
      <c r="C120" s="245"/>
      <c r="D120" s="213"/>
      <c r="E120" s="214"/>
      <c r="F120" s="214"/>
      <c r="G120" s="214"/>
      <c r="H120" s="214"/>
      <c r="I120" s="214"/>
      <c r="J120" s="214"/>
      <c r="K120" s="214"/>
      <c r="L120" s="214"/>
      <c r="M120" s="214"/>
      <c r="N120" s="214"/>
      <c r="O120" s="214"/>
      <c r="P120" s="214"/>
      <c r="Q120" s="214"/>
      <c r="R120" s="214"/>
      <c r="S120" s="214"/>
      <c r="T120" s="214"/>
      <c r="U120" s="214"/>
      <c r="V120" s="215"/>
      <c r="W120" s="213"/>
      <c r="X120" s="214"/>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5"/>
      <c r="AV120" s="230"/>
      <c r="AW120" s="230"/>
      <c r="AX120" s="230"/>
      <c r="AY120" s="230"/>
      <c r="AZ120" s="231"/>
      <c r="BA120" s="231"/>
      <c r="BB120" s="231"/>
      <c r="BC120" s="231"/>
      <c r="BD120" s="232"/>
      <c r="BE120" s="232"/>
      <c r="BF120" s="232"/>
      <c r="BG120" s="232"/>
      <c r="BH120" s="232"/>
      <c r="BI120" s="232"/>
      <c r="BJ120" s="232"/>
      <c r="BK120" s="95">
        <f>AV120*BD120</f>
        <v>0</v>
      </c>
      <c r="BL120" s="96"/>
      <c r="BM120" s="96"/>
      <c r="BN120" s="96"/>
      <c r="BO120" s="96"/>
      <c r="BP120" s="96"/>
      <c r="BQ120" s="96"/>
      <c r="BR120" s="97"/>
      <c r="BS120" s="213"/>
      <c r="BT120" s="214"/>
      <c r="BU120" s="214"/>
      <c r="BV120" s="214"/>
      <c r="BW120" s="214"/>
      <c r="BX120" s="214"/>
      <c r="BY120" s="214"/>
      <c r="BZ120" s="214"/>
      <c r="CA120" s="214"/>
      <c r="CB120" s="214"/>
      <c r="CC120" s="214"/>
      <c r="CD120" s="214"/>
      <c r="CE120" s="214"/>
      <c r="CF120" s="214"/>
      <c r="CG120" s="214"/>
      <c r="CH120" s="214"/>
      <c r="CI120" s="214"/>
      <c r="CJ120" s="214"/>
      <c r="CK120" s="214"/>
      <c r="CL120" s="215"/>
      <c r="CM120" s="18"/>
      <c r="DE120" s="277"/>
      <c r="DF120" s="277"/>
      <c r="DG120" s="277"/>
      <c r="DH120" s="277"/>
      <c r="DI120" s="277"/>
      <c r="DJ120" s="277"/>
      <c r="DK120" s="277"/>
      <c r="DL120" s="277"/>
      <c r="DM120" s="277"/>
      <c r="DN120" s="277"/>
      <c r="DO120" s="277"/>
      <c r="DP120" s="277"/>
      <c r="DQ120" s="277"/>
      <c r="DR120" s="277"/>
      <c r="DS120" s="277"/>
      <c r="DT120" s="277"/>
      <c r="DU120" s="277"/>
      <c r="DV120" s="277"/>
      <c r="DW120" s="277"/>
      <c r="DX120" s="277"/>
      <c r="DY120" s="277"/>
    </row>
    <row r="121" spans="1:129" ht="33" customHeight="1">
      <c r="A121" s="17"/>
      <c r="B121" s="244">
        <v>7</v>
      </c>
      <c r="C121" s="245"/>
      <c r="D121" s="213"/>
      <c r="E121" s="214"/>
      <c r="F121" s="214"/>
      <c r="G121" s="214"/>
      <c r="H121" s="214"/>
      <c r="I121" s="214"/>
      <c r="J121" s="214"/>
      <c r="K121" s="214"/>
      <c r="L121" s="214"/>
      <c r="M121" s="214"/>
      <c r="N121" s="214"/>
      <c r="O121" s="214"/>
      <c r="P121" s="214"/>
      <c r="Q121" s="214"/>
      <c r="R121" s="214"/>
      <c r="S121" s="214"/>
      <c r="T121" s="214"/>
      <c r="U121" s="214"/>
      <c r="V121" s="215"/>
      <c r="W121" s="213"/>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5"/>
      <c r="AV121" s="230"/>
      <c r="AW121" s="230"/>
      <c r="AX121" s="230"/>
      <c r="AY121" s="230"/>
      <c r="AZ121" s="231"/>
      <c r="BA121" s="231"/>
      <c r="BB121" s="231"/>
      <c r="BC121" s="231"/>
      <c r="BD121" s="232"/>
      <c r="BE121" s="232"/>
      <c r="BF121" s="232"/>
      <c r="BG121" s="232"/>
      <c r="BH121" s="232"/>
      <c r="BI121" s="232"/>
      <c r="BJ121" s="232"/>
      <c r="BK121" s="95">
        <f>AV121*BD121</f>
        <v>0</v>
      </c>
      <c r="BL121" s="96"/>
      <c r="BM121" s="96"/>
      <c r="BN121" s="96"/>
      <c r="BO121" s="96"/>
      <c r="BP121" s="96"/>
      <c r="BQ121" s="96"/>
      <c r="BR121" s="97"/>
      <c r="BS121" s="213"/>
      <c r="BT121" s="214"/>
      <c r="BU121" s="214"/>
      <c r="BV121" s="214"/>
      <c r="BW121" s="214"/>
      <c r="BX121" s="214"/>
      <c r="BY121" s="214"/>
      <c r="BZ121" s="214"/>
      <c r="CA121" s="214"/>
      <c r="CB121" s="214"/>
      <c r="CC121" s="214"/>
      <c r="CD121" s="214"/>
      <c r="CE121" s="214"/>
      <c r="CF121" s="214"/>
      <c r="CG121" s="214"/>
      <c r="CH121" s="214"/>
      <c r="CI121" s="214"/>
      <c r="CJ121" s="214"/>
      <c r="CK121" s="214"/>
      <c r="CL121" s="215"/>
      <c r="CM121" s="18"/>
      <c r="DE121" s="277"/>
      <c r="DF121" s="277"/>
      <c r="DG121" s="277"/>
      <c r="DH121" s="277"/>
      <c r="DI121" s="277"/>
      <c r="DJ121" s="277"/>
      <c r="DK121" s="277"/>
      <c r="DL121" s="277"/>
      <c r="DM121" s="277"/>
      <c r="DN121" s="277"/>
      <c r="DO121" s="277"/>
      <c r="DP121" s="277"/>
      <c r="DQ121" s="277"/>
      <c r="DR121" s="277"/>
      <c r="DS121" s="277"/>
      <c r="DT121" s="277"/>
      <c r="DU121" s="277"/>
      <c r="DV121" s="277"/>
      <c r="DW121" s="277"/>
      <c r="DX121" s="277"/>
      <c r="DY121" s="277"/>
    </row>
    <row r="122" spans="1:129" ht="33" customHeight="1">
      <c r="A122" s="17"/>
      <c r="B122" s="244">
        <v>8</v>
      </c>
      <c r="C122" s="245"/>
      <c r="D122" s="213"/>
      <c r="E122" s="214"/>
      <c r="F122" s="214"/>
      <c r="G122" s="214"/>
      <c r="H122" s="214"/>
      <c r="I122" s="214"/>
      <c r="J122" s="214"/>
      <c r="K122" s="214"/>
      <c r="L122" s="214"/>
      <c r="M122" s="214"/>
      <c r="N122" s="214"/>
      <c r="O122" s="214"/>
      <c r="P122" s="214"/>
      <c r="Q122" s="214"/>
      <c r="R122" s="214"/>
      <c r="S122" s="214"/>
      <c r="T122" s="214"/>
      <c r="U122" s="214"/>
      <c r="V122" s="215"/>
      <c r="W122" s="213"/>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5"/>
      <c r="AV122" s="230"/>
      <c r="AW122" s="230"/>
      <c r="AX122" s="230"/>
      <c r="AY122" s="230"/>
      <c r="AZ122" s="231"/>
      <c r="BA122" s="231"/>
      <c r="BB122" s="231"/>
      <c r="BC122" s="231"/>
      <c r="BD122" s="232"/>
      <c r="BE122" s="232"/>
      <c r="BF122" s="232"/>
      <c r="BG122" s="232"/>
      <c r="BH122" s="232"/>
      <c r="BI122" s="232"/>
      <c r="BJ122" s="232"/>
      <c r="BK122" s="90">
        <f>AV122*BD122</f>
        <v>0</v>
      </c>
      <c r="BL122" s="91"/>
      <c r="BM122" s="91"/>
      <c r="BN122" s="91"/>
      <c r="BO122" s="91"/>
      <c r="BP122" s="91"/>
      <c r="BQ122" s="91"/>
      <c r="BR122" s="91"/>
      <c r="BS122" s="213"/>
      <c r="BT122" s="214"/>
      <c r="BU122" s="214"/>
      <c r="BV122" s="214"/>
      <c r="BW122" s="214"/>
      <c r="BX122" s="214"/>
      <c r="BY122" s="214"/>
      <c r="BZ122" s="214"/>
      <c r="CA122" s="214"/>
      <c r="CB122" s="214"/>
      <c r="CC122" s="214"/>
      <c r="CD122" s="214"/>
      <c r="CE122" s="214"/>
      <c r="CF122" s="214"/>
      <c r="CG122" s="214"/>
      <c r="CH122" s="214"/>
      <c r="CI122" s="214"/>
      <c r="CJ122" s="214"/>
      <c r="CK122" s="214"/>
      <c r="CL122" s="215"/>
      <c r="CM122" s="18"/>
      <c r="DE122" s="277"/>
      <c r="DF122" s="277"/>
      <c r="DG122" s="277"/>
      <c r="DH122" s="277"/>
      <c r="DI122" s="277"/>
      <c r="DJ122" s="277"/>
      <c r="DK122" s="277"/>
      <c r="DL122" s="277"/>
      <c r="DM122" s="277"/>
      <c r="DN122" s="277"/>
      <c r="DO122" s="277"/>
      <c r="DP122" s="277"/>
      <c r="DQ122" s="277"/>
      <c r="DR122" s="277"/>
      <c r="DS122" s="277"/>
      <c r="DT122" s="277"/>
      <c r="DU122" s="277"/>
      <c r="DV122" s="277"/>
      <c r="DW122" s="277"/>
      <c r="DX122" s="277"/>
      <c r="DY122" s="277"/>
    </row>
    <row r="123" spans="1:129" ht="33" customHeight="1">
      <c r="A123" s="17"/>
      <c r="B123" s="244">
        <v>9</v>
      </c>
      <c r="C123" s="245"/>
      <c r="D123" s="213"/>
      <c r="E123" s="214"/>
      <c r="F123" s="214"/>
      <c r="G123" s="214"/>
      <c r="H123" s="214"/>
      <c r="I123" s="214"/>
      <c r="J123" s="214"/>
      <c r="K123" s="214"/>
      <c r="L123" s="214"/>
      <c r="M123" s="214"/>
      <c r="N123" s="214"/>
      <c r="O123" s="214"/>
      <c r="P123" s="214"/>
      <c r="Q123" s="214"/>
      <c r="R123" s="214"/>
      <c r="S123" s="214"/>
      <c r="T123" s="214"/>
      <c r="U123" s="214"/>
      <c r="V123" s="215"/>
      <c r="W123" s="213"/>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5"/>
      <c r="AV123" s="268"/>
      <c r="AW123" s="269"/>
      <c r="AX123" s="269"/>
      <c r="AY123" s="270"/>
      <c r="AZ123" s="271"/>
      <c r="BA123" s="272"/>
      <c r="BB123" s="272"/>
      <c r="BC123" s="273"/>
      <c r="BD123" s="274"/>
      <c r="BE123" s="275"/>
      <c r="BF123" s="275"/>
      <c r="BG123" s="275"/>
      <c r="BH123" s="275"/>
      <c r="BI123" s="275"/>
      <c r="BJ123" s="276"/>
      <c r="BK123" s="90">
        <f t="shared" si="14"/>
        <v>0</v>
      </c>
      <c r="BL123" s="91"/>
      <c r="BM123" s="91"/>
      <c r="BN123" s="91"/>
      <c r="BO123" s="91"/>
      <c r="BP123" s="91"/>
      <c r="BQ123" s="91"/>
      <c r="BR123" s="91"/>
      <c r="BS123" s="213"/>
      <c r="BT123" s="214"/>
      <c r="BU123" s="214"/>
      <c r="BV123" s="214"/>
      <c r="BW123" s="214"/>
      <c r="BX123" s="214"/>
      <c r="BY123" s="214"/>
      <c r="BZ123" s="214"/>
      <c r="CA123" s="214"/>
      <c r="CB123" s="214"/>
      <c r="CC123" s="214"/>
      <c r="CD123" s="214"/>
      <c r="CE123" s="214"/>
      <c r="CF123" s="214"/>
      <c r="CG123" s="214"/>
      <c r="CH123" s="214"/>
      <c r="CI123" s="214"/>
      <c r="CJ123" s="214"/>
      <c r="CK123" s="214"/>
      <c r="CL123" s="215"/>
      <c r="CM123" s="18"/>
      <c r="DE123" s="277"/>
      <c r="DF123" s="277"/>
      <c r="DG123" s="277"/>
      <c r="DH123" s="277"/>
      <c r="DI123" s="277"/>
      <c r="DJ123" s="277"/>
      <c r="DK123" s="277"/>
      <c r="DL123" s="277"/>
      <c r="DM123" s="277"/>
      <c r="DN123" s="277"/>
      <c r="DO123" s="277"/>
      <c r="DP123" s="277"/>
      <c r="DQ123" s="277"/>
      <c r="DR123" s="277"/>
      <c r="DS123" s="277"/>
      <c r="DT123" s="277"/>
      <c r="DU123" s="277"/>
      <c r="DV123" s="277"/>
      <c r="DW123" s="277"/>
      <c r="DX123" s="277"/>
      <c r="DY123" s="277"/>
    </row>
    <row r="124" spans="1:129" ht="33" customHeight="1">
      <c r="A124" s="17"/>
      <c r="B124" s="244">
        <v>10</v>
      </c>
      <c r="C124" s="245"/>
      <c r="D124" s="213"/>
      <c r="E124" s="214"/>
      <c r="F124" s="214"/>
      <c r="G124" s="214"/>
      <c r="H124" s="214"/>
      <c r="I124" s="214"/>
      <c r="J124" s="214"/>
      <c r="K124" s="214"/>
      <c r="L124" s="214"/>
      <c r="M124" s="214"/>
      <c r="N124" s="214"/>
      <c r="O124" s="214"/>
      <c r="P124" s="214"/>
      <c r="Q124" s="214"/>
      <c r="R124" s="214"/>
      <c r="S124" s="214"/>
      <c r="T124" s="214"/>
      <c r="U124" s="214"/>
      <c r="V124" s="215"/>
      <c r="W124" s="213"/>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5"/>
      <c r="AV124" s="268"/>
      <c r="AW124" s="269"/>
      <c r="AX124" s="269"/>
      <c r="AY124" s="270"/>
      <c r="AZ124" s="271"/>
      <c r="BA124" s="272"/>
      <c r="BB124" s="272"/>
      <c r="BC124" s="273"/>
      <c r="BD124" s="274"/>
      <c r="BE124" s="275"/>
      <c r="BF124" s="275"/>
      <c r="BG124" s="275"/>
      <c r="BH124" s="275"/>
      <c r="BI124" s="275"/>
      <c r="BJ124" s="276"/>
      <c r="BK124" s="95">
        <f>AV124*BD124</f>
        <v>0</v>
      </c>
      <c r="BL124" s="96"/>
      <c r="BM124" s="96"/>
      <c r="BN124" s="96"/>
      <c r="BO124" s="96"/>
      <c r="BP124" s="96"/>
      <c r="BQ124" s="96"/>
      <c r="BR124" s="97"/>
      <c r="BS124" s="213"/>
      <c r="BT124" s="214"/>
      <c r="BU124" s="214"/>
      <c r="BV124" s="214"/>
      <c r="BW124" s="214"/>
      <c r="BX124" s="214"/>
      <c r="BY124" s="214"/>
      <c r="BZ124" s="214"/>
      <c r="CA124" s="214"/>
      <c r="CB124" s="214"/>
      <c r="CC124" s="214"/>
      <c r="CD124" s="214"/>
      <c r="CE124" s="214"/>
      <c r="CF124" s="214"/>
      <c r="CG124" s="214"/>
      <c r="CH124" s="214"/>
      <c r="CI124" s="214"/>
      <c r="CJ124" s="214"/>
      <c r="CK124" s="214"/>
      <c r="CL124" s="215"/>
      <c r="CM124" s="18"/>
      <c r="DE124" s="277"/>
      <c r="DF124" s="277"/>
      <c r="DG124" s="277"/>
      <c r="DH124" s="277"/>
      <c r="DI124" s="277"/>
      <c r="DJ124" s="277"/>
      <c r="DK124" s="277"/>
      <c r="DL124" s="277"/>
      <c r="DM124" s="277"/>
      <c r="DN124" s="277"/>
      <c r="DO124" s="277"/>
      <c r="DP124" s="277"/>
      <c r="DQ124" s="277"/>
      <c r="DR124" s="277"/>
      <c r="DS124" s="277"/>
      <c r="DT124" s="277"/>
      <c r="DU124" s="277"/>
      <c r="DV124" s="277"/>
      <c r="DW124" s="277"/>
      <c r="DX124" s="277"/>
      <c r="DY124" s="277"/>
    </row>
    <row r="125" spans="1:129" ht="33" customHeight="1">
      <c r="A125" s="17"/>
      <c r="B125" s="244">
        <v>11</v>
      </c>
      <c r="C125" s="245"/>
      <c r="D125" s="213"/>
      <c r="E125" s="214"/>
      <c r="F125" s="214"/>
      <c r="G125" s="214"/>
      <c r="H125" s="214"/>
      <c r="I125" s="214"/>
      <c r="J125" s="214"/>
      <c r="K125" s="214"/>
      <c r="L125" s="214"/>
      <c r="M125" s="214"/>
      <c r="N125" s="214"/>
      <c r="O125" s="214"/>
      <c r="P125" s="214"/>
      <c r="Q125" s="214"/>
      <c r="R125" s="214"/>
      <c r="S125" s="214"/>
      <c r="T125" s="214"/>
      <c r="U125" s="214"/>
      <c r="V125" s="215"/>
      <c r="W125" s="213"/>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5"/>
      <c r="AV125" s="268"/>
      <c r="AW125" s="269"/>
      <c r="AX125" s="269"/>
      <c r="AY125" s="270"/>
      <c r="AZ125" s="271"/>
      <c r="BA125" s="272"/>
      <c r="BB125" s="272"/>
      <c r="BC125" s="273"/>
      <c r="BD125" s="274"/>
      <c r="BE125" s="275"/>
      <c r="BF125" s="275"/>
      <c r="BG125" s="275"/>
      <c r="BH125" s="275"/>
      <c r="BI125" s="275"/>
      <c r="BJ125" s="276"/>
      <c r="BK125" s="95">
        <f>AV125*BD125</f>
        <v>0</v>
      </c>
      <c r="BL125" s="96"/>
      <c r="BM125" s="96"/>
      <c r="BN125" s="96"/>
      <c r="BO125" s="96"/>
      <c r="BP125" s="96"/>
      <c r="BQ125" s="96"/>
      <c r="BR125" s="97"/>
      <c r="BS125" s="213"/>
      <c r="BT125" s="214"/>
      <c r="BU125" s="214"/>
      <c r="BV125" s="214"/>
      <c r="BW125" s="214"/>
      <c r="BX125" s="214"/>
      <c r="BY125" s="214"/>
      <c r="BZ125" s="214"/>
      <c r="CA125" s="214"/>
      <c r="CB125" s="214"/>
      <c r="CC125" s="214"/>
      <c r="CD125" s="214"/>
      <c r="CE125" s="214"/>
      <c r="CF125" s="214"/>
      <c r="CG125" s="214"/>
      <c r="CH125" s="214"/>
      <c r="CI125" s="214"/>
      <c r="CJ125" s="214"/>
      <c r="CK125" s="214"/>
      <c r="CL125" s="215"/>
      <c r="CM125" s="18"/>
    </row>
    <row r="126" spans="1:129" ht="33" customHeight="1">
      <c r="A126" s="17"/>
      <c r="B126" s="244">
        <v>12</v>
      </c>
      <c r="C126" s="245"/>
      <c r="D126" s="213"/>
      <c r="E126" s="214"/>
      <c r="F126" s="214"/>
      <c r="G126" s="214"/>
      <c r="H126" s="214"/>
      <c r="I126" s="214"/>
      <c r="J126" s="214"/>
      <c r="K126" s="214"/>
      <c r="L126" s="214"/>
      <c r="M126" s="214"/>
      <c r="N126" s="214"/>
      <c r="O126" s="214"/>
      <c r="P126" s="214"/>
      <c r="Q126" s="214"/>
      <c r="R126" s="214"/>
      <c r="S126" s="214"/>
      <c r="T126" s="214"/>
      <c r="U126" s="214"/>
      <c r="V126" s="215"/>
      <c r="W126" s="213"/>
      <c r="X126" s="214"/>
      <c r="Y126" s="214"/>
      <c r="Z126" s="214"/>
      <c r="AA126" s="214"/>
      <c r="AB126" s="214"/>
      <c r="AC126" s="214"/>
      <c r="AD126" s="214"/>
      <c r="AE126" s="214"/>
      <c r="AF126" s="214"/>
      <c r="AG126" s="214"/>
      <c r="AH126" s="214"/>
      <c r="AI126" s="214"/>
      <c r="AJ126" s="214"/>
      <c r="AK126" s="214"/>
      <c r="AL126" s="214"/>
      <c r="AM126" s="214"/>
      <c r="AN126" s="214"/>
      <c r="AO126" s="214"/>
      <c r="AP126" s="214"/>
      <c r="AQ126" s="214"/>
      <c r="AR126" s="214"/>
      <c r="AS126" s="214"/>
      <c r="AT126" s="214"/>
      <c r="AU126" s="215"/>
      <c r="AV126" s="268"/>
      <c r="AW126" s="269"/>
      <c r="AX126" s="269"/>
      <c r="AY126" s="270"/>
      <c r="AZ126" s="271"/>
      <c r="BA126" s="272"/>
      <c r="BB126" s="272"/>
      <c r="BC126" s="273"/>
      <c r="BD126" s="274"/>
      <c r="BE126" s="275"/>
      <c r="BF126" s="275"/>
      <c r="BG126" s="275"/>
      <c r="BH126" s="275"/>
      <c r="BI126" s="275"/>
      <c r="BJ126" s="276"/>
      <c r="BK126" s="95">
        <f>AV126*BD126</f>
        <v>0</v>
      </c>
      <c r="BL126" s="96"/>
      <c r="BM126" s="96"/>
      <c r="BN126" s="96"/>
      <c r="BO126" s="96"/>
      <c r="BP126" s="96"/>
      <c r="BQ126" s="96"/>
      <c r="BR126" s="97"/>
      <c r="BS126" s="213"/>
      <c r="BT126" s="214"/>
      <c r="BU126" s="214"/>
      <c r="BV126" s="214"/>
      <c r="BW126" s="214"/>
      <c r="BX126" s="214"/>
      <c r="BY126" s="214"/>
      <c r="BZ126" s="214"/>
      <c r="CA126" s="214"/>
      <c r="CB126" s="214"/>
      <c r="CC126" s="214"/>
      <c r="CD126" s="214"/>
      <c r="CE126" s="214"/>
      <c r="CF126" s="214"/>
      <c r="CG126" s="214"/>
      <c r="CH126" s="214"/>
      <c r="CI126" s="214"/>
      <c r="CJ126" s="214"/>
      <c r="CK126" s="214"/>
      <c r="CL126" s="215"/>
      <c r="CM126" s="18"/>
    </row>
    <row r="127" spans="1:129" ht="33" customHeight="1">
      <c r="A127" s="17"/>
      <c r="B127" s="244">
        <v>13</v>
      </c>
      <c r="C127" s="245"/>
      <c r="D127" s="213"/>
      <c r="E127" s="214"/>
      <c r="F127" s="214"/>
      <c r="G127" s="214"/>
      <c r="H127" s="214"/>
      <c r="I127" s="214"/>
      <c r="J127" s="214"/>
      <c r="K127" s="214"/>
      <c r="L127" s="214"/>
      <c r="M127" s="214"/>
      <c r="N127" s="214"/>
      <c r="O127" s="214"/>
      <c r="P127" s="214"/>
      <c r="Q127" s="214"/>
      <c r="R127" s="214"/>
      <c r="S127" s="214"/>
      <c r="T127" s="214"/>
      <c r="U127" s="214"/>
      <c r="V127" s="215"/>
      <c r="W127" s="213"/>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5"/>
      <c r="AV127" s="268"/>
      <c r="AW127" s="269"/>
      <c r="AX127" s="269"/>
      <c r="AY127" s="270"/>
      <c r="AZ127" s="271"/>
      <c r="BA127" s="272"/>
      <c r="BB127" s="272"/>
      <c r="BC127" s="273"/>
      <c r="BD127" s="274"/>
      <c r="BE127" s="275"/>
      <c r="BF127" s="275"/>
      <c r="BG127" s="275"/>
      <c r="BH127" s="275"/>
      <c r="BI127" s="275"/>
      <c r="BJ127" s="276"/>
      <c r="BK127" s="95">
        <f>AV127*BD127</f>
        <v>0</v>
      </c>
      <c r="BL127" s="96"/>
      <c r="BM127" s="96"/>
      <c r="BN127" s="96"/>
      <c r="BO127" s="96"/>
      <c r="BP127" s="96"/>
      <c r="BQ127" s="96"/>
      <c r="BR127" s="97"/>
      <c r="BS127" s="213"/>
      <c r="BT127" s="214"/>
      <c r="BU127" s="214"/>
      <c r="BV127" s="214"/>
      <c r="BW127" s="214"/>
      <c r="BX127" s="214"/>
      <c r="BY127" s="214"/>
      <c r="BZ127" s="214"/>
      <c r="CA127" s="214"/>
      <c r="CB127" s="214"/>
      <c r="CC127" s="214"/>
      <c r="CD127" s="214"/>
      <c r="CE127" s="214"/>
      <c r="CF127" s="214"/>
      <c r="CG127" s="214"/>
      <c r="CH127" s="214"/>
      <c r="CI127" s="214"/>
      <c r="CJ127" s="214"/>
      <c r="CK127" s="214"/>
      <c r="CL127" s="215"/>
      <c r="CM127" s="18"/>
    </row>
    <row r="128" spans="1:129" ht="33" customHeight="1">
      <c r="A128" s="17"/>
      <c r="B128" s="244">
        <v>14</v>
      </c>
      <c r="C128" s="245"/>
      <c r="D128" s="213"/>
      <c r="E128" s="214"/>
      <c r="F128" s="214"/>
      <c r="G128" s="214"/>
      <c r="H128" s="214"/>
      <c r="I128" s="214"/>
      <c r="J128" s="214"/>
      <c r="K128" s="214"/>
      <c r="L128" s="214"/>
      <c r="M128" s="214"/>
      <c r="N128" s="214"/>
      <c r="O128" s="214"/>
      <c r="P128" s="214"/>
      <c r="Q128" s="214"/>
      <c r="R128" s="214"/>
      <c r="S128" s="214"/>
      <c r="T128" s="214"/>
      <c r="U128" s="214"/>
      <c r="V128" s="215"/>
      <c r="W128" s="213"/>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5"/>
      <c r="AV128" s="268"/>
      <c r="AW128" s="269"/>
      <c r="AX128" s="269"/>
      <c r="AY128" s="270"/>
      <c r="AZ128" s="271"/>
      <c r="BA128" s="272"/>
      <c r="BB128" s="272"/>
      <c r="BC128" s="273"/>
      <c r="BD128" s="274"/>
      <c r="BE128" s="275"/>
      <c r="BF128" s="275"/>
      <c r="BG128" s="275"/>
      <c r="BH128" s="275"/>
      <c r="BI128" s="275"/>
      <c r="BJ128" s="276"/>
      <c r="BK128" s="95">
        <f t="shared" ref="BK128:BK144" si="15">AV128*BD128</f>
        <v>0</v>
      </c>
      <c r="BL128" s="96"/>
      <c r="BM128" s="96"/>
      <c r="BN128" s="96"/>
      <c r="BO128" s="96"/>
      <c r="BP128" s="96"/>
      <c r="BQ128" s="96"/>
      <c r="BR128" s="97"/>
      <c r="BS128" s="213"/>
      <c r="BT128" s="214"/>
      <c r="BU128" s="214"/>
      <c r="BV128" s="214"/>
      <c r="BW128" s="214"/>
      <c r="BX128" s="214"/>
      <c r="BY128" s="214"/>
      <c r="BZ128" s="214"/>
      <c r="CA128" s="214"/>
      <c r="CB128" s="214"/>
      <c r="CC128" s="214"/>
      <c r="CD128" s="214"/>
      <c r="CE128" s="214"/>
      <c r="CF128" s="214"/>
      <c r="CG128" s="214"/>
      <c r="CH128" s="214"/>
      <c r="CI128" s="214"/>
      <c r="CJ128" s="214"/>
      <c r="CK128" s="214"/>
      <c r="CL128" s="215"/>
      <c r="CM128" s="18"/>
    </row>
    <row r="129" spans="1:91" ht="33" customHeight="1">
      <c r="A129" s="17"/>
      <c r="B129" s="244">
        <v>15</v>
      </c>
      <c r="C129" s="245"/>
      <c r="D129" s="213"/>
      <c r="E129" s="214"/>
      <c r="F129" s="214"/>
      <c r="G129" s="214"/>
      <c r="H129" s="214"/>
      <c r="I129" s="214"/>
      <c r="J129" s="214"/>
      <c r="K129" s="214"/>
      <c r="L129" s="214"/>
      <c r="M129" s="214"/>
      <c r="N129" s="214"/>
      <c r="O129" s="214"/>
      <c r="P129" s="214"/>
      <c r="Q129" s="214"/>
      <c r="R129" s="214"/>
      <c r="S129" s="214"/>
      <c r="T129" s="214"/>
      <c r="U129" s="214"/>
      <c r="V129" s="215"/>
      <c r="W129" s="213"/>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5"/>
      <c r="AV129" s="268"/>
      <c r="AW129" s="269"/>
      <c r="AX129" s="269"/>
      <c r="AY129" s="270"/>
      <c r="AZ129" s="271"/>
      <c r="BA129" s="272"/>
      <c r="BB129" s="272"/>
      <c r="BC129" s="273"/>
      <c r="BD129" s="274"/>
      <c r="BE129" s="275"/>
      <c r="BF129" s="275"/>
      <c r="BG129" s="275"/>
      <c r="BH129" s="275"/>
      <c r="BI129" s="275"/>
      <c r="BJ129" s="276"/>
      <c r="BK129" s="95">
        <f t="shared" si="15"/>
        <v>0</v>
      </c>
      <c r="BL129" s="96"/>
      <c r="BM129" s="96"/>
      <c r="BN129" s="96"/>
      <c r="BO129" s="96"/>
      <c r="BP129" s="96"/>
      <c r="BQ129" s="96"/>
      <c r="BR129" s="97"/>
      <c r="BS129" s="213"/>
      <c r="BT129" s="214"/>
      <c r="BU129" s="214"/>
      <c r="BV129" s="214"/>
      <c r="BW129" s="214"/>
      <c r="BX129" s="214"/>
      <c r="BY129" s="214"/>
      <c r="BZ129" s="214"/>
      <c r="CA129" s="214"/>
      <c r="CB129" s="214"/>
      <c r="CC129" s="214"/>
      <c r="CD129" s="214"/>
      <c r="CE129" s="214"/>
      <c r="CF129" s="214"/>
      <c r="CG129" s="214"/>
      <c r="CH129" s="214"/>
      <c r="CI129" s="214"/>
      <c r="CJ129" s="214"/>
      <c r="CK129" s="214"/>
      <c r="CL129" s="215"/>
      <c r="CM129" s="18"/>
    </row>
    <row r="130" spans="1:91" ht="33" customHeight="1">
      <c r="A130" s="17"/>
      <c r="B130" s="244">
        <v>16</v>
      </c>
      <c r="C130" s="245"/>
      <c r="D130" s="213"/>
      <c r="E130" s="214"/>
      <c r="F130" s="214"/>
      <c r="G130" s="214"/>
      <c r="H130" s="214"/>
      <c r="I130" s="214"/>
      <c r="J130" s="214"/>
      <c r="K130" s="214"/>
      <c r="L130" s="214"/>
      <c r="M130" s="214"/>
      <c r="N130" s="214"/>
      <c r="O130" s="214"/>
      <c r="P130" s="214"/>
      <c r="Q130" s="214"/>
      <c r="R130" s="214"/>
      <c r="S130" s="214"/>
      <c r="T130" s="214"/>
      <c r="U130" s="214"/>
      <c r="V130" s="215"/>
      <c r="W130" s="213"/>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5"/>
      <c r="AV130" s="268"/>
      <c r="AW130" s="269"/>
      <c r="AX130" s="269"/>
      <c r="AY130" s="270"/>
      <c r="AZ130" s="271"/>
      <c r="BA130" s="272"/>
      <c r="BB130" s="272"/>
      <c r="BC130" s="273"/>
      <c r="BD130" s="274"/>
      <c r="BE130" s="275"/>
      <c r="BF130" s="275"/>
      <c r="BG130" s="275"/>
      <c r="BH130" s="275"/>
      <c r="BI130" s="275"/>
      <c r="BJ130" s="276"/>
      <c r="BK130" s="95">
        <f t="shared" si="15"/>
        <v>0</v>
      </c>
      <c r="BL130" s="96"/>
      <c r="BM130" s="96"/>
      <c r="BN130" s="96"/>
      <c r="BO130" s="96"/>
      <c r="BP130" s="96"/>
      <c r="BQ130" s="96"/>
      <c r="BR130" s="97"/>
      <c r="BS130" s="213"/>
      <c r="BT130" s="214"/>
      <c r="BU130" s="214"/>
      <c r="BV130" s="214"/>
      <c r="BW130" s="214"/>
      <c r="BX130" s="214"/>
      <c r="BY130" s="214"/>
      <c r="BZ130" s="214"/>
      <c r="CA130" s="214"/>
      <c r="CB130" s="214"/>
      <c r="CC130" s="214"/>
      <c r="CD130" s="214"/>
      <c r="CE130" s="214"/>
      <c r="CF130" s="214"/>
      <c r="CG130" s="214"/>
      <c r="CH130" s="214"/>
      <c r="CI130" s="214"/>
      <c r="CJ130" s="214"/>
      <c r="CK130" s="214"/>
      <c r="CL130" s="215"/>
      <c r="CM130" s="18"/>
    </row>
    <row r="131" spans="1:91" ht="33" customHeight="1">
      <c r="A131" s="17"/>
      <c r="B131" s="244">
        <v>17</v>
      </c>
      <c r="C131" s="245"/>
      <c r="D131" s="213"/>
      <c r="E131" s="214"/>
      <c r="F131" s="214"/>
      <c r="G131" s="214"/>
      <c r="H131" s="214"/>
      <c r="I131" s="214"/>
      <c r="J131" s="214"/>
      <c r="K131" s="214"/>
      <c r="L131" s="214"/>
      <c r="M131" s="214"/>
      <c r="N131" s="214"/>
      <c r="O131" s="214"/>
      <c r="P131" s="214"/>
      <c r="Q131" s="214"/>
      <c r="R131" s="214"/>
      <c r="S131" s="214"/>
      <c r="T131" s="214"/>
      <c r="U131" s="214"/>
      <c r="V131" s="215"/>
      <c r="W131" s="213"/>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5"/>
      <c r="AV131" s="268"/>
      <c r="AW131" s="269"/>
      <c r="AX131" s="269"/>
      <c r="AY131" s="270"/>
      <c r="AZ131" s="271"/>
      <c r="BA131" s="272"/>
      <c r="BB131" s="272"/>
      <c r="BC131" s="273"/>
      <c r="BD131" s="274"/>
      <c r="BE131" s="275"/>
      <c r="BF131" s="275"/>
      <c r="BG131" s="275"/>
      <c r="BH131" s="275"/>
      <c r="BI131" s="275"/>
      <c r="BJ131" s="276"/>
      <c r="BK131" s="95">
        <f t="shared" si="15"/>
        <v>0</v>
      </c>
      <c r="BL131" s="96"/>
      <c r="BM131" s="96"/>
      <c r="BN131" s="96"/>
      <c r="BO131" s="96"/>
      <c r="BP131" s="96"/>
      <c r="BQ131" s="96"/>
      <c r="BR131" s="97"/>
      <c r="BS131" s="213"/>
      <c r="BT131" s="214"/>
      <c r="BU131" s="214"/>
      <c r="BV131" s="214"/>
      <c r="BW131" s="214"/>
      <c r="BX131" s="214"/>
      <c r="BY131" s="214"/>
      <c r="BZ131" s="214"/>
      <c r="CA131" s="214"/>
      <c r="CB131" s="214"/>
      <c r="CC131" s="214"/>
      <c r="CD131" s="214"/>
      <c r="CE131" s="214"/>
      <c r="CF131" s="214"/>
      <c r="CG131" s="214"/>
      <c r="CH131" s="214"/>
      <c r="CI131" s="214"/>
      <c r="CJ131" s="214"/>
      <c r="CK131" s="214"/>
      <c r="CL131" s="215"/>
      <c r="CM131" s="18"/>
    </row>
    <row r="132" spans="1:91" ht="33" customHeight="1">
      <c r="A132" s="17"/>
      <c r="B132" s="244">
        <v>18</v>
      </c>
      <c r="C132" s="245"/>
      <c r="D132" s="213"/>
      <c r="E132" s="214"/>
      <c r="F132" s="214"/>
      <c r="G132" s="214"/>
      <c r="H132" s="214"/>
      <c r="I132" s="214"/>
      <c r="J132" s="214"/>
      <c r="K132" s="214"/>
      <c r="L132" s="214"/>
      <c r="M132" s="214"/>
      <c r="N132" s="214"/>
      <c r="O132" s="214"/>
      <c r="P132" s="214"/>
      <c r="Q132" s="214"/>
      <c r="R132" s="214"/>
      <c r="S132" s="214"/>
      <c r="T132" s="214"/>
      <c r="U132" s="214"/>
      <c r="V132" s="215"/>
      <c r="W132" s="213"/>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5"/>
      <c r="AV132" s="268"/>
      <c r="AW132" s="269"/>
      <c r="AX132" s="269"/>
      <c r="AY132" s="270"/>
      <c r="AZ132" s="271"/>
      <c r="BA132" s="272"/>
      <c r="BB132" s="272"/>
      <c r="BC132" s="273"/>
      <c r="BD132" s="274"/>
      <c r="BE132" s="275"/>
      <c r="BF132" s="275"/>
      <c r="BG132" s="275"/>
      <c r="BH132" s="275"/>
      <c r="BI132" s="275"/>
      <c r="BJ132" s="276"/>
      <c r="BK132" s="95">
        <f t="shared" si="15"/>
        <v>0</v>
      </c>
      <c r="BL132" s="96"/>
      <c r="BM132" s="96"/>
      <c r="BN132" s="96"/>
      <c r="BO132" s="96"/>
      <c r="BP132" s="96"/>
      <c r="BQ132" s="96"/>
      <c r="BR132" s="97"/>
      <c r="BS132" s="213"/>
      <c r="BT132" s="214"/>
      <c r="BU132" s="214"/>
      <c r="BV132" s="214"/>
      <c r="BW132" s="214"/>
      <c r="BX132" s="214"/>
      <c r="BY132" s="214"/>
      <c r="BZ132" s="214"/>
      <c r="CA132" s="214"/>
      <c r="CB132" s="214"/>
      <c r="CC132" s="214"/>
      <c r="CD132" s="214"/>
      <c r="CE132" s="214"/>
      <c r="CF132" s="214"/>
      <c r="CG132" s="214"/>
      <c r="CH132" s="214"/>
      <c r="CI132" s="214"/>
      <c r="CJ132" s="214"/>
      <c r="CK132" s="214"/>
      <c r="CL132" s="215"/>
      <c r="CM132" s="18"/>
    </row>
    <row r="133" spans="1:91" ht="33" customHeight="1">
      <c r="A133" s="17"/>
      <c r="B133" s="244">
        <v>19</v>
      </c>
      <c r="C133" s="245"/>
      <c r="D133" s="213"/>
      <c r="E133" s="214"/>
      <c r="F133" s="214"/>
      <c r="G133" s="214"/>
      <c r="H133" s="214"/>
      <c r="I133" s="214"/>
      <c r="J133" s="214"/>
      <c r="K133" s="214"/>
      <c r="L133" s="214"/>
      <c r="M133" s="214"/>
      <c r="N133" s="214"/>
      <c r="O133" s="214"/>
      <c r="P133" s="214"/>
      <c r="Q133" s="214"/>
      <c r="R133" s="214"/>
      <c r="S133" s="214"/>
      <c r="T133" s="214"/>
      <c r="U133" s="214"/>
      <c r="V133" s="215"/>
      <c r="W133" s="213"/>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230"/>
      <c r="AW133" s="230"/>
      <c r="AX133" s="230"/>
      <c r="AY133" s="230"/>
      <c r="AZ133" s="231"/>
      <c r="BA133" s="231"/>
      <c r="BB133" s="231"/>
      <c r="BC133" s="231"/>
      <c r="BD133" s="232"/>
      <c r="BE133" s="232"/>
      <c r="BF133" s="232"/>
      <c r="BG133" s="232"/>
      <c r="BH133" s="232"/>
      <c r="BI133" s="232"/>
      <c r="BJ133" s="232"/>
      <c r="BK133" s="90">
        <f t="shared" si="15"/>
        <v>0</v>
      </c>
      <c r="BL133" s="91"/>
      <c r="BM133" s="91"/>
      <c r="BN133" s="91"/>
      <c r="BO133" s="91"/>
      <c r="BP133" s="91"/>
      <c r="BQ133" s="91"/>
      <c r="BR133" s="91"/>
      <c r="BS133" s="213"/>
      <c r="BT133" s="214"/>
      <c r="BU133" s="214"/>
      <c r="BV133" s="214"/>
      <c r="BW133" s="214"/>
      <c r="BX133" s="214"/>
      <c r="BY133" s="214"/>
      <c r="BZ133" s="214"/>
      <c r="CA133" s="214"/>
      <c r="CB133" s="214"/>
      <c r="CC133" s="214"/>
      <c r="CD133" s="214"/>
      <c r="CE133" s="214"/>
      <c r="CF133" s="214"/>
      <c r="CG133" s="214"/>
      <c r="CH133" s="214"/>
      <c r="CI133" s="214"/>
      <c r="CJ133" s="214"/>
      <c r="CK133" s="214"/>
      <c r="CL133" s="215"/>
      <c r="CM133" s="18"/>
    </row>
    <row r="134" spans="1:91" ht="33" customHeight="1">
      <c r="A134" s="17"/>
      <c r="B134" s="244">
        <v>20</v>
      </c>
      <c r="C134" s="245"/>
      <c r="D134" s="213"/>
      <c r="E134" s="214"/>
      <c r="F134" s="214"/>
      <c r="G134" s="214"/>
      <c r="H134" s="214"/>
      <c r="I134" s="214"/>
      <c r="J134" s="214"/>
      <c r="K134" s="214"/>
      <c r="L134" s="214"/>
      <c r="M134" s="214"/>
      <c r="N134" s="214"/>
      <c r="O134" s="214"/>
      <c r="P134" s="214"/>
      <c r="Q134" s="214"/>
      <c r="R134" s="214"/>
      <c r="S134" s="214"/>
      <c r="T134" s="214"/>
      <c r="U134" s="214"/>
      <c r="V134" s="215"/>
      <c r="W134" s="213"/>
      <c r="X134" s="214"/>
      <c r="Y134" s="214"/>
      <c r="Z134" s="214"/>
      <c r="AA134" s="214"/>
      <c r="AB134" s="214"/>
      <c r="AC134" s="214"/>
      <c r="AD134" s="214"/>
      <c r="AE134" s="214"/>
      <c r="AF134" s="214"/>
      <c r="AG134" s="214"/>
      <c r="AH134" s="214"/>
      <c r="AI134" s="214"/>
      <c r="AJ134" s="214"/>
      <c r="AK134" s="214"/>
      <c r="AL134" s="214"/>
      <c r="AM134" s="214"/>
      <c r="AN134" s="214"/>
      <c r="AO134" s="214"/>
      <c r="AP134" s="214"/>
      <c r="AQ134" s="214"/>
      <c r="AR134" s="214"/>
      <c r="AS134" s="214"/>
      <c r="AT134" s="214"/>
      <c r="AU134" s="215"/>
      <c r="AV134" s="230"/>
      <c r="AW134" s="230"/>
      <c r="AX134" s="230"/>
      <c r="AY134" s="230"/>
      <c r="AZ134" s="231"/>
      <c r="BA134" s="231"/>
      <c r="BB134" s="231"/>
      <c r="BC134" s="231"/>
      <c r="BD134" s="232"/>
      <c r="BE134" s="232"/>
      <c r="BF134" s="232"/>
      <c r="BG134" s="232"/>
      <c r="BH134" s="232"/>
      <c r="BI134" s="232"/>
      <c r="BJ134" s="232"/>
      <c r="BK134" s="90">
        <f t="shared" si="15"/>
        <v>0</v>
      </c>
      <c r="BL134" s="91"/>
      <c r="BM134" s="91"/>
      <c r="BN134" s="91"/>
      <c r="BO134" s="91"/>
      <c r="BP134" s="91"/>
      <c r="BQ134" s="91"/>
      <c r="BR134" s="91"/>
      <c r="BS134" s="213"/>
      <c r="BT134" s="214"/>
      <c r="BU134" s="214"/>
      <c r="BV134" s="214"/>
      <c r="BW134" s="214"/>
      <c r="BX134" s="214"/>
      <c r="BY134" s="214"/>
      <c r="BZ134" s="214"/>
      <c r="CA134" s="214"/>
      <c r="CB134" s="214"/>
      <c r="CC134" s="214"/>
      <c r="CD134" s="214"/>
      <c r="CE134" s="214"/>
      <c r="CF134" s="214"/>
      <c r="CG134" s="214"/>
      <c r="CH134" s="214"/>
      <c r="CI134" s="214"/>
      <c r="CJ134" s="214"/>
      <c r="CK134" s="214"/>
      <c r="CL134" s="215"/>
      <c r="CM134" s="18"/>
    </row>
    <row r="135" spans="1:91" ht="33" customHeight="1">
      <c r="A135" s="17"/>
      <c r="B135" s="244">
        <v>21</v>
      </c>
      <c r="C135" s="245"/>
      <c r="D135" s="213"/>
      <c r="E135" s="214"/>
      <c r="F135" s="214"/>
      <c r="G135" s="214"/>
      <c r="H135" s="214"/>
      <c r="I135" s="214"/>
      <c r="J135" s="214"/>
      <c r="K135" s="214"/>
      <c r="L135" s="214"/>
      <c r="M135" s="214"/>
      <c r="N135" s="214"/>
      <c r="O135" s="214"/>
      <c r="P135" s="214"/>
      <c r="Q135" s="214"/>
      <c r="R135" s="214"/>
      <c r="S135" s="214"/>
      <c r="T135" s="214"/>
      <c r="U135" s="214"/>
      <c r="V135" s="215"/>
      <c r="W135" s="213"/>
      <c r="X135" s="214"/>
      <c r="Y135" s="214"/>
      <c r="Z135" s="214"/>
      <c r="AA135" s="214"/>
      <c r="AB135" s="214"/>
      <c r="AC135" s="214"/>
      <c r="AD135" s="214"/>
      <c r="AE135" s="214"/>
      <c r="AF135" s="214"/>
      <c r="AG135" s="214"/>
      <c r="AH135" s="214"/>
      <c r="AI135" s="214"/>
      <c r="AJ135" s="214"/>
      <c r="AK135" s="214"/>
      <c r="AL135" s="214"/>
      <c r="AM135" s="214"/>
      <c r="AN135" s="214"/>
      <c r="AO135" s="214"/>
      <c r="AP135" s="214"/>
      <c r="AQ135" s="214"/>
      <c r="AR135" s="214"/>
      <c r="AS135" s="214"/>
      <c r="AT135" s="214"/>
      <c r="AU135" s="215"/>
      <c r="AV135" s="230"/>
      <c r="AW135" s="230"/>
      <c r="AX135" s="230"/>
      <c r="AY135" s="230"/>
      <c r="AZ135" s="231"/>
      <c r="BA135" s="231"/>
      <c r="BB135" s="231"/>
      <c r="BC135" s="231"/>
      <c r="BD135" s="232"/>
      <c r="BE135" s="232"/>
      <c r="BF135" s="232"/>
      <c r="BG135" s="232"/>
      <c r="BH135" s="232"/>
      <c r="BI135" s="232"/>
      <c r="BJ135" s="232"/>
      <c r="BK135" s="90">
        <f t="shared" si="15"/>
        <v>0</v>
      </c>
      <c r="BL135" s="91"/>
      <c r="BM135" s="91"/>
      <c r="BN135" s="91"/>
      <c r="BO135" s="91"/>
      <c r="BP135" s="91"/>
      <c r="BQ135" s="91"/>
      <c r="BR135" s="91"/>
      <c r="BS135" s="213"/>
      <c r="BT135" s="214"/>
      <c r="BU135" s="214"/>
      <c r="BV135" s="214"/>
      <c r="BW135" s="214"/>
      <c r="BX135" s="214"/>
      <c r="BY135" s="214"/>
      <c r="BZ135" s="214"/>
      <c r="CA135" s="214"/>
      <c r="CB135" s="214"/>
      <c r="CC135" s="214"/>
      <c r="CD135" s="214"/>
      <c r="CE135" s="214"/>
      <c r="CF135" s="214"/>
      <c r="CG135" s="214"/>
      <c r="CH135" s="214"/>
      <c r="CI135" s="214"/>
      <c r="CJ135" s="214"/>
      <c r="CK135" s="214"/>
      <c r="CL135" s="215"/>
      <c r="CM135" s="18"/>
    </row>
    <row r="136" spans="1:91" ht="33" customHeight="1">
      <c r="A136" s="17"/>
      <c r="B136" s="244">
        <v>22</v>
      </c>
      <c r="C136" s="245"/>
      <c r="D136" s="213"/>
      <c r="E136" s="214"/>
      <c r="F136" s="214"/>
      <c r="G136" s="214"/>
      <c r="H136" s="214"/>
      <c r="I136" s="214"/>
      <c r="J136" s="214"/>
      <c r="K136" s="214"/>
      <c r="L136" s="214"/>
      <c r="M136" s="214"/>
      <c r="N136" s="214"/>
      <c r="O136" s="214"/>
      <c r="P136" s="214"/>
      <c r="Q136" s="214"/>
      <c r="R136" s="214"/>
      <c r="S136" s="214"/>
      <c r="T136" s="214"/>
      <c r="U136" s="214"/>
      <c r="V136" s="215"/>
      <c r="W136" s="213"/>
      <c r="X136" s="214"/>
      <c r="Y136" s="214"/>
      <c r="Z136" s="214"/>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5"/>
      <c r="AV136" s="230"/>
      <c r="AW136" s="230"/>
      <c r="AX136" s="230"/>
      <c r="AY136" s="230"/>
      <c r="AZ136" s="231"/>
      <c r="BA136" s="231"/>
      <c r="BB136" s="231"/>
      <c r="BC136" s="231"/>
      <c r="BD136" s="232"/>
      <c r="BE136" s="232"/>
      <c r="BF136" s="232"/>
      <c r="BG136" s="232"/>
      <c r="BH136" s="232"/>
      <c r="BI136" s="232"/>
      <c r="BJ136" s="232"/>
      <c r="BK136" s="90">
        <f t="shared" si="15"/>
        <v>0</v>
      </c>
      <c r="BL136" s="91"/>
      <c r="BM136" s="91"/>
      <c r="BN136" s="91"/>
      <c r="BO136" s="91"/>
      <c r="BP136" s="91"/>
      <c r="BQ136" s="91"/>
      <c r="BR136" s="91"/>
      <c r="BS136" s="213"/>
      <c r="BT136" s="214"/>
      <c r="BU136" s="214"/>
      <c r="BV136" s="214"/>
      <c r="BW136" s="214"/>
      <c r="BX136" s="214"/>
      <c r="BY136" s="214"/>
      <c r="BZ136" s="214"/>
      <c r="CA136" s="214"/>
      <c r="CB136" s="214"/>
      <c r="CC136" s="214"/>
      <c r="CD136" s="214"/>
      <c r="CE136" s="214"/>
      <c r="CF136" s="214"/>
      <c r="CG136" s="214"/>
      <c r="CH136" s="214"/>
      <c r="CI136" s="214"/>
      <c r="CJ136" s="214"/>
      <c r="CK136" s="214"/>
      <c r="CL136" s="215"/>
      <c r="CM136" s="18"/>
    </row>
    <row r="137" spans="1:91" ht="33" customHeight="1">
      <c r="A137" s="17"/>
      <c r="B137" s="244">
        <v>23</v>
      </c>
      <c r="C137" s="245"/>
      <c r="D137" s="213"/>
      <c r="E137" s="214"/>
      <c r="F137" s="214"/>
      <c r="G137" s="214"/>
      <c r="H137" s="214"/>
      <c r="I137" s="214"/>
      <c r="J137" s="214"/>
      <c r="K137" s="214"/>
      <c r="L137" s="214"/>
      <c r="M137" s="214"/>
      <c r="N137" s="214"/>
      <c r="O137" s="214"/>
      <c r="P137" s="214"/>
      <c r="Q137" s="214"/>
      <c r="R137" s="214"/>
      <c r="S137" s="214"/>
      <c r="T137" s="214"/>
      <c r="U137" s="214"/>
      <c r="V137" s="215"/>
      <c r="W137" s="213"/>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5"/>
      <c r="AV137" s="230"/>
      <c r="AW137" s="230"/>
      <c r="AX137" s="230"/>
      <c r="AY137" s="230"/>
      <c r="AZ137" s="231"/>
      <c r="BA137" s="231"/>
      <c r="BB137" s="231"/>
      <c r="BC137" s="231"/>
      <c r="BD137" s="232"/>
      <c r="BE137" s="232"/>
      <c r="BF137" s="232"/>
      <c r="BG137" s="232"/>
      <c r="BH137" s="232"/>
      <c r="BI137" s="232"/>
      <c r="BJ137" s="232"/>
      <c r="BK137" s="90">
        <f t="shared" si="15"/>
        <v>0</v>
      </c>
      <c r="BL137" s="91"/>
      <c r="BM137" s="91"/>
      <c r="BN137" s="91"/>
      <c r="BO137" s="91"/>
      <c r="BP137" s="91"/>
      <c r="BQ137" s="91"/>
      <c r="BR137" s="91"/>
      <c r="BS137" s="213"/>
      <c r="BT137" s="214"/>
      <c r="BU137" s="214"/>
      <c r="BV137" s="214"/>
      <c r="BW137" s="214"/>
      <c r="BX137" s="214"/>
      <c r="BY137" s="214"/>
      <c r="BZ137" s="214"/>
      <c r="CA137" s="214"/>
      <c r="CB137" s="214"/>
      <c r="CC137" s="214"/>
      <c r="CD137" s="214"/>
      <c r="CE137" s="214"/>
      <c r="CF137" s="214"/>
      <c r="CG137" s="214"/>
      <c r="CH137" s="214"/>
      <c r="CI137" s="214"/>
      <c r="CJ137" s="214"/>
      <c r="CK137" s="214"/>
      <c r="CL137" s="215"/>
      <c r="CM137" s="18"/>
    </row>
    <row r="138" spans="1:91" ht="33" customHeight="1">
      <c r="A138" s="17"/>
      <c r="B138" s="244">
        <v>24</v>
      </c>
      <c r="C138" s="245"/>
      <c r="D138" s="213"/>
      <c r="E138" s="214"/>
      <c r="F138" s="214"/>
      <c r="G138" s="214"/>
      <c r="H138" s="214"/>
      <c r="I138" s="214"/>
      <c r="J138" s="214"/>
      <c r="K138" s="214"/>
      <c r="L138" s="214"/>
      <c r="M138" s="214"/>
      <c r="N138" s="214"/>
      <c r="O138" s="214"/>
      <c r="P138" s="214"/>
      <c r="Q138" s="214"/>
      <c r="R138" s="214"/>
      <c r="S138" s="214"/>
      <c r="T138" s="214"/>
      <c r="U138" s="214"/>
      <c r="V138" s="215"/>
      <c r="W138" s="213"/>
      <c r="X138" s="214"/>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5"/>
      <c r="AV138" s="230"/>
      <c r="AW138" s="230"/>
      <c r="AX138" s="230"/>
      <c r="AY138" s="230"/>
      <c r="AZ138" s="231"/>
      <c r="BA138" s="231"/>
      <c r="BB138" s="231"/>
      <c r="BC138" s="231"/>
      <c r="BD138" s="232"/>
      <c r="BE138" s="232"/>
      <c r="BF138" s="232"/>
      <c r="BG138" s="232"/>
      <c r="BH138" s="232"/>
      <c r="BI138" s="232"/>
      <c r="BJ138" s="232"/>
      <c r="BK138" s="90">
        <f t="shared" si="15"/>
        <v>0</v>
      </c>
      <c r="BL138" s="91"/>
      <c r="BM138" s="91"/>
      <c r="BN138" s="91"/>
      <c r="BO138" s="91"/>
      <c r="BP138" s="91"/>
      <c r="BQ138" s="91"/>
      <c r="BR138" s="91"/>
      <c r="BS138" s="213"/>
      <c r="BT138" s="214"/>
      <c r="BU138" s="214"/>
      <c r="BV138" s="214"/>
      <c r="BW138" s="214"/>
      <c r="BX138" s="214"/>
      <c r="BY138" s="214"/>
      <c r="BZ138" s="214"/>
      <c r="CA138" s="214"/>
      <c r="CB138" s="214"/>
      <c r="CC138" s="214"/>
      <c r="CD138" s="214"/>
      <c r="CE138" s="214"/>
      <c r="CF138" s="214"/>
      <c r="CG138" s="214"/>
      <c r="CH138" s="214"/>
      <c r="CI138" s="214"/>
      <c r="CJ138" s="214"/>
      <c r="CK138" s="214"/>
      <c r="CL138" s="215"/>
      <c r="CM138" s="18"/>
    </row>
    <row r="139" spans="1:91" ht="33" customHeight="1">
      <c r="A139" s="17"/>
      <c r="B139" s="244">
        <v>25</v>
      </c>
      <c r="C139" s="245"/>
      <c r="D139" s="213"/>
      <c r="E139" s="214"/>
      <c r="F139" s="214"/>
      <c r="G139" s="214"/>
      <c r="H139" s="214"/>
      <c r="I139" s="214"/>
      <c r="J139" s="214"/>
      <c r="K139" s="214"/>
      <c r="L139" s="214"/>
      <c r="M139" s="214"/>
      <c r="N139" s="214"/>
      <c r="O139" s="214"/>
      <c r="P139" s="214"/>
      <c r="Q139" s="214"/>
      <c r="R139" s="214"/>
      <c r="S139" s="214"/>
      <c r="T139" s="214"/>
      <c r="U139" s="214"/>
      <c r="V139" s="215"/>
      <c r="W139" s="213"/>
      <c r="X139" s="214"/>
      <c r="Y139" s="214"/>
      <c r="Z139" s="214"/>
      <c r="AA139" s="214"/>
      <c r="AB139" s="214"/>
      <c r="AC139" s="214"/>
      <c r="AD139" s="214"/>
      <c r="AE139" s="214"/>
      <c r="AF139" s="214"/>
      <c r="AG139" s="214"/>
      <c r="AH139" s="214"/>
      <c r="AI139" s="214"/>
      <c r="AJ139" s="214"/>
      <c r="AK139" s="214"/>
      <c r="AL139" s="214"/>
      <c r="AM139" s="214"/>
      <c r="AN139" s="214"/>
      <c r="AO139" s="214"/>
      <c r="AP139" s="214"/>
      <c r="AQ139" s="214"/>
      <c r="AR139" s="214"/>
      <c r="AS139" s="214"/>
      <c r="AT139" s="214"/>
      <c r="AU139" s="215"/>
      <c r="AV139" s="230"/>
      <c r="AW139" s="230"/>
      <c r="AX139" s="230"/>
      <c r="AY139" s="230"/>
      <c r="AZ139" s="231"/>
      <c r="BA139" s="231"/>
      <c r="BB139" s="231"/>
      <c r="BC139" s="231"/>
      <c r="BD139" s="232"/>
      <c r="BE139" s="232"/>
      <c r="BF139" s="232"/>
      <c r="BG139" s="232"/>
      <c r="BH139" s="232"/>
      <c r="BI139" s="232"/>
      <c r="BJ139" s="232"/>
      <c r="BK139" s="90">
        <f t="shared" si="15"/>
        <v>0</v>
      </c>
      <c r="BL139" s="91"/>
      <c r="BM139" s="91"/>
      <c r="BN139" s="91"/>
      <c r="BO139" s="91"/>
      <c r="BP139" s="91"/>
      <c r="BQ139" s="91"/>
      <c r="BR139" s="91"/>
      <c r="BS139" s="213"/>
      <c r="BT139" s="214"/>
      <c r="BU139" s="214"/>
      <c r="BV139" s="214"/>
      <c r="BW139" s="214"/>
      <c r="BX139" s="214"/>
      <c r="BY139" s="214"/>
      <c r="BZ139" s="214"/>
      <c r="CA139" s="214"/>
      <c r="CB139" s="214"/>
      <c r="CC139" s="214"/>
      <c r="CD139" s="214"/>
      <c r="CE139" s="214"/>
      <c r="CF139" s="214"/>
      <c r="CG139" s="214"/>
      <c r="CH139" s="214"/>
      <c r="CI139" s="214"/>
      <c r="CJ139" s="214"/>
      <c r="CK139" s="214"/>
      <c r="CL139" s="215"/>
      <c r="CM139" s="18"/>
    </row>
    <row r="140" spans="1:91" ht="33" customHeight="1">
      <c r="A140" s="17"/>
      <c r="B140" s="244">
        <v>26</v>
      </c>
      <c r="C140" s="245"/>
      <c r="D140" s="213"/>
      <c r="E140" s="214"/>
      <c r="F140" s="214"/>
      <c r="G140" s="214"/>
      <c r="H140" s="214"/>
      <c r="I140" s="214"/>
      <c r="J140" s="214"/>
      <c r="K140" s="214"/>
      <c r="L140" s="214"/>
      <c r="M140" s="214"/>
      <c r="N140" s="214"/>
      <c r="O140" s="214"/>
      <c r="P140" s="214"/>
      <c r="Q140" s="214"/>
      <c r="R140" s="214"/>
      <c r="S140" s="214"/>
      <c r="T140" s="214"/>
      <c r="U140" s="214"/>
      <c r="V140" s="215"/>
      <c r="W140" s="213"/>
      <c r="X140" s="214"/>
      <c r="Y140" s="214"/>
      <c r="Z140" s="214"/>
      <c r="AA140" s="214"/>
      <c r="AB140" s="214"/>
      <c r="AC140" s="214"/>
      <c r="AD140" s="214"/>
      <c r="AE140" s="214"/>
      <c r="AF140" s="214"/>
      <c r="AG140" s="214"/>
      <c r="AH140" s="214"/>
      <c r="AI140" s="214"/>
      <c r="AJ140" s="214"/>
      <c r="AK140" s="214"/>
      <c r="AL140" s="214"/>
      <c r="AM140" s="214"/>
      <c r="AN140" s="214"/>
      <c r="AO140" s="214"/>
      <c r="AP140" s="214"/>
      <c r="AQ140" s="214"/>
      <c r="AR140" s="214"/>
      <c r="AS140" s="214"/>
      <c r="AT140" s="214"/>
      <c r="AU140" s="215"/>
      <c r="AV140" s="230"/>
      <c r="AW140" s="230"/>
      <c r="AX140" s="230"/>
      <c r="AY140" s="230"/>
      <c r="AZ140" s="231"/>
      <c r="BA140" s="231"/>
      <c r="BB140" s="231"/>
      <c r="BC140" s="231"/>
      <c r="BD140" s="232"/>
      <c r="BE140" s="232"/>
      <c r="BF140" s="232"/>
      <c r="BG140" s="232"/>
      <c r="BH140" s="232"/>
      <c r="BI140" s="232"/>
      <c r="BJ140" s="232"/>
      <c r="BK140" s="90">
        <f t="shared" si="15"/>
        <v>0</v>
      </c>
      <c r="BL140" s="91"/>
      <c r="BM140" s="91"/>
      <c r="BN140" s="91"/>
      <c r="BO140" s="91"/>
      <c r="BP140" s="91"/>
      <c r="BQ140" s="91"/>
      <c r="BR140" s="91"/>
      <c r="BS140" s="213"/>
      <c r="BT140" s="214"/>
      <c r="BU140" s="214"/>
      <c r="BV140" s="214"/>
      <c r="BW140" s="214"/>
      <c r="BX140" s="214"/>
      <c r="BY140" s="214"/>
      <c r="BZ140" s="214"/>
      <c r="CA140" s="214"/>
      <c r="CB140" s="214"/>
      <c r="CC140" s="214"/>
      <c r="CD140" s="214"/>
      <c r="CE140" s="214"/>
      <c r="CF140" s="214"/>
      <c r="CG140" s="214"/>
      <c r="CH140" s="214"/>
      <c r="CI140" s="214"/>
      <c r="CJ140" s="214"/>
      <c r="CK140" s="214"/>
      <c r="CL140" s="215"/>
      <c r="CM140" s="18"/>
    </row>
    <row r="141" spans="1:91" ht="33" customHeight="1">
      <c r="A141" s="17"/>
      <c r="B141" s="244">
        <v>27</v>
      </c>
      <c r="C141" s="245"/>
      <c r="D141" s="213"/>
      <c r="E141" s="214"/>
      <c r="F141" s="214"/>
      <c r="G141" s="214"/>
      <c r="H141" s="214"/>
      <c r="I141" s="214"/>
      <c r="J141" s="214"/>
      <c r="K141" s="214"/>
      <c r="L141" s="214"/>
      <c r="M141" s="214"/>
      <c r="N141" s="214"/>
      <c r="O141" s="214"/>
      <c r="P141" s="214"/>
      <c r="Q141" s="214"/>
      <c r="R141" s="214"/>
      <c r="S141" s="214"/>
      <c r="T141" s="214"/>
      <c r="U141" s="214"/>
      <c r="V141" s="215"/>
      <c r="W141" s="213"/>
      <c r="X141" s="214"/>
      <c r="Y141" s="214"/>
      <c r="Z141" s="214"/>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5"/>
      <c r="AV141" s="230"/>
      <c r="AW141" s="230"/>
      <c r="AX141" s="230"/>
      <c r="AY141" s="230"/>
      <c r="AZ141" s="231"/>
      <c r="BA141" s="231"/>
      <c r="BB141" s="231"/>
      <c r="BC141" s="231"/>
      <c r="BD141" s="232"/>
      <c r="BE141" s="232"/>
      <c r="BF141" s="232"/>
      <c r="BG141" s="232"/>
      <c r="BH141" s="232"/>
      <c r="BI141" s="232"/>
      <c r="BJ141" s="232"/>
      <c r="BK141" s="90">
        <f t="shared" si="15"/>
        <v>0</v>
      </c>
      <c r="BL141" s="91"/>
      <c r="BM141" s="91"/>
      <c r="BN141" s="91"/>
      <c r="BO141" s="91"/>
      <c r="BP141" s="91"/>
      <c r="BQ141" s="91"/>
      <c r="BR141" s="91"/>
      <c r="BS141" s="213"/>
      <c r="BT141" s="214"/>
      <c r="BU141" s="214"/>
      <c r="BV141" s="214"/>
      <c r="BW141" s="214"/>
      <c r="BX141" s="214"/>
      <c r="BY141" s="214"/>
      <c r="BZ141" s="214"/>
      <c r="CA141" s="214"/>
      <c r="CB141" s="214"/>
      <c r="CC141" s="214"/>
      <c r="CD141" s="214"/>
      <c r="CE141" s="214"/>
      <c r="CF141" s="214"/>
      <c r="CG141" s="214"/>
      <c r="CH141" s="214"/>
      <c r="CI141" s="214"/>
      <c r="CJ141" s="214"/>
      <c r="CK141" s="214"/>
      <c r="CL141" s="215"/>
      <c r="CM141" s="18"/>
    </row>
    <row r="142" spans="1:91" ht="33" customHeight="1">
      <c r="A142" s="17"/>
      <c r="B142" s="244">
        <v>28</v>
      </c>
      <c r="C142" s="245"/>
      <c r="D142" s="213"/>
      <c r="E142" s="214"/>
      <c r="F142" s="214"/>
      <c r="G142" s="214"/>
      <c r="H142" s="214"/>
      <c r="I142" s="214"/>
      <c r="J142" s="214"/>
      <c r="K142" s="214"/>
      <c r="L142" s="214"/>
      <c r="M142" s="214"/>
      <c r="N142" s="214"/>
      <c r="O142" s="214"/>
      <c r="P142" s="214"/>
      <c r="Q142" s="214"/>
      <c r="R142" s="214"/>
      <c r="S142" s="214"/>
      <c r="T142" s="214"/>
      <c r="U142" s="214"/>
      <c r="V142" s="215"/>
      <c r="W142" s="213"/>
      <c r="X142" s="214"/>
      <c r="Y142" s="214"/>
      <c r="Z142" s="214"/>
      <c r="AA142" s="214"/>
      <c r="AB142" s="214"/>
      <c r="AC142" s="214"/>
      <c r="AD142" s="214"/>
      <c r="AE142" s="214"/>
      <c r="AF142" s="214"/>
      <c r="AG142" s="214"/>
      <c r="AH142" s="214"/>
      <c r="AI142" s="214"/>
      <c r="AJ142" s="214"/>
      <c r="AK142" s="214"/>
      <c r="AL142" s="214"/>
      <c r="AM142" s="214"/>
      <c r="AN142" s="214"/>
      <c r="AO142" s="214"/>
      <c r="AP142" s="214"/>
      <c r="AQ142" s="214"/>
      <c r="AR142" s="214"/>
      <c r="AS142" s="214"/>
      <c r="AT142" s="214"/>
      <c r="AU142" s="215"/>
      <c r="AV142" s="230"/>
      <c r="AW142" s="230"/>
      <c r="AX142" s="230"/>
      <c r="AY142" s="230"/>
      <c r="AZ142" s="231"/>
      <c r="BA142" s="231"/>
      <c r="BB142" s="231"/>
      <c r="BC142" s="231"/>
      <c r="BD142" s="232"/>
      <c r="BE142" s="232"/>
      <c r="BF142" s="232"/>
      <c r="BG142" s="232"/>
      <c r="BH142" s="232"/>
      <c r="BI142" s="232"/>
      <c r="BJ142" s="232"/>
      <c r="BK142" s="90">
        <f t="shared" si="15"/>
        <v>0</v>
      </c>
      <c r="BL142" s="91"/>
      <c r="BM142" s="91"/>
      <c r="BN142" s="91"/>
      <c r="BO142" s="91"/>
      <c r="BP142" s="91"/>
      <c r="BQ142" s="91"/>
      <c r="BR142" s="91"/>
      <c r="BS142" s="213"/>
      <c r="BT142" s="214"/>
      <c r="BU142" s="214"/>
      <c r="BV142" s="214"/>
      <c r="BW142" s="214"/>
      <c r="BX142" s="214"/>
      <c r="BY142" s="214"/>
      <c r="BZ142" s="214"/>
      <c r="CA142" s="214"/>
      <c r="CB142" s="214"/>
      <c r="CC142" s="214"/>
      <c r="CD142" s="214"/>
      <c r="CE142" s="214"/>
      <c r="CF142" s="214"/>
      <c r="CG142" s="214"/>
      <c r="CH142" s="214"/>
      <c r="CI142" s="214"/>
      <c r="CJ142" s="214"/>
      <c r="CK142" s="214"/>
      <c r="CL142" s="215"/>
      <c r="CM142" s="18"/>
    </row>
    <row r="143" spans="1:91" ht="33" customHeight="1">
      <c r="A143" s="17"/>
      <c r="B143" s="244">
        <v>29</v>
      </c>
      <c r="C143" s="245"/>
      <c r="D143" s="213"/>
      <c r="E143" s="214"/>
      <c r="F143" s="214"/>
      <c r="G143" s="214"/>
      <c r="H143" s="214"/>
      <c r="I143" s="214"/>
      <c r="J143" s="214"/>
      <c r="K143" s="214"/>
      <c r="L143" s="214"/>
      <c r="M143" s="214"/>
      <c r="N143" s="214"/>
      <c r="O143" s="214"/>
      <c r="P143" s="214"/>
      <c r="Q143" s="214"/>
      <c r="R143" s="214"/>
      <c r="S143" s="214"/>
      <c r="T143" s="214"/>
      <c r="U143" s="214"/>
      <c r="V143" s="215"/>
      <c r="W143" s="213"/>
      <c r="X143" s="214"/>
      <c r="Y143" s="214"/>
      <c r="Z143" s="214"/>
      <c r="AA143" s="214"/>
      <c r="AB143" s="214"/>
      <c r="AC143" s="214"/>
      <c r="AD143" s="214"/>
      <c r="AE143" s="214"/>
      <c r="AF143" s="214"/>
      <c r="AG143" s="214"/>
      <c r="AH143" s="214"/>
      <c r="AI143" s="214"/>
      <c r="AJ143" s="214"/>
      <c r="AK143" s="214"/>
      <c r="AL143" s="214"/>
      <c r="AM143" s="214"/>
      <c r="AN143" s="214"/>
      <c r="AO143" s="214"/>
      <c r="AP143" s="214"/>
      <c r="AQ143" s="214"/>
      <c r="AR143" s="214"/>
      <c r="AS143" s="214"/>
      <c r="AT143" s="214"/>
      <c r="AU143" s="215"/>
      <c r="AV143" s="230"/>
      <c r="AW143" s="230"/>
      <c r="AX143" s="230"/>
      <c r="AY143" s="230"/>
      <c r="AZ143" s="231"/>
      <c r="BA143" s="231"/>
      <c r="BB143" s="231"/>
      <c r="BC143" s="231"/>
      <c r="BD143" s="232"/>
      <c r="BE143" s="232"/>
      <c r="BF143" s="232"/>
      <c r="BG143" s="232"/>
      <c r="BH143" s="232"/>
      <c r="BI143" s="232"/>
      <c r="BJ143" s="232"/>
      <c r="BK143" s="90">
        <f t="shared" si="15"/>
        <v>0</v>
      </c>
      <c r="BL143" s="91"/>
      <c r="BM143" s="91"/>
      <c r="BN143" s="91"/>
      <c r="BO143" s="91"/>
      <c r="BP143" s="91"/>
      <c r="BQ143" s="91"/>
      <c r="BR143" s="91"/>
      <c r="BS143" s="213"/>
      <c r="BT143" s="214"/>
      <c r="BU143" s="214"/>
      <c r="BV143" s="214"/>
      <c r="BW143" s="214"/>
      <c r="BX143" s="214"/>
      <c r="BY143" s="214"/>
      <c r="BZ143" s="214"/>
      <c r="CA143" s="214"/>
      <c r="CB143" s="214"/>
      <c r="CC143" s="214"/>
      <c r="CD143" s="214"/>
      <c r="CE143" s="214"/>
      <c r="CF143" s="214"/>
      <c r="CG143" s="214"/>
      <c r="CH143" s="214"/>
      <c r="CI143" s="214"/>
      <c r="CJ143" s="214"/>
      <c r="CK143" s="214"/>
      <c r="CL143" s="215"/>
      <c r="CM143" s="18"/>
    </row>
    <row r="144" spans="1:91" ht="33" customHeight="1">
      <c r="A144" s="17"/>
      <c r="B144" s="244">
        <v>30</v>
      </c>
      <c r="C144" s="245"/>
      <c r="D144" s="213"/>
      <c r="E144" s="214"/>
      <c r="F144" s="214"/>
      <c r="G144" s="214"/>
      <c r="H144" s="214"/>
      <c r="I144" s="214"/>
      <c r="J144" s="214"/>
      <c r="K144" s="214"/>
      <c r="L144" s="214"/>
      <c r="M144" s="214"/>
      <c r="N144" s="214"/>
      <c r="O144" s="214"/>
      <c r="P144" s="214"/>
      <c r="Q144" s="214"/>
      <c r="R144" s="214"/>
      <c r="S144" s="214"/>
      <c r="T144" s="214"/>
      <c r="U144" s="214"/>
      <c r="V144" s="215"/>
      <c r="W144" s="213"/>
      <c r="X144" s="214"/>
      <c r="Y144" s="214"/>
      <c r="Z144" s="214"/>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5"/>
      <c r="AV144" s="230"/>
      <c r="AW144" s="230"/>
      <c r="AX144" s="230"/>
      <c r="AY144" s="230"/>
      <c r="AZ144" s="231"/>
      <c r="BA144" s="231"/>
      <c r="BB144" s="231"/>
      <c r="BC144" s="231"/>
      <c r="BD144" s="232"/>
      <c r="BE144" s="232"/>
      <c r="BF144" s="232"/>
      <c r="BG144" s="232"/>
      <c r="BH144" s="232"/>
      <c r="BI144" s="232"/>
      <c r="BJ144" s="232"/>
      <c r="BK144" s="90">
        <f t="shared" si="15"/>
        <v>0</v>
      </c>
      <c r="BL144" s="91"/>
      <c r="BM144" s="91"/>
      <c r="BN144" s="91"/>
      <c r="BO144" s="91"/>
      <c r="BP144" s="91"/>
      <c r="BQ144" s="91"/>
      <c r="BR144" s="91"/>
      <c r="BS144" s="213"/>
      <c r="BT144" s="214"/>
      <c r="BU144" s="214"/>
      <c r="BV144" s="214"/>
      <c r="BW144" s="214"/>
      <c r="BX144" s="214"/>
      <c r="BY144" s="214"/>
      <c r="BZ144" s="214"/>
      <c r="CA144" s="214"/>
      <c r="CB144" s="214"/>
      <c r="CC144" s="214"/>
      <c r="CD144" s="214"/>
      <c r="CE144" s="214"/>
      <c r="CF144" s="214"/>
      <c r="CG144" s="214"/>
      <c r="CH144" s="214"/>
      <c r="CI144" s="214"/>
      <c r="CJ144" s="214"/>
      <c r="CK144" s="214"/>
      <c r="CL144" s="215"/>
      <c r="CM144" s="18"/>
    </row>
    <row r="145" spans="1:91" ht="33" customHeight="1">
      <c r="A145" s="17"/>
      <c r="B145" s="236" t="s">
        <v>13</v>
      </c>
      <c r="C145" s="236"/>
      <c r="D145" s="236"/>
      <c r="E145" s="236"/>
      <c r="F145" s="236"/>
      <c r="G145" s="236"/>
      <c r="H145" s="236"/>
      <c r="I145" s="236"/>
      <c r="J145" s="236"/>
      <c r="K145" s="236"/>
      <c r="L145" s="236"/>
      <c r="M145" s="236"/>
      <c r="N145" s="236"/>
      <c r="O145" s="236"/>
      <c r="P145" s="236"/>
      <c r="Q145" s="236"/>
      <c r="R145" s="236"/>
      <c r="S145" s="236"/>
      <c r="T145" s="236"/>
      <c r="U145" s="236"/>
      <c r="V145" s="236"/>
      <c r="W145" s="261"/>
      <c r="X145" s="262"/>
      <c r="Y145" s="262"/>
      <c r="Z145" s="262"/>
      <c r="AA145" s="262"/>
      <c r="AB145" s="262"/>
      <c r="AC145" s="262"/>
      <c r="AD145" s="262"/>
      <c r="AE145" s="262"/>
      <c r="AF145" s="262"/>
      <c r="AG145" s="262"/>
      <c r="AH145" s="262"/>
      <c r="AI145" s="262"/>
      <c r="AJ145" s="262"/>
      <c r="AK145" s="262"/>
      <c r="AL145" s="262"/>
      <c r="AM145" s="262"/>
      <c r="AN145" s="262"/>
      <c r="AO145" s="262"/>
      <c r="AP145" s="262"/>
      <c r="AQ145" s="262"/>
      <c r="AR145" s="262"/>
      <c r="AS145" s="262"/>
      <c r="AT145" s="262"/>
      <c r="AU145" s="263"/>
      <c r="AV145" s="102"/>
      <c r="AW145" s="102"/>
      <c r="AX145" s="102"/>
      <c r="AY145" s="102"/>
      <c r="AZ145" s="102"/>
      <c r="BA145" s="102"/>
      <c r="BB145" s="102"/>
      <c r="BC145" s="102"/>
      <c r="BD145" s="103"/>
      <c r="BE145" s="103"/>
      <c r="BF145" s="103"/>
      <c r="BG145" s="103"/>
      <c r="BH145" s="103"/>
      <c r="BI145" s="103"/>
      <c r="BJ145" s="103"/>
      <c r="BK145" s="88">
        <f>SUM(BK115:BR144)</f>
        <v>0</v>
      </c>
      <c r="BL145" s="89"/>
      <c r="BM145" s="89"/>
      <c r="BN145" s="89"/>
      <c r="BO145" s="89"/>
      <c r="BP145" s="89"/>
      <c r="BQ145" s="89"/>
      <c r="BR145" s="89"/>
      <c r="BS145" s="278"/>
      <c r="BT145" s="279"/>
      <c r="BU145" s="279"/>
      <c r="BV145" s="279"/>
      <c r="BW145" s="279"/>
      <c r="BX145" s="279"/>
      <c r="BY145" s="279"/>
      <c r="BZ145" s="279"/>
      <c r="CA145" s="279"/>
      <c r="CB145" s="279"/>
      <c r="CC145" s="279"/>
      <c r="CD145" s="279"/>
      <c r="CE145" s="279"/>
      <c r="CF145" s="279"/>
      <c r="CG145" s="279"/>
      <c r="CH145" s="279"/>
      <c r="CI145" s="279"/>
      <c r="CJ145" s="279"/>
      <c r="CK145" s="279"/>
      <c r="CL145" s="280"/>
      <c r="CM145" s="18"/>
    </row>
    <row r="146" spans="1:91" ht="33" customHeight="1">
      <c r="A146" s="17"/>
      <c r="B146" s="108" t="s">
        <v>75</v>
      </c>
      <c r="C146" s="109"/>
      <c r="D146" s="109"/>
      <c r="E146" s="109"/>
      <c r="F146" s="109"/>
      <c r="G146" s="109"/>
      <c r="H146" s="109"/>
      <c r="I146" s="109"/>
      <c r="J146" s="109"/>
      <c r="K146" s="109"/>
      <c r="L146" s="109"/>
      <c r="M146" s="109"/>
      <c r="N146" s="109"/>
      <c r="O146" s="109"/>
      <c r="P146" s="109"/>
      <c r="Q146" s="109"/>
      <c r="R146" s="109"/>
      <c r="S146" s="109"/>
      <c r="T146" s="109"/>
      <c r="U146" s="109"/>
      <c r="V146" s="110"/>
      <c r="W146" s="213"/>
      <c r="X146" s="214"/>
      <c r="Y146" s="214"/>
      <c r="Z146" s="214"/>
      <c r="AA146" s="214"/>
      <c r="AB146" s="214"/>
      <c r="AC146" s="214"/>
      <c r="AD146" s="214"/>
      <c r="AE146" s="214"/>
      <c r="AF146" s="214"/>
      <c r="AG146" s="214"/>
      <c r="AH146" s="214"/>
      <c r="AI146" s="214"/>
      <c r="AJ146" s="214"/>
      <c r="AK146" s="214"/>
      <c r="AL146" s="214"/>
      <c r="AM146" s="214"/>
      <c r="AN146" s="214"/>
      <c r="AO146" s="214"/>
      <c r="AP146" s="214"/>
      <c r="AQ146" s="214"/>
      <c r="AR146" s="214"/>
      <c r="AS146" s="214"/>
      <c r="AT146" s="214"/>
      <c r="AU146" s="215"/>
      <c r="AV146" s="230"/>
      <c r="AW146" s="230"/>
      <c r="AX146" s="230"/>
      <c r="AY146" s="230"/>
      <c r="AZ146" s="231"/>
      <c r="BA146" s="231"/>
      <c r="BB146" s="231"/>
      <c r="BC146" s="231"/>
      <c r="BD146" s="232"/>
      <c r="BE146" s="232"/>
      <c r="BF146" s="232"/>
      <c r="BG146" s="232"/>
      <c r="BH146" s="232"/>
      <c r="BI146" s="232"/>
      <c r="BJ146" s="232"/>
      <c r="BK146" s="233">
        <v>0</v>
      </c>
      <c r="BL146" s="234"/>
      <c r="BM146" s="234"/>
      <c r="BN146" s="234"/>
      <c r="BO146" s="234"/>
      <c r="BP146" s="234"/>
      <c r="BQ146" s="234"/>
      <c r="BR146" s="234"/>
      <c r="BS146" s="213"/>
      <c r="BT146" s="214"/>
      <c r="BU146" s="214"/>
      <c r="BV146" s="214"/>
      <c r="BW146" s="214"/>
      <c r="BX146" s="214"/>
      <c r="BY146" s="214"/>
      <c r="BZ146" s="214"/>
      <c r="CA146" s="214"/>
      <c r="CB146" s="214"/>
      <c r="CC146" s="214"/>
      <c r="CD146" s="214"/>
      <c r="CE146" s="214"/>
      <c r="CF146" s="214"/>
      <c r="CG146" s="214"/>
      <c r="CH146" s="214"/>
      <c r="CI146" s="214"/>
      <c r="CJ146" s="214"/>
      <c r="CK146" s="214"/>
      <c r="CL146" s="215"/>
      <c r="CM146" s="18"/>
    </row>
    <row r="147" spans="1:91" ht="33" customHeight="1">
      <c r="A147" s="17"/>
      <c r="B147" s="118" t="s">
        <v>18</v>
      </c>
      <c r="C147" s="119"/>
      <c r="D147" s="119"/>
      <c r="E147" s="119"/>
      <c r="F147" s="119"/>
      <c r="G147" s="119"/>
      <c r="H147" s="119"/>
      <c r="I147" s="119"/>
      <c r="J147" s="119"/>
      <c r="K147" s="119"/>
      <c r="L147" s="119"/>
      <c r="M147" s="119"/>
      <c r="N147" s="119"/>
      <c r="O147" s="119"/>
      <c r="P147" s="119"/>
      <c r="Q147" s="119"/>
      <c r="R147" s="119"/>
      <c r="S147" s="119"/>
      <c r="T147" s="119"/>
      <c r="U147" s="119"/>
      <c r="V147" s="120"/>
      <c r="W147" s="261"/>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3"/>
      <c r="AV147" s="264"/>
      <c r="AW147" s="142"/>
      <c r="AX147" s="142"/>
      <c r="AY147" s="265"/>
      <c r="AZ147" s="264"/>
      <c r="BA147" s="142"/>
      <c r="BB147" s="142"/>
      <c r="BC147" s="265"/>
      <c r="BD147" s="88"/>
      <c r="BE147" s="89"/>
      <c r="BF147" s="89"/>
      <c r="BG147" s="89"/>
      <c r="BH147" s="89"/>
      <c r="BI147" s="89"/>
      <c r="BJ147" s="143"/>
      <c r="BK147" s="249">
        <f>SUM(BK115:BR144,BK146)</f>
        <v>0</v>
      </c>
      <c r="BL147" s="250"/>
      <c r="BM147" s="250"/>
      <c r="BN147" s="250"/>
      <c r="BO147" s="250"/>
      <c r="BP147" s="250"/>
      <c r="BQ147" s="250"/>
      <c r="BR147" s="251"/>
      <c r="BS147" s="278"/>
      <c r="BT147" s="279"/>
      <c r="BU147" s="279"/>
      <c r="BV147" s="279"/>
      <c r="BW147" s="279"/>
      <c r="BX147" s="279"/>
      <c r="BY147" s="279"/>
      <c r="BZ147" s="279"/>
      <c r="CA147" s="279"/>
      <c r="CB147" s="279"/>
      <c r="CC147" s="279"/>
      <c r="CD147" s="279"/>
      <c r="CE147" s="279"/>
      <c r="CF147" s="279"/>
      <c r="CG147" s="279"/>
      <c r="CH147" s="279"/>
      <c r="CI147" s="279"/>
      <c r="CJ147" s="279"/>
      <c r="CK147" s="279"/>
      <c r="CL147" s="280"/>
      <c r="CM147" s="18"/>
    </row>
    <row r="148" spans="1:91">
      <c r="A148" s="19"/>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1"/>
    </row>
  </sheetData>
  <sheetProtection algorithmName="SHA-512" hashValue="jdCM1TW0AKqDRIwvQubOFbMFzO5T/Xic0zbMuDJyCkZZ3j8hQPsXvv4SskqaeReahgy0FqgUAzLikeu/uK67pg==" saltValue="sz8D4cKLdsG1sDOuBBf3xQ==" spinCount="100000" sheet="1" objects="1" scenarios="1" formatColumns="0" formatRows="0" selectLockedCells="1"/>
  <mergeCells count="1096">
    <mergeCell ref="BS147:CL147"/>
    <mergeCell ref="B147:V147"/>
    <mergeCell ref="W147:AU147"/>
    <mergeCell ref="AV147:AY147"/>
    <mergeCell ref="AZ147:BC147"/>
    <mergeCell ref="BD147:BJ147"/>
    <mergeCell ref="BK147:BR147"/>
    <mergeCell ref="BS145:CL145"/>
    <mergeCell ref="B146:V146"/>
    <mergeCell ref="AV146:AY146"/>
    <mergeCell ref="AZ146:BC146"/>
    <mergeCell ref="BD146:BJ146"/>
    <mergeCell ref="BK146:BR146"/>
    <mergeCell ref="BS146:CL146"/>
    <mergeCell ref="B145:V145"/>
    <mergeCell ref="W145:AU145"/>
    <mergeCell ref="AV145:AY145"/>
    <mergeCell ref="AZ145:BC145"/>
    <mergeCell ref="BD145:BJ145"/>
    <mergeCell ref="BK145:BR145"/>
    <mergeCell ref="W146:AU146"/>
    <mergeCell ref="BK143:BR143"/>
    <mergeCell ref="BS143:CL143"/>
    <mergeCell ref="B144:C144"/>
    <mergeCell ref="D144:V144"/>
    <mergeCell ref="W144:AU144"/>
    <mergeCell ref="AV144:AY144"/>
    <mergeCell ref="AZ144:BC144"/>
    <mergeCell ref="BD144:BJ144"/>
    <mergeCell ref="BK144:BR144"/>
    <mergeCell ref="BS144:CL144"/>
    <mergeCell ref="B143:C143"/>
    <mergeCell ref="D143:V143"/>
    <mergeCell ref="W143:AU143"/>
    <mergeCell ref="AV143:AY143"/>
    <mergeCell ref="AZ143:BC143"/>
    <mergeCell ref="BD143:BJ143"/>
    <mergeCell ref="BK141:BR141"/>
    <mergeCell ref="BS141:CL141"/>
    <mergeCell ref="B142:C142"/>
    <mergeCell ref="D142:V142"/>
    <mergeCell ref="W142:AU142"/>
    <mergeCell ref="AV142:AY142"/>
    <mergeCell ref="AZ142:BC142"/>
    <mergeCell ref="BD142:BJ142"/>
    <mergeCell ref="BK142:BR142"/>
    <mergeCell ref="BS142:CL142"/>
    <mergeCell ref="B141:C141"/>
    <mergeCell ref="D141:V141"/>
    <mergeCell ref="W141:AU141"/>
    <mergeCell ref="AV141:AY141"/>
    <mergeCell ref="AZ141:BC141"/>
    <mergeCell ref="BD141:BJ141"/>
    <mergeCell ref="BK139:BR139"/>
    <mergeCell ref="BS139:CL139"/>
    <mergeCell ref="B140:C140"/>
    <mergeCell ref="D140:V140"/>
    <mergeCell ref="W140:AU140"/>
    <mergeCell ref="AV140:AY140"/>
    <mergeCell ref="AZ140:BC140"/>
    <mergeCell ref="BD140:BJ140"/>
    <mergeCell ref="BK140:BR140"/>
    <mergeCell ref="BS140:CL140"/>
    <mergeCell ref="B139:C139"/>
    <mergeCell ref="D139:V139"/>
    <mergeCell ref="W139:AU139"/>
    <mergeCell ref="AV139:AY139"/>
    <mergeCell ref="AZ139:BC139"/>
    <mergeCell ref="BD139:BJ139"/>
    <mergeCell ref="BK137:BR137"/>
    <mergeCell ref="BS137:CL137"/>
    <mergeCell ref="B138:C138"/>
    <mergeCell ref="D138:V138"/>
    <mergeCell ref="W138:AU138"/>
    <mergeCell ref="AV138:AY138"/>
    <mergeCell ref="AZ138:BC138"/>
    <mergeCell ref="BD138:BJ138"/>
    <mergeCell ref="BK138:BR138"/>
    <mergeCell ref="BS138:CL138"/>
    <mergeCell ref="B137:C137"/>
    <mergeCell ref="D137:V137"/>
    <mergeCell ref="W137:AU137"/>
    <mergeCell ref="AV137:AY137"/>
    <mergeCell ref="AZ137:BC137"/>
    <mergeCell ref="BD137:BJ137"/>
    <mergeCell ref="BK135:BR135"/>
    <mergeCell ref="BS135:CL135"/>
    <mergeCell ref="B136:C136"/>
    <mergeCell ref="D136:V136"/>
    <mergeCell ref="W136:AU136"/>
    <mergeCell ref="AV136:AY136"/>
    <mergeCell ref="AZ136:BC136"/>
    <mergeCell ref="BD136:BJ136"/>
    <mergeCell ref="BK136:BR136"/>
    <mergeCell ref="BS136:CL136"/>
    <mergeCell ref="B135:C135"/>
    <mergeCell ref="D135:V135"/>
    <mergeCell ref="W135:AU135"/>
    <mergeCell ref="AV135:AY135"/>
    <mergeCell ref="AZ135:BC135"/>
    <mergeCell ref="BD135:BJ135"/>
    <mergeCell ref="BK133:BR133"/>
    <mergeCell ref="BS133:CL133"/>
    <mergeCell ref="B134:C134"/>
    <mergeCell ref="D134:V134"/>
    <mergeCell ref="W134:AU134"/>
    <mergeCell ref="AV134:AY134"/>
    <mergeCell ref="AZ134:BC134"/>
    <mergeCell ref="BD134:BJ134"/>
    <mergeCell ref="BK134:BR134"/>
    <mergeCell ref="BS134:CL134"/>
    <mergeCell ref="B133:C133"/>
    <mergeCell ref="D133:V133"/>
    <mergeCell ref="W133:AU133"/>
    <mergeCell ref="AV133:AY133"/>
    <mergeCell ref="AZ133:BC133"/>
    <mergeCell ref="BD133:BJ133"/>
    <mergeCell ref="BK131:BR131"/>
    <mergeCell ref="BS131:CL131"/>
    <mergeCell ref="B132:C132"/>
    <mergeCell ref="D132:V132"/>
    <mergeCell ref="W132:AU132"/>
    <mergeCell ref="AV132:AY132"/>
    <mergeCell ref="AZ132:BC132"/>
    <mergeCell ref="BD132:BJ132"/>
    <mergeCell ref="BK132:BR132"/>
    <mergeCell ref="BS132:CL132"/>
    <mergeCell ref="B131:C131"/>
    <mergeCell ref="D131:V131"/>
    <mergeCell ref="W131:AU131"/>
    <mergeCell ref="AV131:AY131"/>
    <mergeCell ref="AZ131:BC131"/>
    <mergeCell ref="BD131:BJ131"/>
    <mergeCell ref="BK129:BR129"/>
    <mergeCell ref="BS129:CL129"/>
    <mergeCell ref="B130:C130"/>
    <mergeCell ref="D130:V130"/>
    <mergeCell ref="W130:AU130"/>
    <mergeCell ref="AV130:AY130"/>
    <mergeCell ref="AZ130:BC130"/>
    <mergeCell ref="BD130:BJ130"/>
    <mergeCell ref="BK130:BR130"/>
    <mergeCell ref="BS130:CL130"/>
    <mergeCell ref="B129:C129"/>
    <mergeCell ref="D129:V129"/>
    <mergeCell ref="W129:AU129"/>
    <mergeCell ref="AV129:AY129"/>
    <mergeCell ref="AZ129:BC129"/>
    <mergeCell ref="BD129:BJ129"/>
    <mergeCell ref="BK127:BR127"/>
    <mergeCell ref="BS127:CL127"/>
    <mergeCell ref="B128:C128"/>
    <mergeCell ref="D128:V128"/>
    <mergeCell ref="W128:AU128"/>
    <mergeCell ref="AV128:AY128"/>
    <mergeCell ref="AZ128:BC128"/>
    <mergeCell ref="BD128:BJ128"/>
    <mergeCell ref="BK128:BR128"/>
    <mergeCell ref="BS128:CL128"/>
    <mergeCell ref="B127:C127"/>
    <mergeCell ref="D127:V127"/>
    <mergeCell ref="W127:AU127"/>
    <mergeCell ref="AV127:AY127"/>
    <mergeCell ref="AZ127:BC127"/>
    <mergeCell ref="BD127:BJ127"/>
    <mergeCell ref="BS125:CL125"/>
    <mergeCell ref="B126:C126"/>
    <mergeCell ref="D126:V126"/>
    <mergeCell ref="W126:AU126"/>
    <mergeCell ref="AV126:AY126"/>
    <mergeCell ref="AZ126:BC126"/>
    <mergeCell ref="BD126:BJ126"/>
    <mergeCell ref="BK126:BR126"/>
    <mergeCell ref="BS126:CL126"/>
    <mergeCell ref="BK124:BR124"/>
    <mergeCell ref="BS124:CL124"/>
    <mergeCell ref="DE124:DY124"/>
    <mergeCell ref="B125:C125"/>
    <mergeCell ref="D125:V125"/>
    <mergeCell ref="W125:AU125"/>
    <mergeCell ref="AV125:AY125"/>
    <mergeCell ref="AZ125:BC125"/>
    <mergeCell ref="BD125:BJ125"/>
    <mergeCell ref="BK125:BR125"/>
    <mergeCell ref="B124:C124"/>
    <mergeCell ref="D124:V124"/>
    <mergeCell ref="W124:AU124"/>
    <mergeCell ref="AV124:AY124"/>
    <mergeCell ref="AZ124:BC124"/>
    <mergeCell ref="BD124:BJ124"/>
    <mergeCell ref="DE122:DY122"/>
    <mergeCell ref="B123:C123"/>
    <mergeCell ref="D123:V123"/>
    <mergeCell ref="W123:AU123"/>
    <mergeCell ref="AV123:AY123"/>
    <mergeCell ref="AZ123:BC123"/>
    <mergeCell ref="BD123:BJ123"/>
    <mergeCell ref="BK123:BR123"/>
    <mergeCell ref="BS123:CL123"/>
    <mergeCell ref="DE123:DY123"/>
    <mergeCell ref="BS121:CL121"/>
    <mergeCell ref="DE121:DY121"/>
    <mergeCell ref="B122:C122"/>
    <mergeCell ref="D122:V122"/>
    <mergeCell ref="W122:AU122"/>
    <mergeCell ref="AV122:AY122"/>
    <mergeCell ref="AZ122:BC122"/>
    <mergeCell ref="BD122:BJ122"/>
    <mergeCell ref="BK122:BR122"/>
    <mergeCell ref="BS122:CL122"/>
    <mergeCell ref="BK120:BR120"/>
    <mergeCell ref="BS120:CL120"/>
    <mergeCell ref="DE120:DY120"/>
    <mergeCell ref="B121:C121"/>
    <mergeCell ref="D121:V121"/>
    <mergeCell ref="W121:AU121"/>
    <mergeCell ref="AV121:AY121"/>
    <mergeCell ref="AZ121:BC121"/>
    <mergeCell ref="BD121:BJ121"/>
    <mergeCell ref="BK121:BR121"/>
    <mergeCell ref="B120:C120"/>
    <mergeCell ref="D120:V120"/>
    <mergeCell ref="W120:AU120"/>
    <mergeCell ref="AV120:AY120"/>
    <mergeCell ref="AZ120:BC120"/>
    <mergeCell ref="BD120:BJ120"/>
    <mergeCell ref="BK118:BR118"/>
    <mergeCell ref="BS118:CL118"/>
    <mergeCell ref="B119:C119"/>
    <mergeCell ref="D119:V119"/>
    <mergeCell ref="W119:AU119"/>
    <mergeCell ref="AV119:AY119"/>
    <mergeCell ref="AZ119:BC119"/>
    <mergeCell ref="BD119:BJ119"/>
    <mergeCell ref="BK119:BR119"/>
    <mergeCell ref="BS119:CL119"/>
    <mergeCell ref="B118:C118"/>
    <mergeCell ref="D118:V118"/>
    <mergeCell ref="W118:AU118"/>
    <mergeCell ref="AV118:AY118"/>
    <mergeCell ref="AZ118:BC118"/>
    <mergeCell ref="BD118:BJ118"/>
    <mergeCell ref="BK116:BR116"/>
    <mergeCell ref="BS116:CL116"/>
    <mergeCell ref="B117:C117"/>
    <mergeCell ref="D117:V117"/>
    <mergeCell ref="W117:AU117"/>
    <mergeCell ref="AV117:AY117"/>
    <mergeCell ref="AZ117:BC117"/>
    <mergeCell ref="BD117:BJ117"/>
    <mergeCell ref="BK117:BR117"/>
    <mergeCell ref="BS117:CL117"/>
    <mergeCell ref="B116:C116"/>
    <mergeCell ref="D116:V116"/>
    <mergeCell ref="W116:AU116"/>
    <mergeCell ref="AV116:AY116"/>
    <mergeCell ref="AZ116:BC116"/>
    <mergeCell ref="BD116:BJ116"/>
    <mergeCell ref="B114:CL114"/>
    <mergeCell ref="B115:C115"/>
    <mergeCell ref="D115:V115"/>
    <mergeCell ref="W115:AU115"/>
    <mergeCell ref="AV115:AY115"/>
    <mergeCell ref="AZ115:BC115"/>
    <mergeCell ref="BD115:BJ115"/>
    <mergeCell ref="BK115:BR115"/>
    <mergeCell ref="BS115:CL115"/>
    <mergeCell ref="BS110:CL110"/>
    <mergeCell ref="B113:V113"/>
    <mergeCell ref="W113:AU113"/>
    <mergeCell ref="AV113:AY113"/>
    <mergeCell ref="AZ113:BC113"/>
    <mergeCell ref="BD113:BJ113"/>
    <mergeCell ref="BK113:BR113"/>
    <mergeCell ref="BS113:CL113"/>
    <mergeCell ref="B110:V110"/>
    <mergeCell ref="W110:AU110"/>
    <mergeCell ref="AV110:AY110"/>
    <mergeCell ref="AZ110:BC110"/>
    <mergeCell ref="BD110:BJ110"/>
    <mergeCell ref="BK110:BR110"/>
    <mergeCell ref="BS108:CL108"/>
    <mergeCell ref="B109:V109"/>
    <mergeCell ref="AV109:AY109"/>
    <mergeCell ref="AZ109:BC109"/>
    <mergeCell ref="BD109:BJ109"/>
    <mergeCell ref="BK109:BR109"/>
    <mergeCell ref="BS109:CL109"/>
    <mergeCell ref="B108:V108"/>
    <mergeCell ref="W108:AU108"/>
    <mergeCell ref="AV108:AY108"/>
    <mergeCell ref="AZ108:BC108"/>
    <mergeCell ref="BD108:BJ108"/>
    <mergeCell ref="BK108:BR108"/>
    <mergeCell ref="BK106:BR106"/>
    <mergeCell ref="BS106:CL106"/>
    <mergeCell ref="B107:C107"/>
    <mergeCell ref="D107:V107"/>
    <mergeCell ref="W107:AU107"/>
    <mergeCell ref="AV107:AY107"/>
    <mergeCell ref="AZ107:BC107"/>
    <mergeCell ref="BD107:BJ107"/>
    <mergeCell ref="BK107:BR107"/>
    <mergeCell ref="BS107:CL107"/>
    <mergeCell ref="B106:C106"/>
    <mergeCell ref="D106:V106"/>
    <mergeCell ref="W106:AU106"/>
    <mergeCell ref="AV106:AY106"/>
    <mergeCell ref="AZ106:BC106"/>
    <mergeCell ref="BD106:BJ106"/>
    <mergeCell ref="W109:AU109"/>
    <mergeCell ref="BK104:BR104"/>
    <mergeCell ref="BS104:CL104"/>
    <mergeCell ref="B105:C105"/>
    <mergeCell ref="D105:V105"/>
    <mergeCell ref="W105:AU105"/>
    <mergeCell ref="AV105:AY105"/>
    <mergeCell ref="AZ105:BC105"/>
    <mergeCell ref="BD105:BJ105"/>
    <mergeCell ref="BK105:BR105"/>
    <mergeCell ref="BS105:CL105"/>
    <mergeCell ref="B104:C104"/>
    <mergeCell ref="D104:V104"/>
    <mergeCell ref="W104:AU104"/>
    <mergeCell ref="AV104:AY104"/>
    <mergeCell ref="AZ104:BC104"/>
    <mergeCell ref="BD104:BJ104"/>
    <mergeCell ref="BK102:BR102"/>
    <mergeCell ref="BS102:CL102"/>
    <mergeCell ref="B103:C103"/>
    <mergeCell ref="D103:V103"/>
    <mergeCell ref="W103:AU103"/>
    <mergeCell ref="AV103:AY103"/>
    <mergeCell ref="AZ103:BC103"/>
    <mergeCell ref="BD103:BJ103"/>
    <mergeCell ref="BK103:BR103"/>
    <mergeCell ref="BS103:CL103"/>
    <mergeCell ref="B102:C102"/>
    <mergeCell ref="D102:V102"/>
    <mergeCell ref="W102:AU102"/>
    <mergeCell ref="AV102:AY102"/>
    <mergeCell ref="AZ102:BC102"/>
    <mergeCell ref="BD102:BJ102"/>
    <mergeCell ref="BK100:BR100"/>
    <mergeCell ref="BS100:CL100"/>
    <mergeCell ref="B101:C101"/>
    <mergeCell ref="D101:V101"/>
    <mergeCell ref="W101:AU101"/>
    <mergeCell ref="AV101:AY101"/>
    <mergeCell ref="AZ101:BC101"/>
    <mergeCell ref="BD101:BJ101"/>
    <mergeCell ref="BK101:BR101"/>
    <mergeCell ref="BS101:CL101"/>
    <mergeCell ref="B100:C100"/>
    <mergeCell ref="D100:V100"/>
    <mergeCell ref="W100:AU100"/>
    <mergeCell ref="AV100:AY100"/>
    <mergeCell ref="AZ100:BC100"/>
    <mergeCell ref="BD100:BJ100"/>
    <mergeCell ref="BK98:BR98"/>
    <mergeCell ref="BS98:CL98"/>
    <mergeCell ref="B99:C99"/>
    <mergeCell ref="D99:V99"/>
    <mergeCell ref="W99:AU99"/>
    <mergeCell ref="AV99:AY99"/>
    <mergeCell ref="AZ99:BC99"/>
    <mergeCell ref="BD99:BJ99"/>
    <mergeCell ref="BK99:BR99"/>
    <mergeCell ref="BS99:CL99"/>
    <mergeCell ref="B98:C98"/>
    <mergeCell ref="D98:V98"/>
    <mergeCell ref="W98:AU98"/>
    <mergeCell ref="AV98:AY98"/>
    <mergeCell ref="AZ98:BC98"/>
    <mergeCell ref="BD98:BJ98"/>
    <mergeCell ref="BK96:BR96"/>
    <mergeCell ref="BS96:CL96"/>
    <mergeCell ref="B97:C97"/>
    <mergeCell ref="D97:V97"/>
    <mergeCell ref="W97:AU97"/>
    <mergeCell ref="AV97:AY97"/>
    <mergeCell ref="AZ97:BC97"/>
    <mergeCell ref="BD97:BJ97"/>
    <mergeCell ref="BK97:BR97"/>
    <mergeCell ref="BS97:CL97"/>
    <mergeCell ref="B96:C96"/>
    <mergeCell ref="D96:V96"/>
    <mergeCell ref="W96:AU96"/>
    <mergeCell ref="AV96:AY96"/>
    <mergeCell ref="AZ96:BC96"/>
    <mergeCell ref="BD96:BJ96"/>
    <mergeCell ref="BK94:BR94"/>
    <mergeCell ref="BS94:CL94"/>
    <mergeCell ref="B95:C95"/>
    <mergeCell ref="D95:V95"/>
    <mergeCell ref="W95:AU95"/>
    <mergeCell ref="AV95:AY95"/>
    <mergeCell ref="AZ95:BC95"/>
    <mergeCell ref="BD95:BJ95"/>
    <mergeCell ref="BK95:BR95"/>
    <mergeCell ref="BS95:CL95"/>
    <mergeCell ref="B94:C94"/>
    <mergeCell ref="D94:V94"/>
    <mergeCell ref="W94:AU94"/>
    <mergeCell ref="AV94:AY94"/>
    <mergeCell ref="AZ94:BC94"/>
    <mergeCell ref="BD94:BJ94"/>
    <mergeCell ref="BK92:BR92"/>
    <mergeCell ref="BS92:CL92"/>
    <mergeCell ref="B93:C93"/>
    <mergeCell ref="D93:V93"/>
    <mergeCell ref="W93:AU93"/>
    <mergeCell ref="AV93:AY93"/>
    <mergeCell ref="AZ93:BC93"/>
    <mergeCell ref="BD93:BJ93"/>
    <mergeCell ref="BK93:BR93"/>
    <mergeCell ref="BS93:CL93"/>
    <mergeCell ref="B92:C92"/>
    <mergeCell ref="D92:V92"/>
    <mergeCell ref="W92:AU92"/>
    <mergeCell ref="AV92:AY92"/>
    <mergeCell ref="AZ92:BC92"/>
    <mergeCell ref="BD92:BJ92"/>
    <mergeCell ref="BK90:BR90"/>
    <mergeCell ref="BS90:CL90"/>
    <mergeCell ref="B91:C91"/>
    <mergeCell ref="D91:V91"/>
    <mergeCell ref="W91:AU91"/>
    <mergeCell ref="AV91:AY91"/>
    <mergeCell ref="AZ91:BC91"/>
    <mergeCell ref="BD91:BJ91"/>
    <mergeCell ref="BK91:BR91"/>
    <mergeCell ref="BS91:CL91"/>
    <mergeCell ref="B90:C90"/>
    <mergeCell ref="D90:V90"/>
    <mergeCell ref="W90:AU90"/>
    <mergeCell ref="AV90:AY90"/>
    <mergeCell ref="AZ90:BC90"/>
    <mergeCell ref="BD90:BJ90"/>
    <mergeCell ref="BS88:CL88"/>
    <mergeCell ref="B89:C89"/>
    <mergeCell ref="D89:V89"/>
    <mergeCell ref="W89:AU89"/>
    <mergeCell ref="AV89:AY89"/>
    <mergeCell ref="AZ89:BC89"/>
    <mergeCell ref="BD89:BJ89"/>
    <mergeCell ref="BK89:BR89"/>
    <mergeCell ref="BS89:CL89"/>
    <mergeCell ref="BK87:BR87"/>
    <mergeCell ref="BS87:CL87"/>
    <mergeCell ref="DE87:DY87"/>
    <mergeCell ref="B88:C88"/>
    <mergeCell ref="D88:V88"/>
    <mergeCell ref="W88:AU88"/>
    <mergeCell ref="AV88:AY88"/>
    <mergeCell ref="AZ88:BC88"/>
    <mergeCell ref="BD88:BJ88"/>
    <mergeCell ref="BK88:BR88"/>
    <mergeCell ref="B87:C87"/>
    <mergeCell ref="D87:V87"/>
    <mergeCell ref="W87:AU87"/>
    <mergeCell ref="AV87:AY87"/>
    <mergeCell ref="AZ87:BC87"/>
    <mergeCell ref="BD87:BJ87"/>
    <mergeCell ref="DE85:DY85"/>
    <mergeCell ref="B86:C86"/>
    <mergeCell ref="D86:V86"/>
    <mergeCell ref="W86:AU86"/>
    <mergeCell ref="AV86:AY86"/>
    <mergeCell ref="AZ86:BC86"/>
    <mergeCell ref="BD86:BJ86"/>
    <mergeCell ref="BK86:BR86"/>
    <mergeCell ref="BS86:CL86"/>
    <mergeCell ref="DE86:DY86"/>
    <mergeCell ref="BS84:CL84"/>
    <mergeCell ref="DE84:DY84"/>
    <mergeCell ref="B85:C85"/>
    <mergeCell ref="D85:V85"/>
    <mergeCell ref="W85:AU85"/>
    <mergeCell ref="AV85:AY85"/>
    <mergeCell ref="AZ85:BC85"/>
    <mergeCell ref="BD85:BJ85"/>
    <mergeCell ref="BK85:BR85"/>
    <mergeCell ref="BS85:CL85"/>
    <mergeCell ref="BK83:BR83"/>
    <mergeCell ref="BS83:CL83"/>
    <mergeCell ref="DE83:DY83"/>
    <mergeCell ref="B84:C84"/>
    <mergeCell ref="D84:V84"/>
    <mergeCell ref="W84:AU84"/>
    <mergeCell ref="AV84:AY84"/>
    <mergeCell ref="AZ84:BC84"/>
    <mergeCell ref="BD84:BJ84"/>
    <mergeCell ref="BK84:BR84"/>
    <mergeCell ref="B83:C83"/>
    <mergeCell ref="D83:V83"/>
    <mergeCell ref="W83:AU83"/>
    <mergeCell ref="AV83:AY83"/>
    <mergeCell ref="AZ83:BC83"/>
    <mergeCell ref="BD83:BJ83"/>
    <mergeCell ref="BK81:BR81"/>
    <mergeCell ref="BS81:CL81"/>
    <mergeCell ref="B82:C82"/>
    <mergeCell ref="D82:V82"/>
    <mergeCell ref="W82:AU82"/>
    <mergeCell ref="AV82:AY82"/>
    <mergeCell ref="AZ82:BC82"/>
    <mergeCell ref="BD82:BJ82"/>
    <mergeCell ref="BK82:BR82"/>
    <mergeCell ref="BS82:CL82"/>
    <mergeCell ref="B81:C81"/>
    <mergeCell ref="D81:V81"/>
    <mergeCell ref="W81:AU81"/>
    <mergeCell ref="AV81:AY81"/>
    <mergeCell ref="AZ81:BC81"/>
    <mergeCell ref="BD81:BJ81"/>
    <mergeCell ref="BK79:BR79"/>
    <mergeCell ref="BS79:CL79"/>
    <mergeCell ref="B80:C80"/>
    <mergeCell ref="D80:V80"/>
    <mergeCell ref="W80:AU80"/>
    <mergeCell ref="AV80:AY80"/>
    <mergeCell ref="AZ80:BC80"/>
    <mergeCell ref="BD80:BJ80"/>
    <mergeCell ref="BK80:BR80"/>
    <mergeCell ref="BS80:CL80"/>
    <mergeCell ref="B79:C79"/>
    <mergeCell ref="D79:V79"/>
    <mergeCell ref="W79:AU79"/>
    <mergeCell ref="AV79:AY79"/>
    <mergeCell ref="AZ79:BC79"/>
    <mergeCell ref="BD79:BJ79"/>
    <mergeCell ref="B77:CL77"/>
    <mergeCell ref="B78:C78"/>
    <mergeCell ref="D78:V78"/>
    <mergeCell ref="W78:AU78"/>
    <mergeCell ref="AV78:AY78"/>
    <mergeCell ref="AZ78:BC78"/>
    <mergeCell ref="BD78:BJ78"/>
    <mergeCell ref="BK78:BR78"/>
    <mergeCell ref="BS78:CL78"/>
    <mergeCell ref="BS73:CL73"/>
    <mergeCell ref="B76:V76"/>
    <mergeCell ref="W76:AU76"/>
    <mergeCell ref="AV76:AY76"/>
    <mergeCell ref="AZ76:BC76"/>
    <mergeCell ref="BD76:BJ76"/>
    <mergeCell ref="BK76:BR76"/>
    <mergeCell ref="BS76:CL76"/>
    <mergeCell ref="B73:V73"/>
    <mergeCell ref="W73:AU73"/>
    <mergeCell ref="AV73:AY73"/>
    <mergeCell ref="AZ73:BC73"/>
    <mergeCell ref="BD73:BJ73"/>
    <mergeCell ref="BK73:BR73"/>
    <mergeCell ref="BS71:CL71"/>
    <mergeCell ref="B72:V72"/>
    <mergeCell ref="AV72:AY72"/>
    <mergeCell ref="AZ72:BC72"/>
    <mergeCell ref="BD72:BJ72"/>
    <mergeCell ref="BK72:BR72"/>
    <mergeCell ref="BS72:CL72"/>
    <mergeCell ref="B71:V71"/>
    <mergeCell ref="W71:AU71"/>
    <mergeCell ref="AV71:AY71"/>
    <mergeCell ref="AZ71:BC71"/>
    <mergeCell ref="BD71:BJ71"/>
    <mergeCell ref="BK71:BR71"/>
    <mergeCell ref="W72:AU72"/>
    <mergeCell ref="BK69:BR69"/>
    <mergeCell ref="BS69:CL69"/>
    <mergeCell ref="B70:C70"/>
    <mergeCell ref="D70:V70"/>
    <mergeCell ref="W70:AU70"/>
    <mergeCell ref="AV70:AY70"/>
    <mergeCell ref="AZ70:BC70"/>
    <mergeCell ref="BD70:BJ70"/>
    <mergeCell ref="BK70:BR70"/>
    <mergeCell ref="BS70:CL70"/>
    <mergeCell ref="B69:C69"/>
    <mergeCell ref="D69:V69"/>
    <mergeCell ref="W69:AU69"/>
    <mergeCell ref="AV69:AY69"/>
    <mergeCell ref="AZ69:BC69"/>
    <mergeCell ref="BD69:BJ69"/>
    <mergeCell ref="BK67:BR67"/>
    <mergeCell ref="BS67:CL67"/>
    <mergeCell ref="B68:C68"/>
    <mergeCell ref="D68:V68"/>
    <mergeCell ref="W68:AU68"/>
    <mergeCell ref="AV68:AY68"/>
    <mergeCell ref="AZ68:BC68"/>
    <mergeCell ref="BD68:BJ68"/>
    <mergeCell ref="BK68:BR68"/>
    <mergeCell ref="BS68:CL68"/>
    <mergeCell ref="B67:C67"/>
    <mergeCell ref="D67:V67"/>
    <mergeCell ref="W67:AU67"/>
    <mergeCell ref="AV67:AY67"/>
    <mergeCell ref="AZ67:BC67"/>
    <mergeCell ref="BD67:BJ67"/>
    <mergeCell ref="BK65:BR65"/>
    <mergeCell ref="BS65:CL65"/>
    <mergeCell ref="B66:C66"/>
    <mergeCell ref="D66:V66"/>
    <mergeCell ref="W66:AU66"/>
    <mergeCell ref="AV66:AY66"/>
    <mergeCell ref="AZ66:BC66"/>
    <mergeCell ref="BD66:BJ66"/>
    <mergeCell ref="BK66:BR66"/>
    <mergeCell ref="BS66:CL66"/>
    <mergeCell ref="B65:C65"/>
    <mergeCell ref="D65:V65"/>
    <mergeCell ref="W65:AU65"/>
    <mergeCell ref="AV65:AY65"/>
    <mergeCell ref="AZ65:BC65"/>
    <mergeCell ref="BD65:BJ65"/>
    <mergeCell ref="BK63:BR63"/>
    <mergeCell ref="BS63:CL63"/>
    <mergeCell ref="B64:C64"/>
    <mergeCell ref="D64:V64"/>
    <mergeCell ref="W64:AU64"/>
    <mergeCell ref="AV64:AY64"/>
    <mergeCell ref="AZ64:BC64"/>
    <mergeCell ref="BD64:BJ64"/>
    <mergeCell ref="BK64:BR64"/>
    <mergeCell ref="BS64:CL64"/>
    <mergeCell ref="B63:C63"/>
    <mergeCell ref="D63:V63"/>
    <mergeCell ref="W63:AU63"/>
    <mergeCell ref="AV63:AY63"/>
    <mergeCell ref="AZ63:BC63"/>
    <mergeCell ref="BD63:BJ63"/>
    <mergeCell ref="BK61:BR61"/>
    <mergeCell ref="BS61:CL61"/>
    <mergeCell ref="B62:C62"/>
    <mergeCell ref="D62:V62"/>
    <mergeCell ref="W62:AU62"/>
    <mergeCell ref="AV62:AY62"/>
    <mergeCell ref="AZ62:BC62"/>
    <mergeCell ref="BD62:BJ62"/>
    <mergeCell ref="BK62:BR62"/>
    <mergeCell ref="BS62:CL62"/>
    <mergeCell ref="B61:C61"/>
    <mergeCell ref="D61:V61"/>
    <mergeCell ref="W61:AU61"/>
    <mergeCell ref="AV61:AY61"/>
    <mergeCell ref="AZ61:BC61"/>
    <mergeCell ref="BD61:BJ61"/>
    <mergeCell ref="BK59:BR59"/>
    <mergeCell ref="BS59:CL59"/>
    <mergeCell ref="B60:C60"/>
    <mergeCell ref="D60:V60"/>
    <mergeCell ref="W60:AU60"/>
    <mergeCell ref="AV60:AY60"/>
    <mergeCell ref="AZ60:BC60"/>
    <mergeCell ref="BD60:BJ60"/>
    <mergeCell ref="BK60:BR60"/>
    <mergeCell ref="BS60:CL60"/>
    <mergeCell ref="B59:C59"/>
    <mergeCell ref="D59:V59"/>
    <mergeCell ref="W59:AU59"/>
    <mergeCell ref="AV59:AY59"/>
    <mergeCell ref="AZ59:BC59"/>
    <mergeCell ref="BD59:BJ59"/>
    <mergeCell ref="BK57:BR57"/>
    <mergeCell ref="BS57:CL57"/>
    <mergeCell ref="B58:C58"/>
    <mergeCell ref="D58:V58"/>
    <mergeCell ref="W58:AU58"/>
    <mergeCell ref="AV58:AY58"/>
    <mergeCell ref="AZ58:BC58"/>
    <mergeCell ref="BD58:BJ58"/>
    <mergeCell ref="BK58:BR58"/>
    <mergeCell ref="BS58:CL58"/>
    <mergeCell ref="B57:C57"/>
    <mergeCell ref="D57:V57"/>
    <mergeCell ref="W57:AU57"/>
    <mergeCell ref="AV57:AY57"/>
    <mergeCell ref="AZ57:BC57"/>
    <mergeCell ref="BD57:BJ57"/>
    <mergeCell ref="BK55:BR55"/>
    <mergeCell ref="BS55:CL55"/>
    <mergeCell ref="B56:C56"/>
    <mergeCell ref="D56:V56"/>
    <mergeCell ref="W56:AU56"/>
    <mergeCell ref="AV56:AY56"/>
    <mergeCell ref="AZ56:BC56"/>
    <mergeCell ref="BD56:BJ56"/>
    <mergeCell ref="BK56:BR56"/>
    <mergeCell ref="BS56:CL56"/>
    <mergeCell ref="B55:C55"/>
    <mergeCell ref="D55:V55"/>
    <mergeCell ref="W55:AU55"/>
    <mergeCell ref="AV55:AY55"/>
    <mergeCell ref="AZ55:BC55"/>
    <mergeCell ref="BD55:BJ55"/>
    <mergeCell ref="BK53:BR53"/>
    <mergeCell ref="BS53:CL53"/>
    <mergeCell ref="B54:C54"/>
    <mergeCell ref="D54:V54"/>
    <mergeCell ref="W54:AU54"/>
    <mergeCell ref="AV54:AY54"/>
    <mergeCell ref="AZ54:BC54"/>
    <mergeCell ref="BD54:BJ54"/>
    <mergeCell ref="BK54:BR54"/>
    <mergeCell ref="BS54:CL54"/>
    <mergeCell ref="B53:C53"/>
    <mergeCell ref="D53:V53"/>
    <mergeCell ref="W53:AU53"/>
    <mergeCell ref="AV53:AY53"/>
    <mergeCell ref="AZ53:BC53"/>
    <mergeCell ref="BD53:BJ53"/>
    <mergeCell ref="BS51:CL51"/>
    <mergeCell ref="B52:C52"/>
    <mergeCell ref="D52:V52"/>
    <mergeCell ref="W52:AU52"/>
    <mergeCell ref="AV52:AY52"/>
    <mergeCell ref="AZ52:BC52"/>
    <mergeCell ref="BD52:BJ52"/>
    <mergeCell ref="BK52:BR52"/>
    <mergeCell ref="BS52:CL52"/>
    <mergeCell ref="BK50:BR50"/>
    <mergeCell ref="BS50:CL50"/>
    <mergeCell ref="DE50:DY50"/>
    <mergeCell ref="B51:C51"/>
    <mergeCell ref="D51:V51"/>
    <mergeCell ref="W51:AU51"/>
    <mergeCell ref="AV51:AY51"/>
    <mergeCell ref="AZ51:BC51"/>
    <mergeCell ref="BD51:BJ51"/>
    <mergeCell ref="BK51:BR51"/>
    <mergeCell ref="B50:C50"/>
    <mergeCell ref="D50:V50"/>
    <mergeCell ref="W50:AU50"/>
    <mergeCell ref="AV50:AY50"/>
    <mergeCell ref="AZ50:BC50"/>
    <mergeCell ref="BD50:BJ50"/>
    <mergeCell ref="DE48:DY48"/>
    <mergeCell ref="B49:C49"/>
    <mergeCell ref="D49:V49"/>
    <mergeCell ref="W49:AU49"/>
    <mergeCell ref="AV49:AY49"/>
    <mergeCell ref="AZ49:BC49"/>
    <mergeCell ref="BD49:BJ49"/>
    <mergeCell ref="BK49:BR49"/>
    <mergeCell ref="BS49:CL49"/>
    <mergeCell ref="DE49:DY49"/>
    <mergeCell ref="BS47:CL47"/>
    <mergeCell ref="DE47:DY47"/>
    <mergeCell ref="B48:C48"/>
    <mergeCell ref="D48:V48"/>
    <mergeCell ref="W48:AU48"/>
    <mergeCell ref="AV48:AY48"/>
    <mergeCell ref="AZ48:BC48"/>
    <mergeCell ref="BD48:BJ48"/>
    <mergeCell ref="BK48:BR48"/>
    <mergeCell ref="BS48:CL48"/>
    <mergeCell ref="BK46:BR46"/>
    <mergeCell ref="BS46:CL46"/>
    <mergeCell ref="DE46:DY46"/>
    <mergeCell ref="B47:C47"/>
    <mergeCell ref="D47:V47"/>
    <mergeCell ref="W47:AU47"/>
    <mergeCell ref="AV47:AY47"/>
    <mergeCell ref="AZ47:BC47"/>
    <mergeCell ref="BD47:BJ47"/>
    <mergeCell ref="BK47:BR47"/>
    <mergeCell ref="B46:C46"/>
    <mergeCell ref="D46:V46"/>
    <mergeCell ref="W46:AU46"/>
    <mergeCell ref="AV46:AY46"/>
    <mergeCell ref="AZ46:BC46"/>
    <mergeCell ref="BD46:BJ46"/>
    <mergeCell ref="BK44:BR44"/>
    <mergeCell ref="BS44:CL44"/>
    <mergeCell ref="B45:C45"/>
    <mergeCell ref="D45:V45"/>
    <mergeCell ref="W45:AU45"/>
    <mergeCell ref="AV45:AY45"/>
    <mergeCell ref="AZ45:BC45"/>
    <mergeCell ref="BD45:BJ45"/>
    <mergeCell ref="BK45:BR45"/>
    <mergeCell ref="BS45:CL45"/>
    <mergeCell ref="B44:C44"/>
    <mergeCell ref="D44:V44"/>
    <mergeCell ref="W44:AU44"/>
    <mergeCell ref="AV44:AY44"/>
    <mergeCell ref="AZ44:BC44"/>
    <mergeCell ref="BD44:BJ44"/>
    <mergeCell ref="BK42:BR42"/>
    <mergeCell ref="BS42:CL42"/>
    <mergeCell ref="B43:C43"/>
    <mergeCell ref="D43:V43"/>
    <mergeCell ref="W43:AU43"/>
    <mergeCell ref="AV43:AY43"/>
    <mergeCell ref="AZ43:BC43"/>
    <mergeCell ref="BD43:BJ43"/>
    <mergeCell ref="BK43:BR43"/>
    <mergeCell ref="BS43:CL43"/>
    <mergeCell ref="B42:C42"/>
    <mergeCell ref="D42:V42"/>
    <mergeCell ref="W42:AU42"/>
    <mergeCell ref="AV42:AY42"/>
    <mergeCell ref="AZ42:BC42"/>
    <mergeCell ref="BD42:BJ42"/>
    <mergeCell ref="B40:CL40"/>
    <mergeCell ref="B41:C41"/>
    <mergeCell ref="D41:V41"/>
    <mergeCell ref="W41:AU41"/>
    <mergeCell ref="AV41:AY41"/>
    <mergeCell ref="AZ41:BC41"/>
    <mergeCell ref="BD41:BJ41"/>
    <mergeCell ref="BK41:BR41"/>
    <mergeCell ref="BS41:CL41"/>
    <mergeCell ref="BS36:CL36"/>
    <mergeCell ref="B39:V39"/>
    <mergeCell ref="W39:AU39"/>
    <mergeCell ref="AV39:AY39"/>
    <mergeCell ref="AZ39:BC39"/>
    <mergeCell ref="BD39:BJ39"/>
    <mergeCell ref="BK39:BR39"/>
    <mergeCell ref="BS39:CL39"/>
    <mergeCell ref="B36:V36"/>
    <mergeCell ref="W36:AU36"/>
    <mergeCell ref="AV36:AY36"/>
    <mergeCell ref="AZ36:BC36"/>
    <mergeCell ref="BD36:BJ36"/>
    <mergeCell ref="BK36:BR36"/>
    <mergeCell ref="BS34:CL34"/>
    <mergeCell ref="B35:V35"/>
    <mergeCell ref="AV35:AY35"/>
    <mergeCell ref="AZ35:BC35"/>
    <mergeCell ref="BD35:BJ35"/>
    <mergeCell ref="BK35:BR35"/>
    <mergeCell ref="BS35:CL35"/>
    <mergeCell ref="B34:V34"/>
    <mergeCell ref="W34:AU34"/>
    <mergeCell ref="AV34:AY34"/>
    <mergeCell ref="AZ34:BC34"/>
    <mergeCell ref="BD34:BJ34"/>
    <mergeCell ref="BK34:BR34"/>
    <mergeCell ref="BK32:BR32"/>
    <mergeCell ref="BS32:CL32"/>
    <mergeCell ref="B33:C33"/>
    <mergeCell ref="D33:V33"/>
    <mergeCell ref="W33:AU33"/>
    <mergeCell ref="AV33:AY33"/>
    <mergeCell ref="AZ33:BC33"/>
    <mergeCell ref="BD33:BJ33"/>
    <mergeCell ref="BK33:BR33"/>
    <mergeCell ref="BS33:CL33"/>
    <mergeCell ref="B32:C32"/>
    <mergeCell ref="D32:V32"/>
    <mergeCell ref="W32:AU32"/>
    <mergeCell ref="AV32:AY32"/>
    <mergeCell ref="AZ32:BC32"/>
    <mergeCell ref="BD32:BJ32"/>
    <mergeCell ref="W35:AU35"/>
    <mergeCell ref="BK30:BR30"/>
    <mergeCell ref="BS30:CL30"/>
    <mergeCell ref="B31:C31"/>
    <mergeCell ref="D31:V31"/>
    <mergeCell ref="W31:AU31"/>
    <mergeCell ref="AV31:AY31"/>
    <mergeCell ref="AZ31:BC31"/>
    <mergeCell ref="BD31:BJ31"/>
    <mergeCell ref="BK31:BR31"/>
    <mergeCell ref="BS31:CL31"/>
    <mergeCell ref="B30:C30"/>
    <mergeCell ref="D30:V30"/>
    <mergeCell ref="W30:AU30"/>
    <mergeCell ref="AV30:AY30"/>
    <mergeCell ref="AZ30:BC30"/>
    <mergeCell ref="BD30:BJ30"/>
    <mergeCell ref="BK28:BR28"/>
    <mergeCell ref="BS28:CL28"/>
    <mergeCell ref="B29:C29"/>
    <mergeCell ref="D29:V29"/>
    <mergeCell ref="W29:AU29"/>
    <mergeCell ref="AV29:AY29"/>
    <mergeCell ref="AZ29:BC29"/>
    <mergeCell ref="BD29:BJ29"/>
    <mergeCell ref="BK29:BR29"/>
    <mergeCell ref="BS29:CL29"/>
    <mergeCell ref="B28:C28"/>
    <mergeCell ref="D28:V28"/>
    <mergeCell ref="W28:AU28"/>
    <mergeCell ref="AV28:AY28"/>
    <mergeCell ref="AZ28:BC28"/>
    <mergeCell ref="BD28:BJ28"/>
    <mergeCell ref="BK26:BR26"/>
    <mergeCell ref="BS26:CL26"/>
    <mergeCell ref="B27:C27"/>
    <mergeCell ref="D27:V27"/>
    <mergeCell ref="W27:AU27"/>
    <mergeCell ref="AV27:AY27"/>
    <mergeCell ref="AZ27:BC27"/>
    <mergeCell ref="BD27:BJ27"/>
    <mergeCell ref="BK27:BR27"/>
    <mergeCell ref="BS27:CL27"/>
    <mergeCell ref="B26:C26"/>
    <mergeCell ref="D26:V26"/>
    <mergeCell ref="W26:AU26"/>
    <mergeCell ref="AV26:AY26"/>
    <mergeCell ref="AZ26:BC26"/>
    <mergeCell ref="BD26:BJ26"/>
    <mergeCell ref="BK24:BR24"/>
    <mergeCell ref="BS24:CL24"/>
    <mergeCell ref="B25:C25"/>
    <mergeCell ref="D25:V25"/>
    <mergeCell ref="W25:AU25"/>
    <mergeCell ref="AV25:AY25"/>
    <mergeCell ref="AZ25:BC25"/>
    <mergeCell ref="BD25:BJ25"/>
    <mergeCell ref="BK25:BR25"/>
    <mergeCell ref="BS25:CL25"/>
    <mergeCell ref="B24:C24"/>
    <mergeCell ref="D24:V24"/>
    <mergeCell ref="W24:AU24"/>
    <mergeCell ref="AV24:AY24"/>
    <mergeCell ref="AZ24:BC24"/>
    <mergeCell ref="BD24:BJ24"/>
    <mergeCell ref="BK22:BR22"/>
    <mergeCell ref="BS22:CL22"/>
    <mergeCell ref="B23:C23"/>
    <mergeCell ref="D23:V23"/>
    <mergeCell ref="W23:AU23"/>
    <mergeCell ref="AV23:AY23"/>
    <mergeCell ref="AZ23:BC23"/>
    <mergeCell ref="BD23:BJ23"/>
    <mergeCell ref="BK23:BR23"/>
    <mergeCell ref="BS23:CL23"/>
    <mergeCell ref="B22:C22"/>
    <mergeCell ref="D22:V22"/>
    <mergeCell ref="W22:AU22"/>
    <mergeCell ref="AV22:AY22"/>
    <mergeCell ref="AZ22:BC22"/>
    <mergeCell ref="BD22:BJ22"/>
    <mergeCell ref="BK20:BR20"/>
    <mergeCell ref="BS20:CL20"/>
    <mergeCell ref="B21:C21"/>
    <mergeCell ref="D21:V21"/>
    <mergeCell ref="W21:AU21"/>
    <mergeCell ref="AV21:AY21"/>
    <mergeCell ref="AZ21:BC21"/>
    <mergeCell ref="BD21:BJ21"/>
    <mergeCell ref="BK21:BR21"/>
    <mergeCell ref="BS21:CL21"/>
    <mergeCell ref="B20:C20"/>
    <mergeCell ref="D20:V20"/>
    <mergeCell ref="W20:AU20"/>
    <mergeCell ref="AV20:AY20"/>
    <mergeCell ref="AZ20:BC20"/>
    <mergeCell ref="BD20:BJ20"/>
    <mergeCell ref="BS18:CL18"/>
    <mergeCell ref="B19:C19"/>
    <mergeCell ref="D19:V19"/>
    <mergeCell ref="W19:AU19"/>
    <mergeCell ref="AV19:AY19"/>
    <mergeCell ref="AZ19:BC19"/>
    <mergeCell ref="BD19:BJ19"/>
    <mergeCell ref="BK19:BR19"/>
    <mergeCell ref="BS19:CL19"/>
    <mergeCell ref="BK17:BR17"/>
    <mergeCell ref="BS17:CL17"/>
    <mergeCell ref="DE17:DY17"/>
    <mergeCell ref="B18:C18"/>
    <mergeCell ref="D18:V18"/>
    <mergeCell ref="W18:AU18"/>
    <mergeCell ref="AV18:AY18"/>
    <mergeCell ref="AZ18:BC18"/>
    <mergeCell ref="BD18:BJ18"/>
    <mergeCell ref="BK18:BR18"/>
    <mergeCell ref="B17:C17"/>
    <mergeCell ref="D17:V17"/>
    <mergeCell ref="W17:AU17"/>
    <mergeCell ref="AV17:AY17"/>
    <mergeCell ref="AZ17:BC17"/>
    <mergeCell ref="BD17:BJ17"/>
    <mergeCell ref="DE15:DY15"/>
    <mergeCell ref="B16:C16"/>
    <mergeCell ref="D16:V16"/>
    <mergeCell ref="W16:AU16"/>
    <mergeCell ref="AV16:AY16"/>
    <mergeCell ref="AZ16:BC16"/>
    <mergeCell ref="BD16:BJ16"/>
    <mergeCell ref="BK16:BR16"/>
    <mergeCell ref="BS16:CL16"/>
    <mergeCell ref="DE16:DY16"/>
    <mergeCell ref="BS14:CL14"/>
    <mergeCell ref="DE14:DY14"/>
    <mergeCell ref="B15:C15"/>
    <mergeCell ref="D15:V15"/>
    <mergeCell ref="W15:AU15"/>
    <mergeCell ref="AV15:AY15"/>
    <mergeCell ref="AZ15:BC15"/>
    <mergeCell ref="BD15:BJ15"/>
    <mergeCell ref="BK15:BR15"/>
    <mergeCell ref="BS15:CL15"/>
    <mergeCell ref="BK13:BR13"/>
    <mergeCell ref="BS13:CL13"/>
    <mergeCell ref="DE13:DY13"/>
    <mergeCell ref="B14:C14"/>
    <mergeCell ref="D14:V14"/>
    <mergeCell ref="W14:AU14"/>
    <mergeCell ref="AV14:AY14"/>
    <mergeCell ref="AZ14:BC14"/>
    <mergeCell ref="BD14:BJ14"/>
    <mergeCell ref="BK14:BR14"/>
    <mergeCell ref="B13:C13"/>
    <mergeCell ref="D13:V13"/>
    <mergeCell ref="W13:AU13"/>
    <mergeCell ref="AV13:AY13"/>
    <mergeCell ref="AZ13:BC13"/>
    <mergeCell ref="BD13:BJ13"/>
    <mergeCell ref="BK11:BR11"/>
    <mergeCell ref="BS11:CL11"/>
    <mergeCell ref="B12:C12"/>
    <mergeCell ref="D12:V12"/>
    <mergeCell ref="W12:AU12"/>
    <mergeCell ref="AV12:AY12"/>
    <mergeCell ref="AZ12:BC12"/>
    <mergeCell ref="BD12:BJ12"/>
    <mergeCell ref="BK12:BR12"/>
    <mergeCell ref="BS12:CL12"/>
    <mergeCell ref="B11:C11"/>
    <mergeCell ref="D11:V11"/>
    <mergeCell ref="W11:AU11"/>
    <mergeCell ref="AV11:AY11"/>
    <mergeCell ref="AZ11:BC11"/>
    <mergeCell ref="BD11:BJ11"/>
    <mergeCell ref="BK9:BR9"/>
    <mergeCell ref="BS9:CL9"/>
    <mergeCell ref="B10:C10"/>
    <mergeCell ref="D10:V10"/>
    <mergeCell ref="W10:AU10"/>
    <mergeCell ref="AV10:AY10"/>
    <mergeCell ref="AZ10:BC10"/>
    <mergeCell ref="BD10:BJ10"/>
    <mergeCell ref="BK10:BR10"/>
    <mergeCell ref="BS10:CL10"/>
    <mergeCell ref="B9:C9"/>
    <mergeCell ref="D9:V9"/>
    <mergeCell ref="W9:AU9"/>
    <mergeCell ref="AV9:AY9"/>
    <mergeCell ref="AZ9:BC9"/>
    <mergeCell ref="BD9:BJ9"/>
    <mergeCell ref="BK7:BR7"/>
    <mergeCell ref="BS7:CL7"/>
    <mergeCell ref="B8:C8"/>
    <mergeCell ref="D8:V8"/>
    <mergeCell ref="W8:AU8"/>
    <mergeCell ref="AV8:AY8"/>
    <mergeCell ref="AZ8:BC8"/>
    <mergeCell ref="BD8:BJ8"/>
    <mergeCell ref="BK8:BR8"/>
    <mergeCell ref="BS8:CL8"/>
    <mergeCell ref="B7:C7"/>
    <mergeCell ref="D7:V7"/>
    <mergeCell ref="W7:AU7"/>
    <mergeCell ref="AV7:AY7"/>
    <mergeCell ref="AZ7:BC7"/>
    <mergeCell ref="BD7:BJ7"/>
    <mergeCell ref="BK5:BR5"/>
    <mergeCell ref="BS5:CL5"/>
    <mergeCell ref="B6:C6"/>
    <mergeCell ref="D6:V6"/>
    <mergeCell ref="W6:AU6"/>
    <mergeCell ref="AV6:AY6"/>
    <mergeCell ref="AZ6:BC6"/>
    <mergeCell ref="BD6:BJ6"/>
    <mergeCell ref="BK6:BR6"/>
    <mergeCell ref="BS6:CL6"/>
    <mergeCell ref="B5:C5"/>
    <mergeCell ref="D5:V5"/>
    <mergeCell ref="W5:AU5"/>
    <mergeCell ref="AV5:AY5"/>
    <mergeCell ref="AZ5:BC5"/>
    <mergeCell ref="BD5:BJ5"/>
    <mergeCell ref="BS2:CL2"/>
    <mergeCell ref="B3:CL3"/>
    <mergeCell ref="B4:C4"/>
    <mergeCell ref="D4:V4"/>
    <mergeCell ref="W4:AU4"/>
    <mergeCell ref="AV4:AY4"/>
    <mergeCell ref="AZ4:BC4"/>
    <mergeCell ref="BD4:BJ4"/>
    <mergeCell ref="BK4:BR4"/>
    <mergeCell ref="BS4:CL4"/>
    <mergeCell ref="B2:V2"/>
    <mergeCell ref="W2:AU2"/>
    <mergeCell ref="AV2:AY2"/>
    <mergeCell ref="AZ2:BC2"/>
    <mergeCell ref="BD2:BJ2"/>
    <mergeCell ref="BK2:BR2"/>
  </mergeCells>
  <phoneticPr fontId="2"/>
  <printOptions horizontalCentered="1"/>
  <pageMargins left="0.39370078740157483" right="0.19685039370078741" top="0.59055118110236227" bottom="0" header="0.31496062992125984" footer="0.31496062992125984"/>
  <pageSetup paperSize="9" scale="64" fitToHeight="0" orientation="portrait" r:id="rId1"/>
  <rowBreaks count="3" manualBreakCount="3">
    <brk id="37" max="186" man="1"/>
    <brk id="74" max="186" man="1"/>
    <brk id="111" max="18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Y148"/>
  <sheetViews>
    <sheetView showGridLines="0" view="pageBreakPreview" zoomScale="70" zoomScaleNormal="85" zoomScaleSheetLayoutView="70" workbookViewId="0">
      <selection activeCell="D4" sqref="D4:V4"/>
    </sheetView>
  </sheetViews>
  <sheetFormatPr defaultColWidth="1.6640625" defaultRowHeight="14.4"/>
  <cols>
    <col min="1" max="91" width="1.6640625" style="7" customWidth="1"/>
    <col min="92" max="16384" width="1.6640625" style="7"/>
  </cols>
  <sheetData>
    <row r="1" spans="1:129">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6"/>
    </row>
    <row r="2" spans="1:129" ht="15" customHeight="1">
      <c r="A2" s="17"/>
      <c r="B2" s="236" t="s">
        <v>8</v>
      </c>
      <c r="C2" s="236"/>
      <c r="D2" s="236"/>
      <c r="E2" s="236"/>
      <c r="F2" s="236"/>
      <c r="G2" s="236"/>
      <c r="H2" s="236"/>
      <c r="I2" s="236"/>
      <c r="J2" s="236"/>
      <c r="K2" s="236"/>
      <c r="L2" s="236"/>
      <c r="M2" s="236"/>
      <c r="N2" s="236"/>
      <c r="O2" s="236"/>
      <c r="P2" s="236"/>
      <c r="Q2" s="236"/>
      <c r="R2" s="236"/>
      <c r="S2" s="236"/>
      <c r="T2" s="236"/>
      <c r="U2" s="236"/>
      <c r="V2" s="236"/>
      <c r="W2" s="252" t="s">
        <v>9</v>
      </c>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4"/>
      <c r="AV2" s="236" t="s">
        <v>10</v>
      </c>
      <c r="AW2" s="236"/>
      <c r="AX2" s="236"/>
      <c r="AY2" s="236"/>
      <c r="AZ2" s="236" t="s">
        <v>16</v>
      </c>
      <c r="BA2" s="236"/>
      <c r="BB2" s="236"/>
      <c r="BC2" s="236"/>
      <c r="BD2" s="236" t="s">
        <v>11</v>
      </c>
      <c r="BE2" s="236"/>
      <c r="BF2" s="236"/>
      <c r="BG2" s="236"/>
      <c r="BH2" s="236"/>
      <c r="BI2" s="236"/>
      <c r="BJ2" s="236"/>
      <c r="BK2" s="236" t="s">
        <v>12</v>
      </c>
      <c r="BL2" s="236"/>
      <c r="BM2" s="236"/>
      <c r="BN2" s="236"/>
      <c r="BO2" s="236"/>
      <c r="BP2" s="236"/>
      <c r="BQ2" s="236"/>
      <c r="BR2" s="236"/>
      <c r="BS2" s="236" t="s">
        <v>77</v>
      </c>
      <c r="BT2" s="236"/>
      <c r="BU2" s="236"/>
      <c r="BV2" s="236"/>
      <c r="BW2" s="236"/>
      <c r="BX2" s="236"/>
      <c r="BY2" s="236"/>
      <c r="BZ2" s="236"/>
      <c r="CA2" s="236"/>
      <c r="CB2" s="236"/>
      <c r="CC2" s="236"/>
      <c r="CD2" s="236"/>
      <c r="CE2" s="236"/>
      <c r="CF2" s="236"/>
      <c r="CG2" s="236"/>
      <c r="CH2" s="236"/>
      <c r="CI2" s="236"/>
      <c r="CJ2" s="236"/>
      <c r="CK2" s="236"/>
      <c r="CL2" s="236"/>
      <c r="CM2" s="18"/>
    </row>
    <row r="3" spans="1:129" ht="45" customHeight="1">
      <c r="A3" s="17"/>
      <c r="B3" s="255" t="s">
        <v>80</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7"/>
      <c r="CM3" s="18"/>
    </row>
    <row r="4" spans="1:129" ht="33.75" customHeight="1">
      <c r="A4" s="17"/>
      <c r="B4" s="244">
        <v>1</v>
      </c>
      <c r="C4" s="245"/>
      <c r="D4" s="213"/>
      <c r="E4" s="214"/>
      <c r="F4" s="214"/>
      <c r="G4" s="214"/>
      <c r="H4" s="214"/>
      <c r="I4" s="214"/>
      <c r="J4" s="214"/>
      <c r="K4" s="214"/>
      <c r="L4" s="214"/>
      <c r="M4" s="214"/>
      <c r="N4" s="214"/>
      <c r="O4" s="214"/>
      <c r="P4" s="214"/>
      <c r="Q4" s="214"/>
      <c r="R4" s="214"/>
      <c r="S4" s="214"/>
      <c r="T4" s="214"/>
      <c r="U4" s="214"/>
      <c r="V4" s="215"/>
      <c r="W4" s="213"/>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5"/>
      <c r="AV4" s="230"/>
      <c r="AW4" s="230"/>
      <c r="AX4" s="230"/>
      <c r="AY4" s="230"/>
      <c r="AZ4" s="231"/>
      <c r="BA4" s="231"/>
      <c r="BB4" s="231"/>
      <c r="BC4" s="231"/>
      <c r="BD4" s="232"/>
      <c r="BE4" s="232"/>
      <c r="BF4" s="232"/>
      <c r="BG4" s="232"/>
      <c r="BH4" s="232"/>
      <c r="BI4" s="232"/>
      <c r="BJ4" s="232"/>
      <c r="BK4" s="90">
        <f t="shared" ref="BK4" si="0">AV4*BD4</f>
        <v>0</v>
      </c>
      <c r="BL4" s="91"/>
      <c r="BM4" s="91"/>
      <c r="BN4" s="91"/>
      <c r="BO4" s="91"/>
      <c r="BP4" s="91"/>
      <c r="BQ4" s="91"/>
      <c r="BR4" s="91"/>
      <c r="BS4" s="213"/>
      <c r="BT4" s="214"/>
      <c r="BU4" s="214"/>
      <c r="BV4" s="214"/>
      <c r="BW4" s="214"/>
      <c r="BX4" s="214"/>
      <c r="BY4" s="214"/>
      <c r="BZ4" s="214"/>
      <c r="CA4" s="214"/>
      <c r="CB4" s="214"/>
      <c r="CC4" s="214"/>
      <c r="CD4" s="214"/>
      <c r="CE4" s="214"/>
      <c r="CF4" s="214"/>
      <c r="CG4" s="214"/>
      <c r="CH4" s="214"/>
      <c r="CI4" s="214"/>
      <c r="CJ4" s="214"/>
      <c r="CK4" s="214"/>
      <c r="CL4" s="215"/>
      <c r="CM4" s="18"/>
    </row>
    <row r="5" spans="1:129" ht="33" customHeight="1">
      <c r="A5" s="17"/>
      <c r="B5" s="244">
        <v>2</v>
      </c>
      <c r="C5" s="245"/>
      <c r="D5" s="213"/>
      <c r="E5" s="214"/>
      <c r="F5" s="214"/>
      <c r="G5" s="214"/>
      <c r="H5" s="214"/>
      <c r="I5" s="214"/>
      <c r="J5" s="214"/>
      <c r="K5" s="214"/>
      <c r="L5" s="214"/>
      <c r="M5" s="214"/>
      <c r="N5" s="214"/>
      <c r="O5" s="214"/>
      <c r="P5" s="214"/>
      <c r="Q5" s="214"/>
      <c r="R5" s="214"/>
      <c r="S5" s="214"/>
      <c r="T5" s="214"/>
      <c r="U5" s="214"/>
      <c r="V5" s="215"/>
      <c r="W5" s="213"/>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5"/>
      <c r="AV5" s="230"/>
      <c r="AW5" s="230"/>
      <c r="AX5" s="230"/>
      <c r="AY5" s="230"/>
      <c r="AZ5" s="231"/>
      <c r="BA5" s="231"/>
      <c r="BB5" s="231"/>
      <c r="BC5" s="231"/>
      <c r="BD5" s="232"/>
      <c r="BE5" s="232"/>
      <c r="BF5" s="232"/>
      <c r="BG5" s="232"/>
      <c r="BH5" s="232"/>
      <c r="BI5" s="232"/>
      <c r="BJ5" s="232"/>
      <c r="BK5" s="90">
        <f>AV5*BD5</f>
        <v>0</v>
      </c>
      <c r="BL5" s="91"/>
      <c r="BM5" s="91"/>
      <c r="BN5" s="91"/>
      <c r="BO5" s="91"/>
      <c r="BP5" s="91"/>
      <c r="BQ5" s="91"/>
      <c r="BR5" s="91"/>
      <c r="BS5" s="213"/>
      <c r="BT5" s="214"/>
      <c r="BU5" s="214"/>
      <c r="BV5" s="214"/>
      <c r="BW5" s="214"/>
      <c r="BX5" s="214"/>
      <c r="BY5" s="214"/>
      <c r="BZ5" s="214"/>
      <c r="CA5" s="214"/>
      <c r="CB5" s="214"/>
      <c r="CC5" s="214"/>
      <c r="CD5" s="214"/>
      <c r="CE5" s="214"/>
      <c r="CF5" s="214"/>
      <c r="CG5" s="214"/>
      <c r="CH5" s="214"/>
      <c r="CI5" s="214"/>
      <c r="CJ5" s="214"/>
      <c r="CK5" s="214"/>
      <c r="CL5" s="215"/>
      <c r="CM5" s="18"/>
    </row>
    <row r="6" spans="1:129" ht="33" customHeight="1">
      <c r="A6" s="17"/>
      <c r="B6" s="244">
        <v>3</v>
      </c>
      <c r="C6" s="245"/>
      <c r="D6" s="213"/>
      <c r="E6" s="214"/>
      <c r="F6" s="214"/>
      <c r="G6" s="214"/>
      <c r="H6" s="214"/>
      <c r="I6" s="214"/>
      <c r="J6" s="214"/>
      <c r="K6" s="214"/>
      <c r="L6" s="214"/>
      <c r="M6" s="214"/>
      <c r="N6" s="214"/>
      <c r="O6" s="214"/>
      <c r="P6" s="214"/>
      <c r="Q6" s="214"/>
      <c r="R6" s="214"/>
      <c r="S6" s="214"/>
      <c r="T6" s="214"/>
      <c r="U6" s="214"/>
      <c r="V6" s="215"/>
      <c r="W6" s="213"/>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5"/>
      <c r="AV6" s="230"/>
      <c r="AW6" s="230"/>
      <c r="AX6" s="230"/>
      <c r="AY6" s="230"/>
      <c r="AZ6" s="231"/>
      <c r="BA6" s="231"/>
      <c r="BB6" s="231"/>
      <c r="BC6" s="231"/>
      <c r="BD6" s="232"/>
      <c r="BE6" s="232"/>
      <c r="BF6" s="232"/>
      <c r="BG6" s="232"/>
      <c r="BH6" s="232"/>
      <c r="BI6" s="232"/>
      <c r="BJ6" s="232"/>
      <c r="BK6" s="90">
        <f t="shared" ref="BK6" si="1">AV6*BD6</f>
        <v>0</v>
      </c>
      <c r="BL6" s="91"/>
      <c r="BM6" s="91"/>
      <c r="BN6" s="91"/>
      <c r="BO6" s="91"/>
      <c r="BP6" s="91"/>
      <c r="BQ6" s="91"/>
      <c r="BR6" s="91"/>
      <c r="BS6" s="213"/>
      <c r="BT6" s="214"/>
      <c r="BU6" s="214"/>
      <c r="BV6" s="214"/>
      <c r="BW6" s="214"/>
      <c r="BX6" s="214"/>
      <c r="BY6" s="214"/>
      <c r="BZ6" s="214"/>
      <c r="CA6" s="214"/>
      <c r="CB6" s="214"/>
      <c r="CC6" s="214"/>
      <c r="CD6" s="214"/>
      <c r="CE6" s="214"/>
      <c r="CF6" s="214"/>
      <c r="CG6" s="214"/>
      <c r="CH6" s="214"/>
      <c r="CI6" s="214"/>
      <c r="CJ6" s="214"/>
      <c r="CK6" s="214"/>
      <c r="CL6" s="215"/>
      <c r="CM6" s="18"/>
    </row>
    <row r="7" spans="1:129" ht="33" customHeight="1">
      <c r="A7" s="17"/>
      <c r="B7" s="244">
        <v>4</v>
      </c>
      <c r="C7" s="245"/>
      <c r="D7" s="213"/>
      <c r="E7" s="214"/>
      <c r="F7" s="214"/>
      <c r="G7" s="214"/>
      <c r="H7" s="214"/>
      <c r="I7" s="214"/>
      <c r="J7" s="214"/>
      <c r="K7" s="214"/>
      <c r="L7" s="214"/>
      <c r="M7" s="214"/>
      <c r="N7" s="214"/>
      <c r="O7" s="214"/>
      <c r="P7" s="214"/>
      <c r="Q7" s="214"/>
      <c r="R7" s="214"/>
      <c r="S7" s="214"/>
      <c r="T7" s="214"/>
      <c r="U7" s="214"/>
      <c r="V7" s="215"/>
      <c r="W7" s="213"/>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5"/>
      <c r="AV7" s="268"/>
      <c r="AW7" s="269"/>
      <c r="AX7" s="269"/>
      <c r="AY7" s="270"/>
      <c r="AZ7" s="271"/>
      <c r="BA7" s="272"/>
      <c r="BB7" s="272"/>
      <c r="BC7" s="273"/>
      <c r="BD7" s="274"/>
      <c r="BE7" s="275"/>
      <c r="BF7" s="275"/>
      <c r="BG7" s="275"/>
      <c r="BH7" s="275"/>
      <c r="BI7" s="275"/>
      <c r="BJ7" s="276"/>
      <c r="BK7" s="95">
        <f>AV7*BD7</f>
        <v>0</v>
      </c>
      <c r="BL7" s="96"/>
      <c r="BM7" s="96"/>
      <c r="BN7" s="96"/>
      <c r="BO7" s="96"/>
      <c r="BP7" s="96"/>
      <c r="BQ7" s="96"/>
      <c r="BR7" s="97"/>
      <c r="BS7" s="213"/>
      <c r="BT7" s="214"/>
      <c r="BU7" s="214"/>
      <c r="BV7" s="214"/>
      <c r="BW7" s="214"/>
      <c r="BX7" s="214"/>
      <c r="BY7" s="214"/>
      <c r="BZ7" s="214"/>
      <c r="CA7" s="214"/>
      <c r="CB7" s="214"/>
      <c r="CC7" s="214"/>
      <c r="CD7" s="214"/>
      <c r="CE7" s="214"/>
      <c r="CF7" s="214"/>
      <c r="CG7" s="214"/>
      <c r="CH7" s="214"/>
      <c r="CI7" s="214"/>
      <c r="CJ7" s="214"/>
      <c r="CK7" s="214"/>
      <c r="CL7" s="215"/>
      <c r="CM7" s="18"/>
    </row>
    <row r="8" spans="1:129" ht="33" customHeight="1">
      <c r="A8" s="17"/>
      <c r="B8" s="244">
        <v>5</v>
      </c>
      <c r="C8" s="245"/>
      <c r="D8" s="213"/>
      <c r="E8" s="214"/>
      <c r="F8" s="214"/>
      <c r="G8" s="214"/>
      <c r="H8" s="214"/>
      <c r="I8" s="214"/>
      <c r="J8" s="214"/>
      <c r="K8" s="214"/>
      <c r="L8" s="214"/>
      <c r="M8" s="214"/>
      <c r="N8" s="214"/>
      <c r="O8" s="214"/>
      <c r="P8" s="214"/>
      <c r="Q8" s="214"/>
      <c r="R8" s="214"/>
      <c r="S8" s="214"/>
      <c r="T8" s="214"/>
      <c r="U8" s="214"/>
      <c r="V8" s="215"/>
      <c r="W8" s="213"/>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5"/>
      <c r="AV8" s="230"/>
      <c r="AW8" s="230"/>
      <c r="AX8" s="230"/>
      <c r="AY8" s="230"/>
      <c r="AZ8" s="231"/>
      <c r="BA8" s="231"/>
      <c r="BB8" s="231"/>
      <c r="BC8" s="231"/>
      <c r="BD8" s="232"/>
      <c r="BE8" s="232"/>
      <c r="BF8" s="232"/>
      <c r="BG8" s="232"/>
      <c r="BH8" s="232"/>
      <c r="BI8" s="232"/>
      <c r="BJ8" s="232"/>
      <c r="BK8" s="90">
        <f t="shared" ref="BK8:BK12" si="2">AV8*BD8</f>
        <v>0</v>
      </c>
      <c r="BL8" s="91"/>
      <c r="BM8" s="91"/>
      <c r="BN8" s="91"/>
      <c r="BO8" s="91"/>
      <c r="BP8" s="91"/>
      <c r="BQ8" s="91"/>
      <c r="BR8" s="91"/>
      <c r="BS8" s="213"/>
      <c r="BT8" s="214"/>
      <c r="BU8" s="214"/>
      <c r="BV8" s="214"/>
      <c r="BW8" s="214"/>
      <c r="BX8" s="214"/>
      <c r="BY8" s="214"/>
      <c r="BZ8" s="214"/>
      <c r="CA8" s="214"/>
      <c r="CB8" s="214"/>
      <c r="CC8" s="214"/>
      <c r="CD8" s="214"/>
      <c r="CE8" s="214"/>
      <c r="CF8" s="214"/>
      <c r="CG8" s="214"/>
      <c r="CH8" s="214"/>
      <c r="CI8" s="214"/>
      <c r="CJ8" s="214"/>
      <c r="CK8" s="214"/>
      <c r="CL8" s="215"/>
      <c r="CM8" s="18"/>
    </row>
    <row r="9" spans="1:129" ht="33" customHeight="1">
      <c r="A9" s="17"/>
      <c r="B9" s="244">
        <v>6</v>
      </c>
      <c r="C9" s="245"/>
      <c r="D9" s="213"/>
      <c r="E9" s="214"/>
      <c r="F9" s="214"/>
      <c r="G9" s="214"/>
      <c r="H9" s="214"/>
      <c r="I9" s="214"/>
      <c r="J9" s="214"/>
      <c r="K9" s="214"/>
      <c r="L9" s="214"/>
      <c r="M9" s="214"/>
      <c r="N9" s="214"/>
      <c r="O9" s="214"/>
      <c r="P9" s="214"/>
      <c r="Q9" s="214"/>
      <c r="R9" s="214"/>
      <c r="S9" s="214"/>
      <c r="T9" s="214"/>
      <c r="U9" s="214"/>
      <c r="V9" s="215"/>
      <c r="W9" s="213"/>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5"/>
      <c r="AV9" s="230"/>
      <c r="AW9" s="230"/>
      <c r="AX9" s="230"/>
      <c r="AY9" s="230"/>
      <c r="AZ9" s="231"/>
      <c r="BA9" s="231"/>
      <c r="BB9" s="231"/>
      <c r="BC9" s="231"/>
      <c r="BD9" s="232"/>
      <c r="BE9" s="232"/>
      <c r="BF9" s="232"/>
      <c r="BG9" s="232"/>
      <c r="BH9" s="232"/>
      <c r="BI9" s="232"/>
      <c r="BJ9" s="232"/>
      <c r="BK9" s="95">
        <f>AV9*BD9</f>
        <v>0</v>
      </c>
      <c r="BL9" s="96"/>
      <c r="BM9" s="96"/>
      <c r="BN9" s="96"/>
      <c r="BO9" s="96"/>
      <c r="BP9" s="96"/>
      <c r="BQ9" s="96"/>
      <c r="BR9" s="97"/>
      <c r="BS9" s="213"/>
      <c r="BT9" s="214"/>
      <c r="BU9" s="214"/>
      <c r="BV9" s="214"/>
      <c r="BW9" s="214"/>
      <c r="BX9" s="214"/>
      <c r="BY9" s="214"/>
      <c r="BZ9" s="214"/>
      <c r="CA9" s="214"/>
      <c r="CB9" s="214"/>
      <c r="CC9" s="214"/>
      <c r="CD9" s="214"/>
      <c r="CE9" s="214"/>
      <c r="CF9" s="214"/>
      <c r="CG9" s="214"/>
      <c r="CH9" s="214"/>
      <c r="CI9" s="214"/>
      <c r="CJ9" s="214"/>
      <c r="CK9" s="214"/>
      <c r="CL9" s="215"/>
      <c r="CM9" s="18"/>
    </row>
    <row r="10" spans="1:129" ht="33" customHeight="1">
      <c r="A10" s="17"/>
      <c r="B10" s="244">
        <v>7</v>
      </c>
      <c r="C10" s="245"/>
      <c r="D10" s="213"/>
      <c r="E10" s="214"/>
      <c r="F10" s="214"/>
      <c r="G10" s="214"/>
      <c r="H10" s="214"/>
      <c r="I10" s="214"/>
      <c r="J10" s="214"/>
      <c r="K10" s="214"/>
      <c r="L10" s="214"/>
      <c r="M10" s="214"/>
      <c r="N10" s="214"/>
      <c r="O10" s="214"/>
      <c r="P10" s="214"/>
      <c r="Q10" s="214"/>
      <c r="R10" s="214"/>
      <c r="S10" s="214"/>
      <c r="T10" s="214"/>
      <c r="U10" s="214"/>
      <c r="V10" s="215"/>
      <c r="W10" s="213"/>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5"/>
      <c r="AV10" s="230"/>
      <c r="AW10" s="230"/>
      <c r="AX10" s="230"/>
      <c r="AY10" s="230"/>
      <c r="AZ10" s="231"/>
      <c r="BA10" s="231"/>
      <c r="BB10" s="231"/>
      <c r="BC10" s="231"/>
      <c r="BD10" s="232"/>
      <c r="BE10" s="232"/>
      <c r="BF10" s="232"/>
      <c r="BG10" s="232"/>
      <c r="BH10" s="232"/>
      <c r="BI10" s="232"/>
      <c r="BJ10" s="232"/>
      <c r="BK10" s="95">
        <f>AV10*BD10</f>
        <v>0</v>
      </c>
      <c r="BL10" s="96"/>
      <c r="BM10" s="96"/>
      <c r="BN10" s="96"/>
      <c r="BO10" s="96"/>
      <c r="BP10" s="96"/>
      <c r="BQ10" s="96"/>
      <c r="BR10" s="97"/>
      <c r="BS10" s="213"/>
      <c r="BT10" s="214"/>
      <c r="BU10" s="214"/>
      <c r="BV10" s="214"/>
      <c r="BW10" s="214"/>
      <c r="BX10" s="214"/>
      <c r="BY10" s="214"/>
      <c r="BZ10" s="214"/>
      <c r="CA10" s="214"/>
      <c r="CB10" s="214"/>
      <c r="CC10" s="214"/>
      <c r="CD10" s="214"/>
      <c r="CE10" s="214"/>
      <c r="CF10" s="214"/>
      <c r="CG10" s="214"/>
      <c r="CH10" s="214"/>
      <c r="CI10" s="214"/>
      <c r="CJ10" s="214"/>
      <c r="CK10" s="214"/>
      <c r="CL10" s="215"/>
      <c r="CM10" s="18"/>
    </row>
    <row r="11" spans="1:129" ht="33" customHeight="1">
      <c r="A11" s="17"/>
      <c r="B11" s="244">
        <v>8</v>
      </c>
      <c r="C11" s="245"/>
      <c r="D11" s="213"/>
      <c r="E11" s="214"/>
      <c r="F11" s="214"/>
      <c r="G11" s="214"/>
      <c r="H11" s="214"/>
      <c r="I11" s="214"/>
      <c r="J11" s="214"/>
      <c r="K11" s="214"/>
      <c r="L11" s="214"/>
      <c r="M11" s="214"/>
      <c r="N11" s="214"/>
      <c r="O11" s="214"/>
      <c r="P11" s="214"/>
      <c r="Q11" s="214"/>
      <c r="R11" s="214"/>
      <c r="S11" s="214"/>
      <c r="T11" s="214"/>
      <c r="U11" s="214"/>
      <c r="V11" s="215"/>
      <c r="W11" s="213"/>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5"/>
      <c r="AV11" s="230"/>
      <c r="AW11" s="230"/>
      <c r="AX11" s="230"/>
      <c r="AY11" s="230"/>
      <c r="AZ11" s="231"/>
      <c r="BA11" s="231"/>
      <c r="BB11" s="231"/>
      <c r="BC11" s="231"/>
      <c r="BD11" s="232"/>
      <c r="BE11" s="232"/>
      <c r="BF11" s="232"/>
      <c r="BG11" s="232"/>
      <c r="BH11" s="232"/>
      <c r="BI11" s="232"/>
      <c r="BJ11" s="232"/>
      <c r="BK11" s="90">
        <f>AV11*BD11</f>
        <v>0</v>
      </c>
      <c r="BL11" s="91"/>
      <c r="BM11" s="91"/>
      <c r="BN11" s="91"/>
      <c r="BO11" s="91"/>
      <c r="BP11" s="91"/>
      <c r="BQ11" s="91"/>
      <c r="BR11" s="91"/>
      <c r="BS11" s="213"/>
      <c r="BT11" s="214"/>
      <c r="BU11" s="214"/>
      <c r="BV11" s="214"/>
      <c r="BW11" s="214"/>
      <c r="BX11" s="214"/>
      <c r="BY11" s="214"/>
      <c r="BZ11" s="214"/>
      <c r="CA11" s="214"/>
      <c r="CB11" s="214"/>
      <c r="CC11" s="214"/>
      <c r="CD11" s="214"/>
      <c r="CE11" s="214"/>
      <c r="CF11" s="214"/>
      <c r="CG11" s="214"/>
      <c r="CH11" s="214"/>
      <c r="CI11" s="214"/>
      <c r="CJ11" s="214"/>
      <c r="CK11" s="214"/>
      <c r="CL11" s="215"/>
      <c r="CM11" s="18"/>
    </row>
    <row r="12" spans="1:129" ht="33" customHeight="1">
      <c r="A12" s="17"/>
      <c r="B12" s="244">
        <v>9</v>
      </c>
      <c r="C12" s="245"/>
      <c r="D12" s="213"/>
      <c r="E12" s="214"/>
      <c r="F12" s="214"/>
      <c r="G12" s="214"/>
      <c r="H12" s="214"/>
      <c r="I12" s="214"/>
      <c r="J12" s="214"/>
      <c r="K12" s="214"/>
      <c r="L12" s="214"/>
      <c r="M12" s="214"/>
      <c r="N12" s="214"/>
      <c r="O12" s="214"/>
      <c r="P12" s="214"/>
      <c r="Q12" s="214"/>
      <c r="R12" s="214"/>
      <c r="S12" s="214"/>
      <c r="T12" s="214"/>
      <c r="U12" s="214"/>
      <c r="V12" s="215"/>
      <c r="W12" s="213"/>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5"/>
      <c r="AV12" s="268"/>
      <c r="AW12" s="269"/>
      <c r="AX12" s="269"/>
      <c r="AY12" s="270"/>
      <c r="AZ12" s="271"/>
      <c r="BA12" s="272"/>
      <c r="BB12" s="272"/>
      <c r="BC12" s="273"/>
      <c r="BD12" s="274"/>
      <c r="BE12" s="275"/>
      <c r="BF12" s="275"/>
      <c r="BG12" s="275"/>
      <c r="BH12" s="275"/>
      <c r="BI12" s="275"/>
      <c r="BJ12" s="276"/>
      <c r="BK12" s="90">
        <f t="shared" si="2"/>
        <v>0</v>
      </c>
      <c r="BL12" s="91"/>
      <c r="BM12" s="91"/>
      <c r="BN12" s="91"/>
      <c r="BO12" s="91"/>
      <c r="BP12" s="91"/>
      <c r="BQ12" s="91"/>
      <c r="BR12" s="91"/>
      <c r="BS12" s="213"/>
      <c r="BT12" s="214"/>
      <c r="BU12" s="214"/>
      <c r="BV12" s="214"/>
      <c r="BW12" s="214"/>
      <c r="BX12" s="214"/>
      <c r="BY12" s="214"/>
      <c r="BZ12" s="214"/>
      <c r="CA12" s="214"/>
      <c r="CB12" s="214"/>
      <c r="CC12" s="214"/>
      <c r="CD12" s="214"/>
      <c r="CE12" s="214"/>
      <c r="CF12" s="214"/>
      <c r="CG12" s="214"/>
      <c r="CH12" s="214"/>
      <c r="CI12" s="214"/>
      <c r="CJ12" s="214"/>
      <c r="CK12" s="214"/>
      <c r="CL12" s="215"/>
      <c r="CM12" s="18"/>
    </row>
    <row r="13" spans="1:129" ht="33" customHeight="1">
      <c r="A13" s="17"/>
      <c r="B13" s="244">
        <v>10</v>
      </c>
      <c r="C13" s="245"/>
      <c r="D13" s="213"/>
      <c r="E13" s="214"/>
      <c r="F13" s="214"/>
      <c r="G13" s="214"/>
      <c r="H13" s="214"/>
      <c r="I13" s="214"/>
      <c r="J13" s="214"/>
      <c r="K13" s="214"/>
      <c r="L13" s="214"/>
      <c r="M13" s="214"/>
      <c r="N13" s="214"/>
      <c r="O13" s="214"/>
      <c r="P13" s="214"/>
      <c r="Q13" s="214"/>
      <c r="R13" s="214"/>
      <c r="S13" s="214"/>
      <c r="T13" s="214"/>
      <c r="U13" s="214"/>
      <c r="V13" s="215"/>
      <c r="W13" s="213"/>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5"/>
      <c r="AV13" s="268"/>
      <c r="AW13" s="269"/>
      <c r="AX13" s="269"/>
      <c r="AY13" s="270"/>
      <c r="AZ13" s="271"/>
      <c r="BA13" s="272"/>
      <c r="BB13" s="272"/>
      <c r="BC13" s="273"/>
      <c r="BD13" s="274"/>
      <c r="BE13" s="275"/>
      <c r="BF13" s="275"/>
      <c r="BG13" s="275"/>
      <c r="BH13" s="275"/>
      <c r="BI13" s="275"/>
      <c r="BJ13" s="276"/>
      <c r="BK13" s="95">
        <f>AV13*BD13</f>
        <v>0</v>
      </c>
      <c r="BL13" s="96"/>
      <c r="BM13" s="96"/>
      <c r="BN13" s="96"/>
      <c r="BO13" s="96"/>
      <c r="BP13" s="96"/>
      <c r="BQ13" s="96"/>
      <c r="BR13" s="97"/>
      <c r="BS13" s="213"/>
      <c r="BT13" s="214"/>
      <c r="BU13" s="214"/>
      <c r="BV13" s="214"/>
      <c r="BW13" s="214"/>
      <c r="BX13" s="214"/>
      <c r="BY13" s="214"/>
      <c r="BZ13" s="214"/>
      <c r="CA13" s="214"/>
      <c r="CB13" s="214"/>
      <c r="CC13" s="214"/>
      <c r="CD13" s="214"/>
      <c r="CE13" s="214"/>
      <c r="CF13" s="214"/>
      <c r="CG13" s="214"/>
      <c r="CH13" s="214"/>
      <c r="CI13" s="214"/>
      <c r="CJ13" s="214"/>
      <c r="CK13" s="214"/>
      <c r="CL13" s="215"/>
      <c r="CM13" s="18"/>
      <c r="DE13" s="277"/>
      <c r="DF13" s="277"/>
      <c r="DG13" s="277"/>
      <c r="DH13" s="277"/>
      <c r="DI13" s="277"/>
      <c r="DJ13" s="277"/>
      <c r="DK13" s="277"/>
      <c r="DL13" s="277"/>
      <c r="DM13" s="277"/>
      <c r="DN13" s="277"/>
      <c r="DO13" s="277"/>
      <c r="DP13" s="277"/>
      <c r="DQ13" s="277"/>
      <c r="DR13" s="277"/>
      <c r="DS13" s="277"/>
      <c r="DT13" s="277"/>
      <c r="DU13" s="277"/>
      <c r="DV13" s="277"/>
      <c r="DW13" s="277"/>
      <c r="DX13" s="277"/>
      <c r="DY13" s="277"/>
    </row>
    <row r="14" spans="1:129" ht="33" customHeight="1">
      <c r="A14" s="17"/>
      <c r="B14" s="244">
        <v>11</v>
      </c>
      <c r="C14" s="245"/>
      <c r="D14" s="213"/>
      <c r="E14" s="214"/>
      <c r="F14" s="214"/>
      <c r="G14" s="214"/>
      <c r="H14" s="214"/>
      <c r="I14" s="214"/>
      <c r="J14" s="214"/>
      <c r="K14" s="214"/>
      <c r="L14" s="214"/>
      <c r="M14" s="214"/>
      <c r="N14" s="214"/>
      <c r="O14" s="214"/>
      <c r="P14" s="214"/>
      <c r="Q14" s="214"/>
      <c r="R14" s="214"/>
      <c r="S14" s="214"/>
      <c r="T14" s="214"/>
      <c r="U14" s="214"/>
      <c r="V14" s="215"/>
      <c r="W14" s="213"/>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5"/>
      <c r="AV14" s="268"/>
      <c r="AW14" s="269"/>
      <c r="AX14" s="269"/>
      <c r="AY14" s="270"/>
      <c r="AZ14" s="271"/>
      <c r="BA14" s="272"/>
      <c r="BB14" s="272"/>
      <c r="BC14" s="273"/>
      <c r="BD14" s="274"/>
      <c r="BE14" s="275"/>
      <c r="BF14" s="275"/>
      <c r="BG14" s="275"/>
      <c r="BH14" s="275"/>
      <c r="BI14" s="275"/>
      <c r="BJ14" s="276"/>
      <c r="BK14" s="95">
        <f>AV14*BD14</f>
        <v>0</v>
      </c>
      <c r="BL14" s="96"/>
      <c r="BM14" s="96"/>
      <c r="BN14" s="96"/>
      <c r="BO14" s="96"/>
      <c r="BP14" s="96"/>
      <c r="BQ14" s="96"/>
      <c r="BR14" s="97"/>
      <c r="BS14" s="213"/>
      <c r="BT14" s="214"/>
      <c r="BU14" s="214"/>
      <c r="BV14" s="214"/>
      <c r="BW14" s="214"/>
      <c r="BX14" s="214"/>
      <c r="BY14" s="214"/>
      <c r="BZ14" s="214"/>
      <c r="CA14" s="214"/>
      <c r="CB14" s="214"/>
      <c r="CC14" s="214"/>
      <c r="CD14" s="214"/>
      <c r="CE14" s="214"/>
      <c r="CF14" s="214"/>
      <c r="CG14" s="214"/>
      <c r="CH14" s="214"/>
      <c r="CI14" s="214"/>
      <c r="CJ14" s="214"/>
      <c r="CK14" s="214"/>
      <c r="CL14" s="215"/>
      <c r="CM14" s="18"/>
      <c r="DE14" s="277"/>
      <c r="DF14" s="277"/>
      <c r="DG14" s="277"/>
      <c r="DH14" s="277"/>
      <c r="DI14" s="277"/>
      <c r="DJ14" s="277"/>
      <c r="DK14" s="277"/>
      <c r="DL14" s="277"/>
      <c r="DM14" s="277"/>
      <c r="DN14" s="277"/>
      <c r="DO14" s="277"/>
      <c r="DP14" s="277"/>
      <c r="DQ14" s="277"/>
      <c r="DR14" s="277"/>
      <c r="DS14" s="277"/>
      <c r="DT14" s="277"/>
      <c r="DU14" s="277"/>
      <c r="DV14" s="277"/>
      <c r="DW14" s="277"/>
      <c r="DX14" s="277"/>
      <c r="DY14" s="277"/>
    </row>
    <row r="15" spans="1:129" ht="33" customHeight="1">
      <c r="A15" s="17"/>
      <c r="B15" s="244">
        <v>12</v>
      </c>
      <c r="C15" s="245"/>
      <c r="D15" s="213"/>
      <c r="E15" s="214"/>
      <c r="F15" s="214"/>
      <c r="G15" s="214"/>
      <c r="H15" s="214"/>
      <c r="I15" s="214"/>
      <c r="J15" s="214"/>
      <c r="K15" s="214"/>
      <c r="L15" s="214"/>
      <c r="M15" s="214"/>
      <c r="N15" s="214"/>
      <c r="O15" s="214"/>
      <c r="P15" s="214"/>
      <c r="Q15" s="214"/>
      <c r="R15" s="214"/>
      <c r="S15" s="214"/>
      <c r="T15" s="214"/>
      <c r="U15" s="214"/>
      <c r="V15" s="215"/>
      <c r="W15" s="213"/>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5"/>
      <c r="AV15" s="268"/>
      <c r="AW15" s="269"/>
      <c r="AX15" s="269"/>
      <c r="AY15" s="270"/>
      <c r="AZ15" s="271"/>
      <c r="BA15" s="272"/>
      <c r="BB15" s="272"/>
      <c r="BC15" s="273"/>
      <c r="BD15" s="274"/>
      <c r="BE15" s="275"/>
      <c r="BF15" s="275"/>
      <c r="BG15" s="275"/>
      <c r="BH15" s="275"/>
      <c r="BI15" s="275"/>
      <c r="BJ15" s="276"/>
      <c r="BK15" s="95">
        <f>AV15*BD15</f>
        <v>0</v>
      </c>
      <c r="BL15" s="96"/>
      <c r="BM15" s="96"/>
      <c r="BN15" s="96"/>
      <c r="BO15" s="96"/>
      <c r="BP15" s="96"/>
      <c r="BQ15" s="96"/>
      <c r="BR15" s="97"/>
      <c r="BS15" s="213"/>
      <c r="BT15" s="214"/>
      <c r="BU15" s="214"/>
      <c r="BV15" s="214"/>
      <c r="BW15" s="214"/>
      <c r="BX15" s="214"/>
      <c r="BY15" s="214"/>
      <c r="BZ15" s="214"/>
      <c r="CA15" s="214"/>
      <c r="CB15" s="214"/>
      <c r="CC15" s="214"/>
      <c r="CD15" s="214"/>
      <c r="CE15" s="214"/>
      <c r="CF15" s="214"/>
      <c r="CG15" s="214"/>
      <c r="CH15" s="214"/>
      <c r="CI15" s="214"/>
      <c r="CJ15" s="214"/>
      <c r="CK15" s="214"/>
      <c r="CL15" s="215"/>
      <c r="CM15" s="18"/>
      <c r="DE15" s="277"/>
      <c r="DF15" s="277"/>
      <c r="DG15" s="277"/>
      <c r="DH15" s="277"/>
      <c r="DI15" s="277"/>
      <c r="DJ15" s="277"/>
      <c r="DK15" s="277"/>
      <c r="DL15" s="277"/>
      <c r="DM15" s="277"/>
      <c r="DN15" s="277"/>
      <c r="DO15" s="277"/>
      <c r="DP15" s="277"/>
      <c r="DQ15" s="277"/>
      <c r="DR15" s="277"/>
      <c r="DS15" s="277"/>
      <c r="DT15" s="277"/>
      <c r="DU15" s="277"/>
      <c r="DV15" s="277"/>
      <c r="DW15" s="277"/>
      <c r="DX15" s="277"/>
      <c r="DY15" s="277"/>
    </row>
    <row r="16" spans="1:129" ht="33" customHeight="1">
      <c r="A16" s="17"/>
      <c r="B16" s="244">
        <v>13</v>
      </c>
      <c r="C16" s="245"/>
      <c r="D16" s="213"/>
      <c r="E16" s="214"/>
      <c r="F16" s="214"/>
      <c r="G16" s="214"/>
      <c r="H16" s="214"/>
      <c r="I16" s="214"/>
      <c r="J16" s="214"/>
      <c r="K16" s="214"/>
      <c r="L16" s="214"/>
      <c r="M16" s="214"/>
      <c r="N16" s="214"/>
      <c r="O16" s="214"/>
      <c r="P16" s="214"/>
      <c r="Q16" s="214"/>
      <c r="R16" s="214"/>
      <c r="S16" s="214"/>
      <c r="T16" s="214"/>
      <c r="U16" s="214"/>
      <c r="V16" s="215"/>
      <c r="W16" s="213"/>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5"/>
      <c r="AV16" s="268"/>
      <c r="AW16" s="269"/>
      <c r="AX16" s="269"/>
      <c r="AY16" s="270"/>
      <c r="AZ16" s="271"/>
      <c r="BA16" s="272"/>
      <c r="BB16" s="272"/>
      <c r="BC16" s="273"/>
      <c r="BD16" s="274"/>
      <c r="BE16" s="275"/>
      <c r="BF16" s="275"/>
      <c r="BG16" s="275"/>
      <c r="BH16" s="275"/>
      <c r="BI16" s="275"/>
      <c r="BJ16" s="276"/>
      <c r="BK16" s="95">
        <f>AV16*BD16</f>
        <v>0</v>
      </c>
      <c r="BL16" s="96"/>
      <c r="BM16" s="96"/>
      <c r="BN16" s="96"/>
      <c r="BO16" s="96"/>
      <c r="BP16" s="96"/>
      <c r="BQ16" s="96"/>
      <c r="BR16" s="97"/>
      <c r="BS16" s="213"/>
      <c r="BT16" s="214"/>
      <c r="BU16" s="214"/>
      <c r="BV16" s="214"/>
      <c r="BW16" s="214"/>
      <c r="BX16" s="214"/>
      <c r="BY16" s="214"/>
      <c r="BZ16" s="214"/>
      <c r="CA16" s="214"/>
      <c r="CB16" s="214"/>
      <c r="CC16" s="214"/>
      <c r="CD16" s="214"/>
      <c r="CE16" s="214"/>
      <c r="CF16" s="214"/>
      <c r="CG16" s="214"/>
      <c r="CH16" s="214"/>
      <c r="CI16" s="214"/>
      <c r="CJ16" s="214"/>
      <c r="CK16" s="214"/>
      <c r="CL16" s="215"/>
      <c r="CM16" s="18"/>
      <c r="DE16" s="277"/>
      <c r="DF16" s="277"/>
      <c r="DG16" s="277"/>
      <c r="DH16" s="277"/>
      <c r="DI16" s="277"/>
      <c r="DJ16" s="277"/>
      <c r="DK16" s="277"/>
      <c r="DL16" s="277"/>
      <c r="DM16" s="277"/>
      <c r="DN16" s="277"/>
      <c r="DO16" s="277"/>
      <c r="DP16" s="277"/>
      <c r="DQ16" s="277"/>
      <c r="DR16" s="277"/>
      <c r="DS16" s="277"/>
      <c r="DT16" s="277"/>
      <c r="DU16" s="277"/>
      <c r="DV16" s="277"/>
      <c r="DW16" s="277"/>
      <c r="DX16" s="277"/>
      <c r="DY16" s="277"/>
    </row>
    <row r="17" spans="1:129" ht="33" customHeight="1">
      <c r="A17" s="17"/>
      <c r="B17" s="244">
        <v>14</v>
      </c>
      <c r="C17" s="245"/>
      <c r="D17" s="213"/>
      <c r="E17" s="214"/>
      <c r="F17" s="214"/>
      <c r="G17" s="214"/>
      <c r="H17" s="214"/>
      <c r="I17" s="214"/>
      <c r="J17" s="214"/>
      <c r="K17" s="214"/>
      <c r="L17" s="214"/>
      <c r="M17" s="214"/>
      <c r="N17" s="214"/>
      <c r="O17" s="214"/>
      <c r="P17" s="214"/>
      <c r="Q17" s="214"/>
      <c r="R17" s="214"/>
      <c r="S17" s="214"/>
      <c r="T17" s="214"/>
      <c r="U17" s="214"/>
      <c r="V17" s="215"/>
      <c r="W17" s="213"/>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5"/>
      <c r="AV17" s="268"/>
      <c r="AW17" s="269"/>
      <c r="AX17" s="269"/>
      <c r="AY17" s="270"/>
      <c r="AZ17" s="271"/>
      <c r="BA17" s="272"/>
      <c r="BB17" s="272"/>
      <c r="BC17" s="273"/>
      <c r="BD17" s="274"/>
      <c r="BE17" s="275"/>
      <c r="BF17" s="275"/>
      <c r="BG17" s="275"/>
      <c r="BH17" s="275"/>
      <c r="BI17" s="275"/>
      <c r="BJ17" s="276"/>
      <c r="BK17" s="95">
        <f t="shared" ref="BK17:BK33" si="3">AV17*BD17</f>
        <v>0</v>
      </c>
      <c r="BL17" s="96"/>
      <c r="BM17" s="96"/>
      <c r="BN17" s="96"/>
      <c r="BO17" s="96"/>
      <c r="BP17" s="96"/>
      <c r="BQ17" s="96"/>
      <c r="BR17" s="97"/>
      <c r="BS17" s="213"/>
      <c r="BT17" s="214"/>
      <c r="BU17" s="214"/>
      <c r="BV17" s="214"/>
      <c r="BW17" s="214"/>
      <c r="BX17" s="214"/>
      <c r="BY17" s="214"/>
      <c r="BZ17" s="214"/>
      <c r="CA17" s="214"/>
      <c r="CB17" s="214"/>
      <c r="CC17" s="214"/>
      <c r="CD17" s="214"/>
      <c r="CE17" s="214"/>
      <c r="CF17" s="214"/>
      <c r="CG17" s="214"/>
      <c r="CH17" s="214"/>
      <c r="CI17" s="214"/>
      <c r="CJ17" s="214"/>
      <c r="CK17" s="214"/>
      <c r="CL17" s="215"/>
      <c r="CM17" s="18"/>
      <c r="DE17" s="277"/>
      <c r="DF17" s="277"/>
      <c r="DG17" s="277"/>
      <c r="DH17" s="277"/>
      <c r="DI17" s="277"/>
      <c r="DJ17" s="277"/>
      <c r="DK17" s="277"/>
      <c r="DL17" s="277"/>
      <c r="DM17" s="277"/>
      <c r="DN17" s="277"/>
      <c r="DO17" s="277"/>
      <c r="DP17" s="277"/>
      <c r="DQ17" s="277"/>
      <c r="DR17" s="277"/>
      <c r="DS17" s="277"/>
      <c r="DT17" s="277"/>
      <c r="DU17" s="277"/>
      <c r="DV17" s="277"/>
      <c r="DW17" s="277"/>
      <c r="DX17" s="277"/>
      <c r="DY17" s="277"/>
    </row>
    <row r="18" spans="1:129" ht="33" customHeight="1">
      <c r="A18" s="17"/>
      <c r="B18" s="244">
        <v>15</v>
      </c>
      <c r="C18" s="245"/>
      <c r="D18" s="213"/>
      <c r="E18" s="214"/>
      <c r="F18" s="214"/>
      <c r="G18" s="214"/>
      <c r="H18" s="214"/>
      <c r="I18" s="214"/>
      <c r="J18" s="214"/>
      <c r="K18" s="214"/>
      <c r="L18" s="214"/>
      <c r="M18" s="214"/>
      <c r="N18" s="214"/>
      <c r="O18" s="214"/>
      <c r="P18" s="214"/>
      <c r="Q18" s="214"/>
      <c r="R18" s="214"/>
      <c r="S18" s="214"/>
      <c r="T18" s="214"/>
      <c r="U18" s="214"/>
      <c r="V18" s="215"/>
      <c r="W18" s="213"/>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5"/>
      <c r="AV18" s="268"/>
      <c r="AW18" s="269"/>
      <c r="AX18" s="269"/>
      <c r="AY18" s="270"/>
      <c r="AZ18" s="271"/>
      <c r="BA18" s="272"/>
      <c r="BB18" s="272"/>
      <c r="BC18" s="273"/>
      <c r="BD18" s="274"/>
      <c r="BE18" s="275"/>
      <c r="BF18" s="275"/>
      <c r="BG18" s="275"/>
      <c r="BH18" s="275"/>
      <c r="BI18" s="275"/>
      <c r="BJ18" s="276"/>
      <c r="BK18" s="95">
        <f t="shared" si="3"/>
        <v>0</v>
      </c>
      <c r="BL18" s="96"/>
      <c r="BM18" s="96"/>
      <c r="BN18" s="96"/>
      <c r="BO18" s="96"/>
      <c r="BP18" s="96"/>
      <c r="BQ18" s="96"/>
      <c r="BR18" s="97"/>
      <c r="BS18" s="213"/>
      <c r="BT18" s="214"/>
      <c r="BU18" s="214"/>
      <c r="BV18" s="214"/>
      <c r="BW18" s="214"/>
      <c r="BX18" s="214"/>
      <c r="BY18" s="214"/>
      <c r="BZ18" s="214"/>
      <c r="CA18" s="214"/>
      <c r="CB18" s="214"/>
      <c r="CC18" s="214"/>
      <c r="CD18" s="214"/>
      <c r="CE18" s="214"/>
      <c r="CF18" s="214"/>
      <c r="CG18" s="214"/>
      <c r="CH18" s="214"/>
      <c r="CI18" s="214"/>
      <c r="CJ18" s="214"/>
      <c r="CK18" s="214"/>
      <c r="CL18" s="215"/>
      <c r="CM18" s="18"/>
    </row>
    <row r="19" spans="1:129" ht="33" customHeight="1">
      <c r="A19" s="17"/>
      <c r="B19" s="244">
        <v>16</v>
      </c>
      <c r="C19" s="245"/>
      <c r="D19" s="213"/>
      <c r="E19" s="214"/>
      <c r="F19" s="214"/>
      <c r="G19" s="214"/>
      <c r="H19" s="214"/>
      <c r="I19" s="214"/>
      <c r="J19" s="214"/>
      <c r="K19" s="214"/>
      <c r="L19" s="214"/>
      <c r="M19" s="214"/>
      <c r="N19" s="214"/>
      <c r="O19" s="214"/>
      <c r="P19" s="214"/>
      <c r="Q19" s="214"/>
      <c r="R19" s="214"/>
      <c r="S19" s="214"/>
      <c r="T19" s="214"/>
      <c r="U19" s="214"/>
      <c r="V19" s="215"/>
      <c r="W19" s="213"/>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5"/>
      <c r="AV19" s="268"/>
      <c r="AW19" s="269"/>
      <c r="AX19" s="269"/>
      <c r="AY19" s="270"/>
      <c r="AZ19" s="271"/>
      <c r="BA19" s="272"/>
      <c r="BB19" s="272"/>
      <c r="BC19" s="273"/>
      <c r="BD19" s="274"/>
      <c r="BE19" s="275"/>
      <c r="BF19" s="275"/>
      <c r="BG19" s="275"/>
      <c r="BH19" s="275"/>
      <c r="BI19" s="275"/>
      <c r="BJ19" s="276"/>
      <c r="BK19" s="95">
        <f t="shared" si="3"/>
        <v>0</v>
      </c>
      <c r="BL19" s="96"/>
      <c r="BM19" s="96"/>
      <c r="BN19" s="96"/>
      <c r="BO19" s="96"/>
      <c r="BP19" s="96"/>
      <c r="BQ19" s="96"/>
      <c r="BR19" s="97"/>
      <c r="BS19" s="213"/>
      <c r="BT19" s="214"/>
      <c r="BU19" s="214"/>
      <c r="BV19" s="214"/>
      <c r="BW19" s="214"/>
      <c r="BX19" s="214"/>
      <c r="BY19" s="214"/>
      <c r="BZ19" s="214"/>
      <c r="CA19" s="214"/>
      <c r="CB19" s="214"/>
      <c r="CC19" s="214"/>
      <c r="CD19" s="214"/>
      <c r="CE19" s="214"/>
      <c r="CF19" s="214"/>
      <c r="CG19" s="214"/>
      <c r="CH19" s="214"/>
      <c r="CI19" s="214"/>
      <c r="CJ19" s="214"/>
      <c r="CK19" s="214"/>
      <c r="CL19" s="215"/>
      <c r="CM19" s="18"/>
    </row>
    <row r="20" spans="1:129" ht="33" customHeight="1">
      <c r="A20" s="17"/>
      <c r="B20" s="244">
        <v>17</v>
      </c>
      <c r="C20" s="245"/>
      <c r="D20" s="213"/>
      <c r="E20" s="214"/>
      <c r="F20" s="214"/>
      <c r="G20" s="214"/>
      <c r="H20" s="214"/>
      <c r="I20" s="214"/>
      <c r="J20" s="214"/>
      <c r="K20" s="214"/>
      <c r="L20" s="214"/>
      <c r="M20" s="214"/>
      <c r="N20" s="214"/>
      <c r="O20" s="214"/>
      <c r="P20" s="214"/>
      <c r="Q20" s="214"/>
      <c r="R20" s="214"/>
      <c r="S20" s="214"/>
      <c r="T20" s="214"/>
      <c r="U20" s="214"/>
      <c r="V20" s="215"/>
      <c r="W20" s="213"/>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5"/>
      <c r="AV20" s="268"/>
      <c r="AW20" s="269"/>
      <c r="AX20" s="269"/>
      <c r="AY20" s="270"/>
      <c r="AZ20" s="271"/>
      <c r="BA20" s="272"/>
      <c r="BB20" s="272"/>
      <c r="BC20" s="273"/>
      <c r="BD20" s="274"/>
      <c r="BE20" s="275"/>
      <c r="BF20" s="275"/>
      <c r="BG20" s="275"/>
      <c r="BH20" s="275"/>
      <c r="BI20" s="275"/>
      <c r="BJ20" s="276"/>
      <c r="BK20" s="95">
        <f t="shared" si="3"/>
        <v>0</v>
      </c>
      <c r="BL20" s="96"/>
      <c r="BM20" s="96"/>
      <c r="BN20" s="96"/>
      <c r="BO20" s="96"/>
      <c r="BP20" s="96"/>
      <c r="BQ20" s="96"/>
      <c r="BR20" s="97"/>
      <c r="BS20" s="213"/>
      <c r="BT20" s="214"/>
      <c r="BU20" s="214"/>
      <c r="BV20" s="214"/>
      <c r="BW20" s="214"/>
      <c r="BX20" s="214"/>
      <c r="BY20" s="214"/>
      <c r="BZ20" s="214"/>
      <c r="CA20" s="214"/>
      <c r="CB20" s="214"/>
      <c r="CC20" s="214"/>
      <c r="CD20" s="214"/>
      <c r="CE20" s="214"/>
      <c r="CF20" s="214"/>
      <c r="CG20" s="214"/>
      <c r="CH20" s="214"/>
      <c r="CI20" s="214"/>
      <c r="CJ20" s="214"/>
      <c r="CK20" s="214"/>
      <c r="CL20" s="215"/>
      <c r="CM20" s="18"/>
    </row>
    <row r="21" spans="1:129" ht="33" customHeight="1">
      <c r="A21" s="17"/>
      <c r="B21" s="244">
        <v>18</v>
      </c>
      <c r="C21" s="245"/>
      <c r="D21" s="213"/>
      <c r="E21" s="214"/>
      <c r="F21" s="214"/>
      <c r="G21" s="214"/>
      <c r="H21" s="214"/>
      <c r="I21" s="214"/>
      <c r="J21" s="214"/>
      <c r="K21" s="214"/>
      <c r="L21" s="214"/>
      <c r="M21" s="214"/>
      <c r="N21" s="214"/>
      <c r="O21" s="214"/>
      <c r="P21" s="214"/>
      <c r="Q21" s="214"/>
      <c r="R21" s="214"/>
      <c r="S21" s="214"/>
      <c r="T21" s="214"/>
      <c r="U21" s="214"/>
      <c r="V21" s="215"/>
      <c r="W21" s="213"/>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5"/>
      <c r="AV21" s="268"/>
      <c r="AW21" s="269"/>
      <c r="AX21" s="269"/>
      <c r="AY21" s="270"/>
      <c r="AZ21" s="271"/>
      <c r="BA21" s="272"/>
      <c r="BB21" s="272"/>
      <c r="BC21" s="273"/>
      <c r="BD21" s="274"/>
      <c r="BE21" s="275"/>
      <c r="BF21" s="275"/>
      <c r="BG21" s="275"/>
      <c r="BH21" s="275"/>
      <c r="BI21" s="275"/>
      <c r="BJ21" s="276"/>
      <c r="BK21" s="95">
        <f t="shared" si="3"/>
        <v>0</v>
      </c>
      <c r="BL21" s="96"/>
      <c r="BM21" s="96"/>
      <c r="BN21" s="96"/>
      <c r="BO21" s="96"/>
      <c r="BP21" s="96"/>
      <c r="BQ21" s="96"/>
      <c r="BR21" s="97"/>
      <c r="BS21" s="213"/>
      <c r="BT21" s="214"/>
      <c r="BU21" s="214"/>
      <c r="BV21" s="214"/>
      <c r="BW21" s="214"/>
      <c r="BX21" s="214"/>
      <c r="BY21" s="214"/>
      <c r="BZ21" s="214"/>
      <c r="CA21" s="214"/>
      <c r="CB21" s="214"/>
      <c r="CC21" s="214"/>
      <c r="CD21" s="214"/>
      <c r="CE21" s="214"/>
      <c r="CF21" s="214"/>
      <c r="CG21" s="214"/>
      <c r="CH21" s="214"/>
      <c r="CI21" s="214"/>
      <c r="CJ21" s="214"/>
      <c r="CK21" s="214"/>
      <c r="CL21" s="215"/>
      <c r="CM21" s="18"/>
    </row>
    <row r="22" spans="1:129" ht="33" customHeight="1">
      <c r="A22" s="17"/>
      <c r="B22" s="244">
        <v>19</v>
      </c>
      <c r="C22" s="245"/>
      <c r="D22" s="213"/>
      <c r="E22" s="214"/>
      <c r="F22" s="214"/>
      <c r="G22" s="214"/>
      <c r="H22" s="214"/>
      <c r="I22" s="214"/>
      <c r="J22" s="214"/>
      <c r="K22" s="214"/>
      <c r="L22" s="214"/>
      <c r="M22" s="214"/>
      <c r="N22" s="214"/>
      <c r="O22" s="214"/>
      <c r="P22" s="214"/>
      <c r="Q22" s="214"/>
      <c r="R22" s="214"/>
      <c r="S22" s="214"/>
      <c r="T22" s="214"/>
      <c r="U22" s="214"/>
      <c r="V22" s="215"/>
      <c r="W22" s="213"/>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5"/>
      <c r="AV22" s="230"/>
      <c r="AW22" s="230"/>
      <c r="AX22" s="230"/>
      <c r="AY22" s="230"/>
      <c r="AZ22" s="231"/>
      <c r="BA22" s="231"/>
      <c r="BB22" s="231"/>
      <c r="BC22" s="231"/>
      <c r="BD22" s="232"/>
      <c r="BE22" s="232"/>
      <c r="BF22" s="232"/>
      <c r="BG22" s="232"/>
      <c r="BH22" s="232"/>
      <c r="BI22" s="232"/>
      <c r="BJ22" s="232"/>
      <c r="BK22" s="90">
        <f t="shared" si="3"/>
        <v>0</v>
      </c>
      <c r="BL22" s="91"/>
      <c r="BM22" s="91"/>
      <c r="BN22" s="91"/>
      <c r="BO22" s="91"/>
      <c r="BP22" s="91"/>
      <c r="BQ22" s="91"/>
      <c r="BR22" s="91"/>
      <c r="BS22" s="213"/>
      <c r="BT22" s="214"/>
      <c r="BU22" s="214"/>
      <c r="BV22" s="214"/>
      <c r="BW22" s="214"/>
      <c r="BX22" s="214"/>
      <c r="BY22" s="214"/>
      <c r="BZ22" s="214"/>
      <c r="CA22" s="214"/>
      <c r="CB22" s="214"/>
      <c r="CC22" s="214"/>
      <c r="CD22" s="214"/>
      <c r="CE22" s="214"/>
      <c r="CF22" s="214"/>
      <c r="CG22" s="214"/>
      <c r="CH22" s="214"/>
      <c r="CI22" s="214"/>
      <c r="CJ22" s="214"/>
      <c r="CK22" s="214"/>
      <c r="CL22" s="215"/>
      <c r="CM22" s="18"/>
    </row>
    <row r="23" spans="1:129" ht="33" customHeight="1">
      <c r="A23" s="17"/>
      <c r="B23" s="244">
        <v>20</v>
      </c>
      <c r="C23" s="245"/>
      <c r="D23" s="213"/>
      <c r="E23" s="214"/>
      <c r="F23" s="214"/>
      <c r="G23" s="214"/>
      <c r="H23" s="214"/>
      <c r="I23" s="214"/>
      <c r="J23" s="214"/>
      <c r="K23" s="214"/>
      <c r="L23" s="214"/>
      <c r="M23" s="214"/>
      <c r="N23" s="214"/>
      <c r="O23" s="214"/>
      <c r="P23" s="214"/>
      <c r="Q23" s="214"/>
      <c r="R23" s="214"/>
      <c r="S23" s="214"/>
      <c r="T23" s="214"/>
      <c r="U23" s="214"/>
      <c r="V23" s="215"/>
      <c r="W23" s="213"/>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5"/>
      <c r="AV23" s="230"/>
      <c r="AW23" s="230"/>
      <c r="AX23" s="230"/>
      <c r="AY23" s="230"/>
      <c r="AZ23" s="231"/>
      <c r="BA23" s="231"/>
      <c r="BB23" s="231"/>
      <c r="BC23" s="231"/>
      <c r="BD23" s="232"/>
      <c r="BE23" s="232"/>
      <c r="BF23" s="232"/>
      <c r="BG23" s="232"/>
      <c r="BH23" s="232"/>
      <c r="BI23" s="232"/>
      <c r="BJ23" s="232"/>
      <c r="BK23" s="90">
        <f t="shared" si="3"/>
        <v>0</v>
      </c>
      <c r="BL23" s="91"/>
      <c r="BM23" s="91"/>
      <c r="BN23" s="91"/>
      <c r="BO23" s="91"/>
      <c r="BP23" s="91"/>
      <c r="BQ23" s="91"/>
      <c r="BR23" s="91"/>
      <c r="BS23" s="213"/>
      <c r="BT23" s="214"/>
      <c r="BU23" s="214"/>
      <c r="BV23" s="214"/>
      <c r="BW23" s="214"/>
      <c r="BX23" s="214"/>
      <c r="BY23" s="214"/>
      <c r="BZ23" s="214"/>
      <c r="CA23" s="214"/>
      <c r="CB23" s="214"/>
      <c r="CC23" s="214"/>
      <c r="CD23" s="214"/>
      <c r="CE23" s="214"/>
      <c r="CF23" s="214"/>
      <c r="CG23" s="214"/>
      <c r="CH23" s="214"/>
      <c r="CI23" s="214"/>
      <c r="CJ23" s="214"/>
      <c r="CK23" s="214"/>
      <c r="CL23" s="215"/>
      <c r="CM23" s="18"/>
    </row>
    <row r="24" spans="1:129" ht="33" customHeight="1">
      <c r="A24" s="17"/>
      <c r="B24" s="244">
        <v>21</v>
      </c>
      <c r="C24" s="245"/>
      <c r="D24" s="213"/>
      <c r="E24" s="214"/>
      <c r="F24" s="214"/>
      <c r="G24" s="214"/>
      <c r="H24" s="214"/>
      <c r="I24" s="214"/>
      <c r="J24" s="214"/>
      <c r="K24" s="214"/>
      <c r="L24" s="214"/>
      <c r="M24" s="214"/>
      <c r="N24" s="214"/>
      <c r="O24" s="214"/>
      <c r="P24" s="214"/>
      <c r="Q24" s="214"/>
      <c r="R24" s="214"/>
      <c r="S24" s="214"/>
      <c r="T24" s="214"/>
      <c r="U24" s="214"/>
      <c r="V24" s="215"/>
      <c r="W24" s="213"/>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5"/>
      <c r="AV24" s="230"/>
      <c r="AW24" s="230"/>
      <c r="AX24" s="230"/>
      <c r="AY24" s="230"/>
      <c r="AZ24" s="231"/>
      <c r="BA24" s="231"/>
      <c r="BB24" s="231"/>
      <c r="BC24" s="231"/>
      <c r="BD24" s="232"/>
      <c r="BE24" s="232"/>
      <c r="BF24" s="232"/>
      <c r="BG24" s="232"/>
      <c r="BH24" s="232"/>
      <c r="BI24" s="232"/>
      <c r="BJ24" s="232"/>
      <c r="BK24" s="90">
        <f t="shared" si="3"/>
        <v>0</v>
      </c>
      <c r="BL24" s="91"/>
      <c r="BM24" s="91"/>
      <c r="BN24" s="91"/>
      <c r="BO24" s="91"/>
      <c r="BP24" s="91"/>
      <c r="BQ24" s="91"/>
      <c r="BR24" s="91"/>
      <c r="BS24" s="213"/>
      <c r="BT24" s="214"/>
      <c r="BU24" s="214"/>
      <c r="BV24" s="214"/>
      <c r="BW24" s="214"/>
      <c r="BX24" s="214"/>
      <c r="BY24" s="214"/>
      <c r="BZ24" s="214"/>
      <c r="CA24" s="214"/>
      <c r="CB24" s="214"/>
      <c r="CC24" s="214"/>
      <c r="CD24" s="214"/>
      <c r="CE24" s="214"/>
      <c r="CF24" s="214"/>
      <c r="CG24" s="214"/>
      <c r="CH24" s="214"/>
      <c r="CI24" s="214"/>
      <c r="CJ24" s="214"/>
      <c r="CK24" s="214"/>
      <c r="CL24" s="215"/>
      <c r="CM24" s="18"/>
    </row>
    <row r="25" spans="1:129" ht="33" customHeight="1">
      <c r="A25" s="17"/>
      <c r="B25" s="244">
        <v>22</v>
      </c>
      <c r="C25" s="245"/>
      <c r="D25" s="213"/>
      <c r="E25" s="214"/>
      <c r="F25" s="214"/>
      <c r="G25" s="214"/>
      <c r="H25" s="214"/>
      <c r="I25" s="214"/>
      <c r="J25" s="214"/>
      <c r="K25" s="214"/>
      <c r="L25" s="214"/>
      <c r="M25" s="214"/>
      <c r="N25" s="214"/>
      <c r="O25" s="214"/>
      <c r="P25" s="214"/>
      <c r="Q25" s="214"/>
      <c r="R25" s="214"/>
      <c r="S25" s="214"/>
      <c r="T25" s="214"/>
      <c r="U25" s="214"/>
      <c r="V25" s="215"/>
      <c r="W25" s="213"/>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5"/>
      <c r="AV25" s="230"/>
      <c r="AW25" s="230"/>
      <c r="AX25" s="230"/>
      <c r="AY25" s="230"/>
      <c r="AZ25" s="231"/>
      <c r="BA25" s="231"/>
      <c r="BB25" s="231"/>
      <c r="BC25" s="231"/>
      <c r="BD25" s="232"/>
      <c r="BE25" s="232"/>
      <c r="BF25" s="232"/>
      <c r="BG25" s="232"/>
      <c r="BH25" s="232"/>
      <c r="BI25" s="232"/>
      <c r="BJ25" s="232"/>
      <c r="BK25" s="90">
        <f t="shared" si="3"/>
        <v>0</v>
      </c>
      <c r="BL25" s="91"/>
      <c r="BM25" s="91"/>
      <c r="BN25" s="91"/>
      <c r="BO25" s="91"/>
      <c r="BP25" s="91"/>
      <c r="BQ25" s="91"/>
      <c r="BR25" s="91"/>
      <c r="BS25" s="213"/>
      <c r="BT25" s="214"/>
      <c r="BU25" s="214"/>
      <c r="BV25" s="214"/>
      <c r="BW25" s="214"/>
      <c r="BX25" s="214"/>
      <c r="BY25" s="214"/>
      <c r="BZ25" s="214"/>
      <c r="CA25" s="214"/>
      <c r="CB25" s="214"/>
      <c r="CC25" s="214"/>
      <c r="CD25" s="214"/>
      <c r="CE25" s="214"/>
      <c r="CF25" s="214"/>
      <c r="CG25" s="214"/>
      <c r="CH25" s="214"/>
      <c r="CI25" s="214"/>
      <c r="CJ25" s="214"/>
      <c r="CK25" s="214"/>
      <c r="CL25" s="215"/>
      <c r="CM25" s="18"/>
    </row>
    <row r="26" spans="1:129" ht="33" customHeight="1">
      <c r="A26" s="17"/>
      <c r="B26" s="244">
        <v>23</v>
      </c>
      <c r="C26" s="245"/>
      <c r="D26" s="213"/>
      <c r="E26" s="214"/>
      <c r="F26" s="214"/>
      <c r="G26" s="214"/>
      <c r="H26" s="214"/>
      <c r="I26" s="214"/>
      <c r="J26" s="214"/>
      <c r="K26" s="214"/>
      <c r="L26" s="214"/>
      <c r="M26" s="214"/>
      <c r="N26" s="214"/>
      <c r="O26" s="214"/>
      <c r="P26" s="214"/>
      <c r="Q26" s="214"/>
      <c r="R26" s="214"/>
      <c r="S26" s="214"/>
      <c r="T26" s="214"/>
      <c r="U26" s="214"/>
      <c r="V26" s="215"/>
      <c r="W26" s="213"/>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5"/>
      <c r="AV26" s="230"/>
      <c r="AW26" s="230"/>
      <c r="AX26" s="230"/>
      <c r="AY26" s="230"/>
      <c r="AZ26" s="231"/>
      <c r="BA26" s="231"/>
      <c r="BB26" s="231"/>
      <c r="BC26" s="231"/>
      <c r="BD26" s="232"/>
      <c r="BE26" s="232"/>
      <c r="BF26" s="232"/>
      <c r="BG26" s="232"/>
      <c r="BH26" s="232"/>
      <c r="BI26" s="232"/>
      <c r="BJ26" s="232"/>
      <c r="BK26" s="90">
        <f t="shared" si="3"/>
        <v>0</v>
      </c>
      <c r="BL26" s="91"/>
      <c r="BM26" s="91"/>
      <c r="BN26" s="91"/>
      <c r="BO26" s="91"/>
      <c r="BP26" s="91"/>
      <c r="BQ26" s="91"/>
      <c r="BR26" s="91"/>
      <c r="BS26" s="213"/>
      <c r="BT26" s="214"/>
      <c r="BU26" s="214"/>
      <c r="BV26" s="214"/>
      <c r="BW26" s="214"/>
      <c r="BX26" s="214"/>
      <c r="BY26" s="214"/>
      <c r="BZ26" s="214"/>
      <c r="CA26" s="214"/>
      <c r="CB26" s="214"/>
      <c r="CC26" s="214"/>
      <c r="CD26" s="214"/>
      <c r="CE26" s="214"/>
      <c r="CF26" s="214"/>
      <c r="CG26" s="214"/>
      <c r="CH26" s="214"/>
      <c r="CI26" s="214"/>
      <c r="CJ26" s="214"/>
      <c r="CK26" s="214"/>
      <c r="CL26" s="215"/>
      <c r="CM26" s="18"/>
    </row>
    <row r="27" spans="1:129" ht="33" customHeight="1">
      <c r="A27" s="17"/>
      <c r="B27" s="244">
        <v>24</v>
      </c>
      <c r="C27" s="245"/>
      <c r="D27" s="213"/>
      <c r="E27" s="214"/>
      <c r="F27" s="214"/>
      <c r="G27" s="214"/>
      <c r="H27" s="214"/>
      <c r="I27" s="214"/>
      <c r="J27" s="214"/>
      <c r="K27" s="214"/>
      <c r="L27" s="214"/>
      <c r="M27" s="214"/>
      <c r="N27" s="214"/>
      <c r="O27" s="214"/>
      <c r="P27" s="214"/>
      <c r="Q27" s="214"/>
      <c r="R27" s="214"/>
      <c r="S27" s="214"/>
      <c r="T27" s="214"/>
      <c r="U27" s="214"/>
      <c r="V27" s="215"/>
      <c r="W27" s="213"/>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5"/>
      <c r="AV27" s="230"/>
      <c r="AW27" s="230"/>
      <c r="AX27" s="230"/>
      <c r="AY27" s="230"/>
      <c r="AZ27" s="231"/>
      <c r="BA27" s="231"/>
      <c r="BB27" s="231"/>
      <c r="BC27" s="231"/>
      <c r="BD27" s="232"/>
      <c r="BE27" s="232"/>
      <c r="BF27" s="232"/>
      <c r="BG27" s="232"/>
      <c r="BH27" s="232"/>
      <c r="BI27" s="232"/>
      <c r="BJ27" s="232"/>
      <c r="BK27" s="90">
        <f t="shared" si="3"/>
        <v>0</v>
      </c>
      <c r="BL27" s="91"/>
      <c r="BM27" s="91"/>
      <c r="BN27" s="91"/>
      <c r="BO27" s="91"/>
      <c r="BP27" s="91"/>
      <c r="BQ27" s="91"/>
      <c r="BR27" s="91"/>
      <c r="BS27" s="213"/>
      <c r="BT27" s="214"/>
      <c r="BU27" s="214"/>
      <c r="BV27" s="214"/>
      <c r="BW27" s="214"/>
      <c r="BX27" s="214"/>
      <c r="BY27" s="214"/>
      <c r="BZ27" s="214"/>
      <c r="CA27" s="214"/>
      <c r="CB27" s="214"/>
      <c r="CC27" s="214"/>
      <c r="CD27" s="214"/>
      <c r="CE27" s="214"/>
      <c r="CF27" s="214"/>
      <c r="CG27" s="214"/>
      <c r="CH27" s="214"/>
      <c r="CI27" s="214"/>
      <c r="CJ27" s="214"/>
      <c r="CK27" s="214"/>
      <c r="CL27" s="215"/>
      <c r="CM27" s="18"/>
    </row>
    <row r="28" spans="1:129" ht="33" customHeight="1">
      <c r="A28" s="17"/>
      <c r="B28" s="244">
        <v>25</v>
      </c>
      <c r="C28" s="245"/>
      <c r="D28" s="213"/>
      <c r="E28" s="214"/>
      <c r="F28" s="214"/>
      <c r="G28" s="214"/>
      <c r="H28" s="214"/>
      <c r="I28" s="214"/>
      <c r="J28" s="214"/>
      <c r="K28" s="214"/>
      <c r="L28" s="214"/>
      <c r="M28" s="214"/>
      <c r="N28" s="214"/>
      <c r="O28" s="214"/>
      <c r="P28" s="214"/>
      <c r="Q28" s="214"/>
      <c r="R28" s="214"/>
      <c r="S28" s="214"/>
      <c r="T28" s="214"/>
      <c r="U28" s="214"/>
      <c r="V28" s="215"/>
      <c r="W28" s="213"/>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5"/>
      <c r="AV28" s="230"/>
      <c r="AW28" s="230"/>
      <c r="AX28" s="230"/>
      <c r="AY28" s="230"/>
      <c r="AZ28" s="231"/>
      <c r="BA28" s="231"/>
      <c r="BB28" s="231"/>
      <c r="BC28" s="231"/>
      <c r="BD28" s="232"/>
      <c r="BE28" s="232"/>
      <c r="BF28" s="232"/>
      <c r="BG28" s="232"/>
      <c r="BH28" s="232"/>
      <c r="BI28" s="232"/>
      <c r="BJ28" s="232"/>
      <c r="BK28" s="90">
        <f t="shared" si="3"/>
        <v>0</v>
      </c>
      <c r="BL28" s="91"/>
      <c r="BM28" s="91"/>
      <c r="BN28" s="91"/>
      <c r="BO28" s="91"/>
      <c r="BP28" s="91"/>
      <c r="BQ28" s="91"/>
      <c r="BR28" s="91"/>
      <c r="BS28" s="213"/>
      <c r="BT28" s="214"/>
      <c r="BU28" s="214"/>
      <c r="BV28" s="214"/>
      <c r="BW28" s="214"/>
      <c r="BX28" s="214"/>
      <c r="BY28" s="214"/>
      <c r="BZ28" s="214"/>
      <c r="CA28" s="214"/>
      <c r="CB28" s="214"/>
      <c r="CC28" s="214"/>
      <c r="CD28" s="214"/>
      <c r="CE28" s="214"/>
      <c r="CF28" s="214"/>
      <c r="CG28" s="214"/>
      <c r="CH28" s="214"/>
      <c r="CI28" s="214"/>
      <c r="CJ28" s="214"/>
      <c r="CK28" s="214"/>
      <c r="CL28" s="215"/>
      <c r="CM28" s="18"/>
    </row>
    <row r="29" spans="1:129" ht="33" customHeight="1">
      <c r="A29" s="17"/>
      <c r="B29" s="244">
        <v>26</v>
      </c>
      <c r="C29" s="245"/>
      <c r="D29" s="213"/>
      <c r="E29" s="214"/>
      <c r="F29" s="214"/>
      <c r="G29" s="214"/>
      <c r="H29" s="214"/>
      <c r="I29" s="214"/>
      <c r="J29" s="214"/>
      <c r="K29" s="214"/>
      <c r="L29" s="214"/>
      <c r="M29" s="214"/>
      <c r="N29" s="214"/>
      <c r="O29" s="214"/>
      <c r="P29" s="214"/>
      <c r="Q29" s="214"/>
      <c r="R29" s="214"/>
      <c r="S29" s="214"/>
      <c r="T29" s="214"/>
      <c r="U29" s="214"/>
      <c r="V29" s="215"/>
      <c r="W29" s="213"/>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5"/>
      <c r="AV29" s="230"/>
      <c r="AW29" s="230"/>
      <c r="AX29" s="230"/>
      <c r="AY29" s="230"/>
      <c r="AZ29" s="231"/>
      <c r="BA29" s="231"/>
      <c r="BB29" s="231"/>
      <c r="BC29" s="231"/>
      <c r="BD29" s="232"/>
      <c r="BE29" s="232"/>
      <c r="BF29" s="232"/>
      <c r="BG29" s="232"/>
      <c r="BH29" s="232"/>
      <c r="BI29" s="232"/>
      <c r="BJ29" s="232"/>
      <c r="BK29" s="90">
        <f t="shared" si="3"/>
        <v>0</v>
      </c>
      <c r="BL29" s="91"/>
      <c r="BM29" s="91"/>
      <c r="BN29" s="91"/>
      <c r="BO29" s="91"/>
      <c r="BP29" s="91"/>
      <c r="BQ29" s="91"/>
      <c r="BR29" s="91"/>
      <c r="BS29" s="213"/>
      <c r="BT29" s="214"/>
      <c r="BU29" s="214"/>
      <c r="BV29" s="214"/>
      <c r="BW29" s="214"/>
      <c r="BX29" s="214"/>
      <c r="BY29" s="214"/>
      <c r="BZ29" s="214"/>
      <c r="CA29" s="214"/>
      <c r="CB29" s="214"/>
      <c r="CC29" s="214"/>
      <c r="CD29" s="214"/>
      <c r="CE29" s="214"/>
      <c r="CF29" s="214"/>
      <c r="CG29" s="214"/>
      <c r="CH29" s="214"/>
      <c r="CI29" s="214"/>
      <c r="CJ29" s="214"/>
      <c r="CK29" s="214"/>
      <c r="CL29" s="215"/>
      <c r="CM29" s="18"/>
    </row>
    <row r="30" spans="1:129" ht="33" customHeight="1">
      <c r="A30" s="17"/>
      <c r="B30" s="244">
        <v>27</v>
      </c>
      <c r="C30" s="245"/>
      <c r="D30" s="213"/>
      <c r="E30" s="214"/>
      <c r="F30" s="214"/>
      <c r="G30" s="214"/>
      <c r="H30" s="214"/>
      <c r="I30" s="214"/>
      <c r="J30" s="214"/>
      <c r="K30" s="214"/>
      <c r="L30" s="214"/>
      <c r="M30" s="214"/>
      <c r="N30" s="214"/>
      <c r="O30" s="214"/>
      <c r="P30" s="214"/>
      <c r="Q30" s="214"/>
      <c r="R30" s="214"/>
      <c r="S30" s="214"/>
      <c r="T30" s="214"/>
      <c r="U30" s="214"/>
      <c r="V30" s="215"/>
      <c r="W30" s="213"/>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5"/>
      <c r="AV30" s="230"/>
      <c r="AW30" s="230"/>
      <c r="AX30" s="230"/>
      <c r="AY30" s="230"/>
      <c r="AZ30" s="231"/>
      <c r="BA30" s="231"/>
      <c r="BB30" s="231"/>
      <c r="BC30" s="231"/>
      <c r="BD30" s="232"/>
      <c r="BE30" s="232"/>
      <c r="BF30" s="232"/>
      <c r="BG30" s="232"/>
      <c r="BH30" s="232"/>
      <c r="BI30" s="232"/>
      <c r="BJ30" s="232"/>
      <c r="BK30" s="90">
        <f t="shared" si="3"/>
        <v>0</v>
      </c>
      <c r="BL30" s="91"/>
      <c r="BM30" s="91"/>
      <c r="BN30" s="91"/>
      <c r="BO30" s="91"/>
      <c r="BP30" s="91"/>
      <c r="BQ30" s="91"/>
      <c r="BR30" s="91"/>
      <c r="BS30" s="213"/>
      <c r="BT30" s="214"/>
      <c r="BU30" s="214"/>
      <c r="BV30" s="214"/>
      <c r="BW30" s="214"/>
      <c r="BX30" s="214"/>
      <c r="BY30" s="214"/>
      <c r="BZ30" s="214"/>
      <c r="CA30" s="214"/>
      <c r="CB30" s="214"/>
      <c r="CC30" s="214"/>
      <c r="CD30" s="214"/>
      <c r="CE30" s="214"/>
      <c r="CF30" s="214"/>
      <c r="CG30" s="214"/>
      <c r="CH30" s="214"/>
      <c r="CI30" s="214"/>
      <c r="CJ30" s="214"/>
      <c r="CK30" s="214"/>
      <c r="CL30" s="215"/>
      <c r="CM30" s="18"/>
    </row>
    <row r="31" spans="1:129" ht="33" customHeight="1">
      <c r="A31" s="17"/>
      <c r="B31" s="244">
        <v>28</v>
      </c>
      <c r="C31" s="245"/>
      <c r="D31" s="213"/>
      <c r="E31" s="214"/>
      <c r="F31" s="214"/>
      <c r="G31" s="214"/>
      <c r="H31" s="214"/>
      <c r="I31" s="214"/>
      <c r="J31" s="214"/>
      <c r="K31" s="214"/>
      <c r="L31" s="214"/>
      <c r="M31" s="214"/>
      <c r="N31" s="214"/>
      <c r="O31" s="214"/>
      <c r="P31" s="214"/>
      <c r="Q31" s="214"/>
      <c r="R31" s="214"/>
      <c r="S31" s="214"/>
      <c r="T31" s="214"/>
      <c r="U31" s="214"/>
      <c r="V31" s="215"/>
      <c r="W31" s="213"/>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5"/>
      <c r="AV31" s="230"/>
      <c r="AW31" s="230"/>
      <c r="AX31" s="230"/>
      <c r="AY31" s="230"/>
      <c r="AZ31" s="231"/>
      <c r="BA31" s="231"/>
      <c r="BB31" s="231"/>
      <c r="BC31" s="231"/>
      <c r="BD31" s="232"/>
      <c r="BE31" s="232"/>
      <c r="BF31" s="232"/>
      <c r="BG31" s="232"/>
      <c r="BH31" s="232"/>
      <c r="BI31" s="232"/>
      <c r="BJ31" s="232"/>
      <c r="BK31" s="90">
        <f t="shared" si="3"/>
        <v>0</v>
      </c>
      <c r="BL31" s="91"/>
      <c r="BM31" s="91"/>
      <c r="BN31" s="91"/>
      <c r="BO31" s="91"/>
      <c r="BP31" s="91"/>
      <c r="BQ31" s="91"/>
      <c r="BR31" s="91"/>
      <c r="BS31" s="213"/>
      <c r="BT31" s="214"/>
      <c r="BU31" s="214"/>
      <c r="BV31" s="214"/>
      <c r="BW31" s="214"/>
      <c r="BX31" s="214"/>
      <c r="BY31" s="214"/>
      <c r="BZ31" s="214"/>
      <c r="CA31" s="214"/>
      <c r="CB31" s="214"/>
      <c r="CC31" s="214"/>
      <c r="CD31" s="214"/>
      <c r="CE31" s="214"/>
      <c r="CF31" s="214"/>
      <c r="CG31" s="214"/>
      <c r="CH31" s="214"/>
      <c r="CI31" s="214"/>
      <c r="CJ31" s="214"/>
      <c r="CK31" s="214"/>
      <c r="CL31" s="215"/>
      <c r="CM31" s="18"/>
    </row>
    <row r="32" spans="1:129" ht="33" customHeight="1">
      <c r="A32" s="17"/>
      <c r="B32" s="244">
        <v>29</v>
      </c>
      <c r="C32" s="245"/>
      <c r="D32" s="213"/>
      <c r="E32" s="214"/>
      <c r="F32" s="214"/>
      <c r="G32" s="214"/>
      <c r="H32" s="214"/>
      <c r="I32" s="214"/>
      <c r="J32" s="214"/>
      <c r="K32" s="214"/>
      <c r="L32" s="214"/>
      <c r="M32" s="214"/>
      <c r="N32" s="214"/>
      <c r="O32" s="214"/>
      <c r="P32" s="214"/>
      <c r="Q32" s="214"/>
      <c r="R32" s="214"/>
      <c r="S32" s="214"/>
      <c r="T32" s="214"/>
      <c r="U32" s="214"/>
      <c r="V32" s="215"/>
      <c r="W32" s="213"/>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5"/>
      <c r="AV32" s="230"/>
      <c r="AW32" s="230"/>
      <c r="AX32" s="230"/>
      <c r="AY32" s="230"/>
      <c r="AZ32" s="231"/>
      <c r="BA32" s="231"/>
      <c r="BB32" s="231"/>
      <c r="BC32" s="231"/>
      <c r="BD32" s="232"/>
      <c r="BE32" s="232"/>
      <c r="BF32" s="232"/>
      <c r="BG32" s="232"/>
      <c r="BH32" s="232"/>
      <c r="BI32" s="232"/>
      <c r="BJ32" s="232"/>
      <c r="BK32" s="90">
        <f t="shared" si="3"/>
        <v>0</v>
      </c>
      <c r="BL32" s="91"/>
      <c r="BM32" s="91"/>
      <c r="BN32" s="91"/>
      <c r="BO32" s="91"/>
      <c r="BP32" s="91"/>
      <c r="BQ32" s="91"/>
      <c r="BR32" s="91"/>
      <c r="BS32" s="213"/>
      <c r="BT32" s="214"/>
      <c r="BU32" s="214"/>
      <c r="BV32" s="214"/>
      <c r="BW32" s="214"/>
      <c r="BX32" s="214"/>
      <c r="BY32" s="214"/>
      <c r="BZ32" s="214"/>
      <c r="CA32" s="214"/>
      <c r="CB32" s="214"/>
      <c r="CC32" s="214"/>
      <c r="CD32" s="214"/>
      <c r="CE32" s="214"/>
      <c r="CF32" s="214"/>
      <c r="CG32" s="214"/>
      <c r="CH32" s="214"/>
      <c r="CI32" s="214"/>
      <c r="CJ32" s="214"/>
      <c r="CK32" s="214"/>
      <c r="CL32" s="215"/>
      <c r="CM32" s="18"/>
    </row>
    <row r="33" spans="1:129" ht="33" customHeight="1">
      <c r="A33" s="17"/>
      <c r="B33" s="244">
        <v>30</v>
      </c>
      <c r="C33" s="245"/>
      <c r="D33" s="213"/>
      <c r="E33" s="214"/>
      <c r="F33" s="214"/>
      <c r="G33" s="214"/>
      <c r="H33" s="214"/>
      <c r="I33" s="214"/>
      <c r="J33" s="214"/>
      <c r="K33" s="214"/>
      <c r="L33" s="214"/>
      <c r="M33" s="214"/>
      <c r="N33" s="214"/>
      <c r="O33" s="214"/>
      <c r="P33" s="214"/>
      <c r="Q33" s="214"/>
      <c r="R33" s="214"/>
      <c r="S33" s="214"/>
      <c r="T33" s="214"/>
      <c r="U33" s="214"/>
      <c r="V33" s="215"/>
      <c r="W33" s="213"/>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5"/>
      <c r="AV33" s="230"/>
      <c r="AW33" s="230"/>
      <c r="AX33" s="230"/>
      <c r="AY33" s="230"/>
      <c r="AZ33" s="231"/>
      <c r="BA33" s="231"/>
      <c r="BB33" s="231"/>
      <c r="BC33" s="231"/>
      <c r="BD33" s="232"/>
      <c r="BE33" s="232"/>
      <c r="BF33" s="232"/>
      <c r="BG33" s="232"/>
      <c r="BH33" s="232"/>
      <c r="BI33" s="232"/>
      <c r="BJ33" s="232"/>
      <c r="BK33" s="90">
        <f t="shared" si="3"/>
        <v>0</v>
      </c>
      <c r="BL33" s="91"/>
      <c r="BM33" s="91"/>
      <c r="BN33" s="91"/>
      <c r="BO33" s="91"/>
      <c r="BP33" s="91"/>
      <c r="BQ33" s="91"/>
      <c r="BR33" s="91"/>
      <c r="BS33" s="213"/>
      <c r="BT33" s="214"/>
      <c r="BU33" s="214"/>
      <c r="BV33" s="214"/>
      <c r="BW33" s="214"/>
      <c r="BX33" s="214"/>
      <c r="BY33" s="214"/>
      <c r="BZ33" s="214"/>
      <c r="CA33" s="214"/>
      <c r="CB33" s="214"/>
      <c r="CC33" s="214"/>
      <c r="CD33" s="214"/>
      <c r="CE33" s="214"/>
      <c r="CF33" s="214"/>
      <c r="CG33" s="214"/>
      <c r="CH33" s="214"/>
      <c r="CI33" s="214"/>
      <c r="CJ33" s="214"/>
      <c r="CK33" s="214"/>
      <c r="CL33" s="215"/>
      <c r="CM33" s="18"/>
    </row>
    <row r="34" spans="1:129" ht="33" customHeight="1">
      <c r="A34" s="17"/>
      <c r="B34" s="236" t="s">
        <v>13</v>
      </c>
      <c r="C34" s="236"/>
      <c r="D34" s="236"/>
      <c r="E34" s="236"/>
      <c r="F34" s="236"/>
      <c r="G34" s="236"/>
      <c r="H34" s="236"/>
      <c r="I34" s="236"/>
      <c r="J34" s="236"/>
      <c r="K34" s="236"/>
      <c r="L34" s="236"/>
      <c r="M34" s="236"/>
      <c r="N34" s="236"/>
      <c r="O34" s="236"/>
      <c r="P34" s="236"/>
      <c r="Q34" s="236"/>
      <c r="R34" s="236"/>
      <c r="S34" s="236"/>
      <c r="T34" s="236"/>
      <c r="U34" s="236"/>
      <c r="V34" s="236"/>
      <c r="W34" s="261"/>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3"/>
      <c r="AV34" s="102"/>
      <c r="AW34" s="102"/>
      <c r="AX34" s="102"/>
      <c r="AY34" s="102"/>
      <c r="AZ34" s="102"/>
      <c r="BA34" s="102"/>
      <c r="BB34" s="102"/>
      <c r="BC34" s="102"/>
      <c r="BD34" s="103"/>
      <c r="BE34" s="103"/>
      <c r="BF34" s="103"/>
      <c r="BG34" s="103"/>
      <c r="BH34" s="103"/>
      <c r="BI34" s="103"/>
      <c r="BJ34" s="103"/>
      <c r="BK34" s="88">
        <f>SUM(BK4:BR33)</f>
        <v>0</v>
      </c>
      <c r="BL34" s="89"/>
      <c r="BM34" s="89"/>
      <c r="BN34" s="89"/>
      <c r="BO34" s="89"/>
      <c r="BP34" s="89"/>
      <c r="BQ34" s="89"/>
      <c r="BR34" s="89"/>
      <c r="BS34" s="278"/>
      <c r="BT34" s="279"/>
      <c r="BU34" s="279"/>
      <c r="BV34" s="279"/>
      <c r="BW34" s="279"/>
      <c r="BX34" s="279"/>
      <c r="BY34" s="279"/>
      <c r="BZ34" s="279"/>
      <c r="CA34" s="279"/>
      <c r="CB34" s="279"/>
      <c r="CC34" s="279"/>
      <c r="CD34" s="279"/>
      <c r="CE34" s="279"/>
      <c r="CF34" s="279"/>
      <c r="CG34" s="279"/>
      <c r="CH34" s="279"/>
      <c r="CI34" s="279"/>
      <c r="CJ34" s="279"/>
      <c r="CK34" s="279"/>
      <c r="CL34" s="280"/>
      <c r="CM34" s="18"/>
    </row>
    <row r="35" spans="1:129" ht="33" customHeight="1">
      <c r="A35" s="17"/>
      <c r="B35" s="108" t="s">
        <v>75</v>
      </c>
      <c r="C35" s="109"/>
      <c r="D35" s="109"/>
      <c r="E35" s="109"/>
      <c r="F35" s="109"/>
      <c r="G35" s="109"/>
      <c r="H35" s="109"/>
      <c r="I35" s="109"/>
      <c r="J35" s="109"/>
      <c r="K35" s="109"/>
      <c r="L35" s="109"/>
      <c r="M35" s="109"/>
      <c r="N35" s="109"/>
      <c r="O35" s="109"/>
      <c r="P35" s="109"/>
      <c r="Q35" s="109"/>
      <c r="R35" s="109"/>
      <c r="S35" s="109"/>
      <c r="T35" s="109"/>
      <c r="U35" s="109"/>
      <c r="V35" s="110"/>
      <c r="W35" s="213"/>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5"/>
      <c r="AV35" s="230"/>
      <c r="AW35" s="230"/>
      <c r="AX35" s="230"/>
      <c r="AY35" s="230"/>
      <c r="AZ35" s="231"/>
      <c r="BA35" s="231"/>
      <c r="BB35" s="231"/>
      <c r="BC35" s="231"/>
      <c r="BD35" s="232"/>
      <c r="BE35" s="232"/>
      <c r="BF35" s="232"/>
      <c r="BG35" s="232"/>
      <c r="BH35" s="232"/>
      <c r="BI35" s="232"/>
      <c r="BJ35" s="232"/>
      <c r="BK35" s="233">
        <v>0</v>
      </c>
      <c r="BL35" s="234"/>
      <c r="BM35" s="234"/>
      <c r="BN35" s="234"/>
      <c r="BO35" s="234"/>
      <c r="BP35" s="234"/>
      <c r="BQ35" s="234"/>
      <c r="BR35" s="234"/>
      <c r="BS35" s="213"/>
      <c r="BT35" s="214"/>
      <c r="BU35" s="214"/>
      <c r="BV35" s="214"/>
      <c r="BW35" s="214"/>
      <c r="BX35" s="214"/>
      <c r="BY35" s="214"/>
      <c r="BZ35" s="214"/>
      <c r="CA35" s="214"/>
      <c r="CB35" s="214"/>
      <c r="CC35" s="214"/>
      <c r="CD35" s="214"/>
      <c r="CE35" s="214"/>
      <c r="CF35" s="214"/>
      <c r="CG35" s="214"/>
      <c r="CH35" s="214"/>
      <c r="CI35" s="214"/>
      <c r="CJ35" s="214"/>
      <c r="CK35" s="214"/>
      <c r="CL35" s="215"/>
      <c r="CM35" s="18"/>
    </row>
    <row r="36" spans="1:129" ht="33" customHeight="1">
      <c r="A36" s="17"/>
      <c r="B36" s="118" t="s">
        <v>18</v>
      </c>
      <c r="C36" s="119"/>
      <c r="D36" s="119"/>
      <c r="E36" s="119"/>
      <c r="F36" s="119"/>
      <c r="G36" s="119"/>
      <c r="H36" s="119"/>
      <c r="I36" s="119"/>
      <c r="J36" s="119"/>
      <c r="K36" s="119"/>
      <c r="L36" s="119"/>
      <c r="M36" s="119"/>
      <c r="N36" s="119"/>
      <c r="O36" s="119"/>
      <c r="P36" s="119"/>
      <c r="Q36" s="119"/>
      <c r="R36" s="119"/>
      <c r="S36" s="119"/>
      <c r="T36" s="119"/>
      <c r="U36" s="119"/>
      <c r="V36" s="120"/>
      <c r="W36" s="261"/>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3"/>
      <c r="AV36" s="264"/>
      <c r="AW36" s="142"/>
      <c r="AX36" s="142"/>
      <c r="AY36" s="265"/>
      <c r="AZ36" s="264"/>
      <c r="BA36" s="142"/>
      <c r="BB36" s="142"/>
      <c r="BC36" s="265"/>
      <c r="BD36" s="88"/>
      <c r="BE36" s="89"/>
      <c r="BF36" s="89"/>
      <c r="BG36" s="89"/>
      <c r="BH36" s="89"/>
      <c r="BI36" s="89"/>
      <c r="BJ36" s="143"/>
      <c r="BK36" s="249">
        <f>SUM(BK4:BR33,BK35)</f>
        <v>0</v>
      </c>
      <c r="BL36" s="250"/>
      <c r="BM36" s="250"/>
      <c r="BN36" s="250"/>
      <c r="BO36" s="250"/>
      <c r="BP36" s="250"/>
      <c r="BQ36" s="250"/>
      <c r="BR36" s="251"/>
      <c r="BS36" s="278"/>
      <c r="BT36" s="279"/>
      <c r="BU36" s="279"/>
      <c r="BV36" s="279"/>
      <c r="BW36" s="279"/>
      <c r="BX36" s="279"/>
      <c r="BY36" s="279"/>
      <c r="BZ36" s="279"/>
      <c r="CA36" s="279"/>
      <c r="CB36" s="279"/>
      <c r="CC36" s="279"/>
      <c r="CD36" s="279"/>
      <c r="CE36" s="279"/>
      <c r="CF36" s="279"/>
      <c r="CG36" s="279"/>
      <c r="CH36" s="279"/>
      <c r="CI36" s="279"/>
      <c r="CJ36" s="279"/>
      <c r="CK36" s="279"/>
      <c r="CL36" s="280"/>
      <c r="CM36" s="18"/>
    </row>
    <row r="37" spans="1:129">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1"/>
    </row>
    <row r="38" spans="1:129">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6"/>
    </row>
    <row r="39" spans="1:129" ht="15" customHeight="1">
      <c r="A39" s="17"/>
      <c r="B39" s="236" t="s">
        <v>8</v>
      </c>
      <c r="C39" s="236"/>
      <c r="D39" s="236"/>
      <c r="E39" s="236"/>
      <c r="F39" s="236"/>
      <c r="G39" s="236"/>
      <c r="H39" s="236"/>
      <c r="I39" s="236"/>
      <c r="J39" s="236"/>
      <c r="K39" s="236"/>
      <c r="L39" s="236"/>
      <c r="M39" s="236"/>
      <c r="N39" s="236"/>
      <c r="O39" s="236"/>
      <c r="P39" s="236"/>
      <c r="Q39" s="236"/>
      <c r="R39" s="236"/>
      <c r="S39" s="236"/>
      <c r="T39" s="236"/>
      <c r="U39" s="236"/>
      <c r="V39" s="236"/>
      <c r="W39" s="252" t="s">
        <v>9</v>
      </c>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4"/>
      <c r="AV39" s="236" t="s">
        <v>10</v>
      </c>
      <c r="AW39" s="236"/>
      <c r="AX39" s="236"/>
      <c r="AY39" s="236"/>
      <c r="AZ39" s="236" t="s">
        <v>16</v>
      </c>
      <c r="BA39" s="236"/>
      <c r="BB39" s="236"/>
      <c r="BC39" s="236"/>
      <c r="BD39" s="236" t="s">
        <v>11</v>
      </c>
      <c r="BE39" s="236"/>
      <c r="BF39" s="236"/>
      <c r="BG39" s="236"/>
      <c r="BH39" s="236"/>
      <c r="BI39" s="236"/>
      <c r="BJ39" s="236"/>
      <c r="BK39" s="236" t="s">
        <v>12</v>
      </c>
      <c r="BL39" s="236"/>
      <c r="BM39" s="236"/>
      <c r="BN39" s="236"/>
      <c r="BO39" s="236"/>
      <c r="BP39" s="236"/>
      <c r="BQ39" s="236"/>
      <c r="BR39" s="236"/>
      <c r="BS39" s="236" t="s">
        <v>77</v>
      </c>
      <c r="BT39" s="236"/>
      <c r="BU39" s="236"/>
      <c r="BV39" s="236"/>
      <c r="BW39" s="236"/>
      <c r="BX39" s="236"/>
      <c r="BY39" s="236"/>
      <c r="BZ39" s="236"/>
      <c r="CA39" s="236"/>
      <c r="CB39" s="236"/>
      <c r="CC39" s="236"/>
      <c r="CD39" s="236"/>
      <c r="CE39" s="236"/>
      <c r="CF39" s="236"/>
      <c r="CG39" s="236"/>
      <c r="CH39" s="236"/>
      <c r="CI39" s="236"/>
      <c r="CJ39" s="236"/>
      <c r="CK39" s="236"/>
      <c r="CL39" s="236"/>
      <c r="CM39" s="18"/>
    </row>
    <row r="40" spans="1:129" ht="45" customHeight="1">
      <c r="A40" s="17"/>
      <c r="B40" s="255" t="s">
        <v>80</v>
      </c>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66"/>
      <c r="CL40" s="267"/>
      <c r="CM40" s="18"/>
    </row>
    <row r="41" spans="1:129" ht="33" customHeight="1">
      <c r="A41" s="17"/>
      <c r="B41" s="244">
        <v>1</v>
      </c>
      <c r="C41" s="245"/>
      <c r="D41" s="213"/>
      <c r="E41" s="214"/>
      <c r="F41" s="214"/>
      <c r="G41" s="214"/>
      <c r="H41" s="214"/>
      <c r="I41" s="214"/>
      <c r="J41" s="214"/>
      <c r="K41" s="214"/>
      <c r="L41" s="214"/>
      <c r="M41" s="214"/>
      <c r="N41" s="214"/>
      <c r="O41" s="214"/>
      <c r="P41" s="214"/>
      <c r="Q41" s="214"/>
      <c r="R41" s="214"/>
      <c r="S41" s="214"/>
      <c r="T41" s="214"/>
      <c r="U41" s="214"/>
      <c r="V41" s="215"/>
      <c r="W41" s="213"/>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5"/>
      <c r="AV41" s="230"/>
      <c r="AW41" s="230"/>
      <c r="AX41" s="230"/>
      <c r="AY41" s="230"/>
      <c r="AZ41" s="231"/>
      <c r="BA41" s="231"/>
      <c r="BB41" s="231"/>
      <c r="BC41" s="231"/>
      <c r="BD41" s="232"/>
      <c r="BE41" s="232"/>
      <c r="BF41" s="232"/>
      <c r="BG41" s="232"/>
      <c r="BH41" s="232"/>
      <c r="BI41" s="232"/>
      <c r="BJ41" s="232"/>
      <c r="BK41" s="90">
        <f t="shared" ref="BK41" si="4">AV41*BD41</f>
        <v>0</v>
      </c>
      <c r="BL41" s="91"/>
      <c r="BM41" s="91"/>
      <c r="BN41" s="91"/>
      <c r="BO41" s="91"/>
      <c r="BP41" s="91"/>
      <c r="BQ41" s="91"/>
      <c r="BR41" s="91"/>
      <c r="BS41" s="213"/>
      <c r="BT41" s="214"/>
      <c r="BU41" s="214"/>
      <c r="BV41" s="214"/>
      <c r="BW41" s="214"/>
      <c r="BX41" s="214"/>
      <c r="BY41" s="214"/>
      <c r="BZ41" s="214"/>
      <c r="CA41" s="214"/>
      <c r="CB41" s="214"/>
      <c r="CC41" s="214"/>
      <c r="CD41" s="214"/>
      <c r="CE41" s="214"/>
      <c r="CF41" s="214"/>
      <c r="CG41" s="214"/>
      <c r="CH41" s="214"/>
      <c r="CI41" s="214"/>
      <c r="CJ41" s="214"/>
      <c r="CK41" s="214"/>
      <c r="CL41" s="215"/>
      <c r="CM41" s="18"/>
    </row>
    <row r="42" spans="1:129" ht="33" customHeight="1">
      <c r="A42" s="17"/>
      <c r="B42" s="244">
        <v>2</v>
      </c>
      <c r="C42" s="245"/>
      <c r="D42" s="213"/>
      <c r="E42" s="214"/>
      <c r="F42" s="214"/>
      <c r="G42" s="214"/>
      <c r="H42" s="214"/>
      <c r="I42" s="214"/>
      <c r="J42" s="214"/>
      <c r="K42" s="214"/>
      <c r="L42" s="214"/>
      <c r="M42" s="214"/>
      <c r="N42" s="214"/>
      <c r="O42" s="214"/>
      <c r="P42" s="214"/>
      <c r="Q42" s="214"/>
      <c r="R42" s="214"/>
      <c r="S42" s="214"/>
      <c r="T42" s="214"/>
      <c r="U42" s="214"/>
      <c r="V42" s="215"/>
      <c r="W42" s="213"/>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5"/>
      <c r="AV42" s="230"/>
      <c r="AW42" s="230"/>
      <c r="AX42" s="230"/>
      <c r="AY42" s="230"/>
      <c r="AZ42" s="231"/>
      <c r="BA42" s="231"/>
      <c r="BB42" s="231"/>
      <c r="BC42" s="231"/>
      <c r="BD42" s="232"/>
      <c r="BE42" s="232"/>
      <c r="BF42" s="232"/>
      <c r="BG42" s="232"/>
      <c r="BH42" s="232"/>
      <c r="BI42" s="232"/>
      <c r="BJ42" s="232"/>
      <c r="BK42" s="90">
        <f>AV42*BD42</f>
        <v>0</v>
      </c>
      <c r="BL42" s="91"/>
      <c r="BM42" s="91"/>
      <c r="BN42" s="91"/>
      <c r="BO42" s="91"/>
      <c r="BP42" s="91"/>
      <c r="BQ42" s="91"/>
      <c r="BR42" s="91"/>
      <c r="BS42" s="213"/>
      <c r="BT42" s="214"/>
      <c r="BU42" s="214"/>
      <c r="BV42" s="214"/>
      <c r="BW42" s="214"/>
      <c r="BX42" s="214"/>
      <c r="BY42" s="214"/>
      <c r="BZ42" s="214"/>
      <c r="CA42" s="214"/>
      <c r="CB42" s="214"/>
      <c r="CC42" s="214"/>
      <c r="CD42" s="214"/>
      <c r="CE42" s="214"/>
      <c r="CF42" s="214"/>
      <c r="CG42" s="214"/>
      <c r="CH42" s="214"/>
      <c r="CI42" s="214"/>
      <c r="CJ42" s="214"/>
      <c r="CK42" s="214"/>
      <c r="CL42" s="215"/>
      <c r="CM42" s="18"/>
    </row>
    <row r="43" spans="1:129" ht="33" customHeight="1">
      <c r="A43" s="17"/>
      <c r="B43" s="244">
        <v>3</v>
      </c>
      <c r="C43" s="245"/>
      <c r="D43" s="213"/>
      <c r="E43" s="214"/>
      <c r="F43" s="214"/>
      <c r="G43" s="214"/>
      <c r="H43" s="214"/>
      <c r="I43" s="214"/>
      <c r="J43" s="214"/>
      <c r="K43" s="214"/>
      <c r="L43" s="214"/>
      <c r="M43" s="214"/>
      <c r="N43" s="214"/>
      <c r="O43" s="214"/>
      <c r="P43" s="214"/>
      <c r="Q43" s="214"/>
      <c r="R43" s="214"/>
      <c r="S43" s="214"/>
      <c r="T43" s="214"/>
      <c r="U43" s="214"/>
      <c r="V43" s="215"/>
      <c r="W43" s="213"/>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5"/>
      <c r="AV43" s="230"/>
      <c r="AW43" s="230"/>
      <c r="AX43" s="230"/>
      <c r="AY43" s="230"/>
      <c r="AZ43" s="231"/>
      <c r="BA43" s="231"/>
      <c r="BB43" s="231"/>
      <c r="BC43" s="231"/>
      <c r="BD43" s="232"/>
      <c r="BE43" s="232"/>
      <c r="BF43" s="232"/>
      <c r="BG43" s="232"/>
      <c r="BH43" s="232"/>
      <c r="BI43" s="232"/>
      <c r="BJ43" s="232"/>
      <c r="BK43" s="90">
        <f t="shared" ref="BK43" si="5">AV43*BD43</f>
        <v>0</v>
      </c>
      <c r="BL43" s="91"/>
      <c r="BM43" s="91"/>
      <c r="BN43" s="91"/>
      <c r="BO43" s="91"/>
      <c r="BP43" s="91"/>
      <c r="BQ43" s="91"/>
      <c r="BR43" s="91"/>
      <c r="BS43" s="213"/>
      <c r="BT43" s="214"/>
      <c r="BU43" s="214"/>
      <c r="BV43" s="214"/>
      <c r="BW43" s="214"/>
      <c r="BX43" s="214"/>
      <c r="BY43" s="214"/>
      <c r="BZ43" s="214"/>
      <c r="CA43" s="214"/>
      <c r="CB43" s="214"/>
      <c r="CC43" s="214"/>
      <c r="CD43" s="214"/>
      <c r="CE43" s="214"/>
      <c r="CF43" s="214"/>
      <c r="CG43" s="214"/>
      <c r="CH43" s="214"/>
      <c r="CI43" s="214"/>
      <c r="CJ43" s="214"/>
      <c r="CK43" s="214"/>
      <c r="CL43" s="215"/>
      <c r="CM43" s="18"/>
    </row>
    <row r="44" spans="1:129" ht="33" customHeight="1">
      <c r="A44" s="17"/>
      <c r="B44" s="244">
        <v>4</v>
      </c>
      <c r="C44" s="245"/>
      <c r="D44" s="213"/>
      <c r="E44" s="214"/>
      <c r="F44" s="214"/>
      <c r="G44" s="214"/>
      <c r="H44" s="214"/>
      <c r="I44" s="214"/>
      <c r="J44" s="214"/>
      <c r="K44" s="214"/>
      <c r="L44" s="214"/>
      <c r="M44" s="214"/>
      <c r="N44" s="214"/>
      <c r="O44" s="214"/>
      <c r="P44" s="214"/>
      <c r="Q44" s="214"/>
      <c r="R44" s="214"/>
      <c r="S44" s="214"/>
      <c r="T44" s="214"/>
      <c r="U44" s="214"/>
      <c r="V44" s="215"/>
      <c r="W44" s="213"/>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5"/>
      <c r="AV44" s="268"/>
      <c r="AW44" s="269"/>
      <c r="AX44" s="269"/>
      <c r="AY44" s="270"/>
      <c r="AZ44" s="271"/>
      <c r="BA44" s="272"/>
      <c r="BB44" s="272"/>
      <c r="BC44" s="273"/>
      <c r="BD44" s="274"/>
      <c r="BE44" s="275"/>
      <c r="BF44" s="275"/>
      <c r="BG44" s="275"/>
      <c r="BH44" s="275"/>
      <c r="BI44" s="275"/>
      <c r="BJ44" s="276"/>
      <c r="BK44" s="95">
        <f>AV44*BD44</f>
        <v>0</v>
      </c>
      <c r="BL44" s="96"/>
      <c r="BM44" s="96"/>
      <c r="BN44" s="96"/>
      <c r="BO44" s="96"/>
      <c r="BP44" s="96"/>
      <c r="BQ44" s="96"/>
      <c r="BR44" s="97"/>
      <c r="BS44" s="213"/>
      <c r="BT44" s="214"/>
      <c r="BU44" s="214"/>
      <c r="BV44" s="214"/>
      <c r="BW44" s="214"/>
      <c r="BX44" s="214"/>
      <c r="BY44" s="214"/>
      <c r="BZ44" s="214"/>
      <c r="CA44" s="214"/>
      <c r="CB44" s="214"/>
      <c r="CC44" s="214"/>
      <c r="CD44" s="214"/>
      <c r="CE44" s="214"/>
      <c r="CF44" s="214"/>
      <c r="CG44" s="214"/>
      <c r="CH44" s="214"/>
      <c r="CI44" s="214"/>
      <c r="CJ44" s="214"/>
      <c r="CK44" s="214"/>
      <c r="CL44" s="215"/>
      <c r="CM44" s="18"/>
    </row>
    <row r="45" spans="1:129" ht="33" customHeight="1">
      <c r="A45" s="17"/>
      <c r="B45" s="244">
        <v>5</v>
      </c>
      <c r="C45" s="245"/>
      <c r="D45" s="213"/>
      <c r="E45" s="214"/>
      <c r="F45" s="214"/>
      <c r="G45" s="214"/>
      <c r="H45" s="214"/>
      <c r="I45" s="214"/>
      <c r="J45" s="214"/>
      <c r="K45" s="214"/>
      <c r="L45" s="214"/>
      <c r="M45" s="214"/>
      <c r="N45" s="214"/>
      <c r="O45" s="214"/>
      <c r="P45" s="214"/>
      <c r="Q45" s="214"/>
      <c r="R45" s="214"/>
      <c r="S45" s="214"/>
      <c r="T45" s="214"/>
      <c r="U45" s="214"/>
      <c r="V45" s="215"/>
      <c r="W45" s="213"/>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5"/>
      <c r="AV45" s="230"/>
      <c r="AW45" s="230"/>
      <c r="AX45" s="230"/>
      <c r="AY45" s="230"/>
      <c r="AZ45" s="231"/>
      <c r="BA45" s="231"/>
      <c r="BB45" s="231"/>
      <c r="BC45" s="231"/>
      <c r="BD45" s="232"/>
      <c r="BE45" s="232"/>
      <c r="BF45" s="232"/>
      <c r="BG45" s="232"/>
      <c r="BH45" s="232"/>
      <c r="BI45" s="232"/>
      <c r="BJ45" s="232"/>
      <c r="BK45" s="90">
        <f t="shared" ref="BK45:BK49" si="6">AV45*BD45</f>
        <v>0</v>
      </c>
      <c r="BL45" s="91"/>
      <c r="BM45" s="91"/>
      <c r="BN45" s="91"/>
      <c r="BO45" s="91"/>
      <c r="BP45" s="91"/>
      <c r="BQ45" s="91"/>
      <c r="BR45" s="91"/>
      <c r="BS45" s="213"/>
      <c r="BT45" s="214"/>
      <c r="BU45" s="214"/>
      <c r="BV45" s="214"/>
      <c r="BW45" s="214"/>
      <c r="BX45" s="214"/>
      <c r="BY45" s="214"/>
      <c r="BZ45" s="214"/>
      <c r="CA45" s="214"/>
      <c r="CB45" s="214"/>
      <c r="CC45" s="214"/>
      <c r="CD45" s="214"/>
      <c r="CE45" s="214"/>
      <c r="CF45" s="214"/>
      <c r="CG45" s="214"/>
      <c r="CH45" s="214"/>
      <c r="CI45" s="214"/>
      <c r="CJ45" s="214"/>
      <c r="CK45" s="214"/>
      <c r="CL45" s="215"/>
      <c r="CM45" s="18"/>
    </row>
    <row r="46" spans="1:129" ht="33" customHeight="1">
      <c r="A46" s="17"/>
      <c r="B46" s="244">
        <v>6</v>
      </c>
      <c r="C46" s="245"/>
      <c r="D46" s="213"/>
      <c r="E46" s="214"/>
      <c r="F46" s="214"/>
      <c r="G46" s="214"/>
      <c r="H46" s="214"/>
      <c r="I46" s="214"/>
      <c r="J46" s="214"/>
      <c r="K46" s="214"/>
      <c r="L46" s="214"/>
      <c r="M46" s="214"/>
      <c r="N46" s="214"/>
      <c r="O46" s="214"/>
      <c r="P46" s="214"/>
      <c r="Q46" s="214"/>
      <c r="R46" s="214"/>
      <c r="S46" s="214"/>
      <c r="T46" s="214"/>
      <c r="U46" s="214"/>
      <c r="V46" s="215"/>
      <c r="W46" s="213"/>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5"/>
      <c r="AV46" s="230"/>
      <c r="AW46" s="230"/>
      <c r="AX46" s="230"/>
      <c r="AY46" s="230"/>
      <c r="AZ46" s="231"/>
      <c r="BA46" s="231"/>
      <c r="BB46" s="231"/>
      <c r="BC46" s="231"/>
      <c r="BD46" s="232"/>
      <c r="BE46" s="232"/>
      <c r="BF46" s="232"/>
      <c r="BG46" s="232"/>
      <c r="BH46" s="232"/>
      <c r="BI46" s="232"/>
      <c r="BJ46" s="232"/>
      <c r="BK46" s="95">
        <f>AV46*BD46</f>
        <v>0</v>
      </c>
      <c r="BL46" s="96"/>
      <c r="BM46" s="96"/>
      <c r="BN46" s="96"/>
      <c r="BO46" s="96"/>
      <c r="BP46" s="96"/>
      <c r="BQ46" s="96"/>
      <c r="BR46" s="97"/>
      <c r="BS46" s="213"/>
      <c r="BT46" s="214"/>
      <c r="BU46" s="214"/>
      <c r="BV46" s="214"/>
      <c r="BW46" s="214"/>
      <c r="BX46" s="214"/>
      <c r="BY46" s="214"/>
      <c r="BZ46" s="214"/>
      <c r="CA46" s="214"/>
      <c r="CB46" s="214"/>
      <c r="CC46" s="214"/>
      <c r="CD46" s="214"/>
      <c r="CE46" s="214"/>
      <c r="CF46" s="214"/>
      <c r="CG46" s="214"/>
      <c r="CH46" s="214"/>
      <c r="CI46" s="214"/>
      <c r="CJ46" s="214"/>
      <c r="CK46" s="214"/>
      <c r="CL46" s="215"/>
      <c r="CM46" s="18"/>
      <c r="DE46" s="277"/>
      <c r="DF46" s="277"/>
      <c r="DG46" s="277"/>
      <c r="DH46" s="277"/>
      <c r="DI46" s="277"/>
      <c r="DJ46" s="277"/>
      <c r="DK46" s="277"/>
      <c r="DL46" s="277"/>
      <c r="DM46" s="277"/>
      <c r="DN46" s="277"/>
      <c r="DO46" s="277"/>
      <c r="DP46" s="277"/>
      <c r="DQ46" s="277"/>
      <c r="DR46" s="277"/>
      <c r="DS46" s="277"/>
      <c r="DT46" s="277"/>
      <c r="DU46" s="277"/>
      <c r="DV46" s="277"/>
      <c r="DW46" s="277"/>
      <c r="DX46" s="277"/>
      <c r="DY46" s="277"/>
    </row>
    <row r="47" spans="1:129" ht="33" customHeight="1">
      <c r="A47" s="17"/>
      <c r="B47" s="244">
        <v>7</v>
      </c>
      <c r="C47" s="245"/>
      <c r="D47" s="213"/>
      <c r="E47" s="214"/>
      <c r="F47" s="214"/>
      <c r="G47" s="214"/>
      <c r="H47" s="214"/>
      <c r="I47" s="214"/>
      <c r="J47" s="214"/>
      <c r="K47" s="214"/>
      <c r="L47" s="214"/>
      <c r="M47" s="214"/>
      <c r="N47" s="214"/>
      <c r="O47" s="214"/>
      <c r="P47" s="214"/>
      <c r="Q47" s="214"/>
      <c r="R47" s="214"/>
      <c r="S47" s="214"/>
      <c r="T47" s="214"/>
      <c r="U47" s="214"/>
      <c r="V47" s="215"/>
      <c r="W47" s="213"/>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5"/>
      <c r="AV47" s="230"/>
      <c r="AW47" s="230"/>
      <c r="AX47" s="230"/>
      <c r="AY47" s="230"/>
      <c r="AZ47" s="231"/>
      <c r="BA47" s="231"/>
      <c r="BB47" s="231"/>
      <c r="BC47" s="231"/>
      <c r="BD47" s="232"/>
      <c r="BE47" s="232"/>
      <c r="BF47" s="232"/>
      <c r="BG47" s="232"/>
      <c r="BH47" s="232"/>
      <c r="BI47" s="232"/>
      <c r="BJ47" s="232"/>
      <c r="BK47" s="95">
        <f>AV47*BD47</f>
        <v>0</v>
      </c>
      <c r="BL47" s="96"/>
      <c r="BM47" s="96"/>
      <c r="BN47" s="96"/>
      <c r="BO47" s="96"/>
      <c r="BP47" s="96"/>
      <c r="BQ47" s="96"/>
      <c r="BR47" s="97"/>
      <c r="BS47" s="213"/>
      <c r="BT47" s="214"/>
      <c r="BU47" s="214"/>
      <c r="BV47" s="214"/>
      <c r="BW47" s="214"/>
      <c r="BX47" s="214"/>
      <c r="BY47" s="214"/>
      <c r="BZ47" s="214"/>
      <c r="CA47" s="214"/>
      <c r="CB47" s="214"/>
      <c r="CC47" s="214"/>
      <c r="CD47" s="214"/>
      <c r="CE47" s="214"/>
      <c r="CF47" s="214"/>
      <c r="CG47" s="214"/>
      <c r="CH47" s="214"/>
      <c r="CI47" s="214"/>
      <c r="CJ47" s="214"/>
      <c r="CK47" s="214"/>
      <c r="CL47" s="215"/>
      <c r="CM47" s="18"/>
      <c r="DE47" s="277"/>
      <c r="DF47" s="277"/>
      <c r="DG47" s="277"/>
      <c r="DH47" s="277"/>
      <c r="DI47" s="277"/>
      <c r="DJ47" s="277"/>
      <c r="DK47" s="277"/>
      <c r="DL47" s="277"/>
      <c r="DM47" s="277"/>
      <c r="DN47" s="277"/>
      <c r="DO47" s="277"/>
      <c r="DP47" s="277"/>
      <c r="DQ47" s="277"/>
      <c r="DR47" s="277"/>
      <c r="DS47" s="277"/>
      <c r="DT47" s="277"/>
      <c r="DU47" s="277"/>
      <c r="DV47" s="277"/>
      <c r="DW47" s="277"/>
      <c r="DX47" s="277"/>
      <c r="DY47" s="277"/>
    </row>
    <row r="48" spans="1:129" ht="33" customHeight="1">
      <c r="A48" s="17"/>
      <c r="B48" s="244">
        <v>8</v>
      </c>
      <c r="C48" s="245"/>
      <c r="D48" s="213"/>
      <c r="E48" s="214"/>
      <c r="F48" s="214"/>
      <c r="G48" s="214"/>
      <c r="H48" s="214"/>
      <c r="I48" s="214"/>
      <c r="J48" s="214"/>
      <c r="K48" s="214"/>
      <c r="L48" s="214"/>
      <c r="M48" s="214"/>
      <c r="N48" s="214"/>
      <c r="O48" s="214"/>
      <c r="P48" s="214"/>
      <c r="Q48" s="214"/>
      <c r="R48" s="214"/>
      <c r="S48" s="214"/>
      <c r="T48" s="214"/>
      <c r="U48" s="214"/>
      <c r="V48" s="215"/>
      <c r="W48" s="213"/>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5"/>
      <c r="AV48" s="230"/>
      <c r="AW48" s="230"/>
      <c r="AX48" s="230"/>
      <c r="AY48" s="230"/>
      <c r="AZ48" s="231"/>
      <c r="BA48" s="231"/>
      <c r="BB48" s="231"/>
      <c r="BC48" s="231"/>
      <c r="BD48" s="232"/>
      <c r="BE48" s="232"/>
      <c r="BF48" s="232"/>
      <c r="BG48" s="232"/>
      <c r="BH48" s="232"/>
      <c r="BI48" s="232"/>
      <c r="BJ48" s="232"/>
      <c r="BK48" s="90">
        <f>AV48*BD48</f>
        <v>0</v>
      </c>
      <c r="BL48" s="91"/>
      <c r="BM48" s="91"/>
      <c r="BN48" s="91"/>
      <c r="BO48" s="91"/>
      <c r="BP48" s="91"/>
      <c r="BQ48" s="91"/>
      <c r="BR48" s="91"/>
      <c r="BS48" s="213"/>
      <c r="BT48" s="214"/>
      <c r="BU48" s="214"/>
      <c r="BV48" s="214"/>
      <c r="BW48" s="214"/>
      <c r="BX48" s="214"/>
      <c r="BY48" s="214"/>
      <c r="BZ48" s="214"/>
      <c r="CA48" s="214"/>
      <c r="CB48" s="214"/>
      <c r="CC48" s="214"/>
      <c r="CD48" s="214"/>
      <c r="CE48" s="214"/>
      <c r="CF48" s="214"/>
      <c r="CG48" s="214"/>
      <c r="CH48" s="214"/>
      <c r="CI48" s="214"/>
      <c r="CJ48" s="214"/>
      <c r="CK48" s="214"/>
      <c r="CL48" s="215"/>
      <c r="CM48" s="18"/>
      <c r="DE48" s="277"/>
      <c r="DF48" s="277"/>
      <c r="DG48" s="277"/>
      <c r="DH48" s="277"/>
      <c r="DI48" s="277"/>
      <c r="DJ48" s="277"/>
      <c r="DK48" s="277"/>
      <c r="DL48" s="277"/>
      <c r="DM48" s="277"/>
      <c r="DN48" s="277"/>
      <c r="DO48" s="277"/>
      <c r="DP48" s="277"/>
      <c r="DQ48" s="277"/>
      <c r="DR48" s="277"/>
      <c r="DS48" s="277"/>
      <c r="DT48" s="277"/>
      <c r="DU48" s="277"/>
      <c r="DV48" s="277"/>
      <c r="DW48" s="277"/>
      <c r="DX48" s="277"/>
      <c r="DY48" s="277"/>
    </row>
    <row r="49" spans="1:129" ht="33" customHeight="1">
      <c r="A49" s="17"/>
      <c r="B49" s="244">
        <v>9</v>
      </c>
      <c r="C49" s="245"/>
      <c r="D49" s="213"/>
      <c r="E49" s="214"/>
      <c r="F49" s="214"/>
      <c r="G49" s="214"/>
      <c r="H49" s="214"/>
      <c r="I49" s="214"/>
      <c r="J49" s="214"/>
      <c r="K49" s="214"/>
      <c r="L49" s="214"/>
      <c r="M49" s="214"/>
      <c r="N49" s="214"/>
      <c r="O49" s="214"/>
      <c r="P49" s="214"/>
      <c r="Q49" s="214"/>
      <c r="R49" s="214"/>
      <c r="S49" s="214"/>
      <c r="T49" s="214"/>
      <c r="U49" s="214"/>
      <c r="V49" s="215"/>
      <c r="W49" s="213"/>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5"/>
      <c r="AV49" s="268"/>
      <c r="AW49" s="269"/>
      <c r="AX49" s="269"/>
      <c r="AY49" s="270"/>
      <c r="AZ49" s="271"/>
      <c r="BA49" s="272"/>
      <c r="BB49" s="272"/>
      <c r="BC49" s="273"/>
      <c r="BD49" s="274"/>
      <c r="BE49" s="275"/>
      <c r="BF49" s="275"/>
      <c r="BG49" s="275"/>
      <c r="BH49" s="275"/>
      <c r="BI49" s="275"/>
      <c r="BJ49" s="276"/>
      <c r="BK49" s="90">
        <f t="shared" si="6"/>
        <v>0</v>
      </c>
      <c r="BL49" s="91"/>
      <c r="BM49" s="91"/>
      <c r="BN49" s="91"/>
      <c r="BO49" s="91"/>
      <c r="BP49" s="91"/>
      <c r="BQ49" s="91"/>
      <c r="BR49" s="91"/>
      <c r="BS49" s="213"/>
      <c r="BT49" s="214"/>
      <c r="BU49" s="214"/>
      <c r="BV49" s="214"/>
      <c r="BW49" s="214"/>
      <c r="BX49" s="214"/>
      <c r="BY49" s="214"/>
      <c r="BZ49" s="214"/>
      <c r="CA49" s="214"/>
      <c r="CB49" s="214"/>
      <c r="CC49" s="214"/>
      <c r="CD49" s="214"/>
      <c r="CE49" s="214"/>
      <c r="CF49" s="214"/>
      <c r="CG49" s="214"/>
      <c r="CH49" s="214"/>
      <c r="CI49" s="214"/>
      <c r="CJ49" s="214"/>
      <c r="CK49" s="214"/>
      <c r="CL49" s="215"/>
      <c r="CM49" s="18"/>
      <c r="DE49" s="277"/>
      <c r="DF49" s="277"/>
      <c r="DG49" s="277"/>
      <c r="DH49" s="277"/>
      <c r="DI49" s="277"/>
      <c r="DJ49" s="277"/>
      <c r="DK49" s="277"/>
      <c r="DL49" s="277"/>
      <c r="DM49" s="277"/>
      <c r="DN49" s="277"/>
      <c r="DO49" s="277"/>
      <c r="DP49" s="277"/>
      <c r="DQ49" s="277"/>
      <c r="DR49" s="277"/>
      <c r="DS49" s="277"/>
      <c r="DT49" s="277"/>
      <c r="DU49" s="277"/>
      <c r="DV49" s="277"/>
      <c r="DW49" s="277"/>
      <c r="DX49" s="277"/>
      <c r="DY49" s="277"/>
    </row>
    <row r="50" spans="1:129" ht="33" customHeight="1">
      <c r="A50" s="17"/>
      <c r="B50" s="244">
        <v>10</v>
      </c>
      <c r="C50" s="245"/>
      <c r="D50" s="213"/>
      <c r="E50" s="214"/>
      <c r="F50" s="214"/>
      <c r="G50" s="214"/>
      <c r="H50" s="214"/>
      <c r="I50" s="214"/>
      <c r="J50" s="214"/>
      <c r="K50" s="214"/>
      <c r="L50" s="214"/>
      <c r="M50" s="214"/>
      <c r="N50" s="214"/>
      <c r="O50" s="214"/>
      <c r="P50" s="214"/>
      <c r="Q50" s="214"/>
      <c r="R50" s="214"/>
      <c r="S50" s="214"/>
      <c r="T50" s="214"/>
      <c r="U50" s="214"/>
      <c r="V50" s="215"/>
      <c r="W50" s="213"/>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5"/>
      <c r="AV50" s="268"/>
      <c r="AW50" s="269"/>
      <c r="AX50" s="269"/>
      <c r="AY50" s="270"/>
      <c r="AZ50" s="271"/>
      <c r="BA50" s="272"/>
      <c r="BB50" s="272"/>
      <c r="BC50" s="273"/>
      <c r="BD50" s="274"/>
      <c r="BE50" s="275"/>
      <c r="BF50" s="275"/>
      <c r="BG50" s="275"/>
      <c r="BH50" s="275"/>
      <c r="BI50" s="275"/>
      <c r="BJ50" s="276"/>
      <c r="BK50" s="95">
        <f>AV50*BD50</f>
        <v>0</v>
      </c>
      <c r="BL50" s="96"/>
      <c r="BM50" s="96"/>
      <c r="BN50" s="96"/>
      <c r="BO50" s="96"/>
      <c r="BP50" s="96"/>
      <c r="BQ50" s="96"/>
      <c r="BR50" s="97"/>
      <c r="BS50" s="213"/>
      <c r="BT50" s="214"/>
      <c r="BU50" s="214"/>
      <c r="BV50" s="214"/>
      <c r="BW50" s="214"/>
      <c r="BX50" s="214"/>
      <c r="BY50" s="214"/>
      <c r="BZ50" s="214"/>
      <c r="CA50" s="214"/>
      <c r="CB50" s="214"/>
      <c r="CC50" s="214"/>
      <c r="CD50" s="214"/>
      <c r="CE50" s="214"/>
      <c r="CF50" s="214"/>
      <c r="CG50" s="214"/>
      <c r="CH50" s="214"/>
      <c r="CI50" s="214"/>
      <c r="CJ50" s="214"/>
      <c r="CK50" s="214"/>
      <c r="CL50" s="215"/>
      <c r="CM50" s="18"/>
      <c r="DE50" s="277"/>
      <c r="DF50" s="277"/>
      <c r="DG50" s="277"/>
      <c r="DH50" s="277"/>
      <c r="DI50" s="277"/>
      <c r="DJ50" s="277"/>
      <c r="DK50" s="277"/>
      <c r="DL50" s="277"/>
      <c r="DM50" s="277"/>
      <c r="DN50" s="277"/>
      <c r="DO50" s="277"/>
      <c r="DP50" s="277"/>
      <c r="DQ50" s="277"/>
      <c r="DR50" s="277"/>
      <c r="DS50" s="277"/>
      <c r="DT50" s="277"/>
      <c r="DU50" s="277"/>
      <c r="DV50" s="277"/>
      <c r="DW50" s="277"/>
      <c r="DX50" s="277"/>
      <c r="DY50" s="277"/>
    </row>
    <row r="51" spans="1:129" ht="33" customHeight="1">
      <c r="A51" s="17"/>
      <c r="B51" s="244">
        <v>11</v>
      </c>
      <c r="C51" s="245"/>
      <c r="D51" s="213"/>
      <c r="E51" s="214"/>
      <c r="F51" s="214"/>
      <c r="G51" s="214"/>
      <c r="H51" s="214"/>
      <c r="I51" s="214"/>
      <c r="J51" s="214"/>
      <c r="K51" s="214"/>
      <c r="L51" s="214"/>
      <c r="M51" s="214"/>
      <c r="N51" s="214"/>
      <c r="O51" s="214"/>
      <c r="P51" s="214"/>
      <c r="Q51" s="214"/>
      <c r="R51" s="214"/>
      <c r="S51" s="214"/>
      <c r="T51" s="214"/>
      <c r="U51" s="214"/>
      <c r="V51" s="215"/>
      <c r="W51" s="213"/>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5"/>
      <c r="AV51" s="268"/>
      <c r="AW51" s="269"/>
      <c r="AX51" s="269"/>
      <c r="AY51" s="270"/>
      <c r="AZ51" s="271"/>
      <c r="BA51" s="272"/>
      <c r="BB51" s="272"/>
      <c r="BC51" s="273"/>
      <c r="BD51" s="274"/>
      <c r="BE51" s="275"/>
      <c r="BF51" s="275"/>
      <c r="BG51" s="275"/>
      <c r="BH51" s="275"/>
      <c r="BI51" s="275"/>
      <c r="BJ51" s="276"/>
      <c r="BK51" s="95">
        <f>AV51*BD51</f>
        <v>0</v>
      </c>
      <c r="BL51" s="96"/>
      <c r="BM51" s="96"/>
      <c r="BN51" s="96"/>
      <c r="BO51" s="96"/>
      <c r="BP51" s="96"/>
      <c r="BQ51" s="96"/>
      <c r="BR51" s="97"/>
      <c r="BS51" s="213"/>
      <c r="BT51" s="214"/>
      <c r="BU51" s="214"/>
      <c r="BV51" s="214"/>
      <c r="BW51" s="214"/>
      <c r="BX51" s="214"/>
      <c r="BY51" s="214"/>
      <c r="BZ51" s="214"/>
      <c r="CA51" s="214"/>
      <c r="CB51" s="214"/>
      <c r="CC51" s="214"/>
      <c r="CD51" s="214"/>
      <c r="CE51" s="214"/>
      <c r="CF51" s="214"/>
      <c r="CG51" s="214"/>
      <c r="CH51" s="214"/>
      <c r="CI51" s="214"/>
      <c r="CJ51" s="214"/>
      <c r="CK51" s="214"/>
      <c r="CL51" s="215"/>
      <c r="CM51" s="18"/>
    </row>
    <row r="52" spans="1:129" ht="33" customHeight="1">
      <c r="A52" s="17"/>
      <c r="B52" s="244">
        <v>12</v>
      </c>
      <c r="C52" s="245"/>
      <c r="D52" s="213"/>
      <c r="E52" s="214"/>
      <c r="F52" s="214"/>
      <c r="G52" s="214"/>
      <c r="H52" s="214"/>
      <c r="I52" s="214"/>
      <c r="J52" s="214"/>
      <c r="K52" s="214"/>
      <c r="L52" s="214"/>
      <c r="M52" s="214"/>
      <c r="N52" s="214"/>
      <c r="O52" s="214"/>
      <c r="P52" s="214"/>
      <c r="Q52" s="214"/>
      <c r="R52" s="214"/>
      <c r="S52" s="214"/>
      <c r="T52" s="214"/>
      <c r="U52" s="214"/>
      <c r="V52" s="215"/>
      <c r="W52" s="213"/>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5"/>
      <c r="AV52" s="268"/>
      <c r="AW52" s="269"/>
      <c r="AX52" s="269"/>
      <c r="AY52" s="270"/>
      <c r="AZ52" s="271"/>
      <c r="BA52" s="272"/>
      <c r="BB52" s="272"/>
      <c r="BC52" s="273"/>
      <c r="BD52" s="274"/>
      <c r="BE52" s="275"/>
      <c r="BF52" s="275"/>
      <c r="BG52" s="275"/>
      <c r="BH52" s="275"/>
      <c r="BI52" s="275"/>
      <c r="BJ52" s="276"/>
      <c r="BK52" s="95">
        <f>AV52*BD52</f>
        <v>0</v>
      </c>
      <c r="BL52" s="96"/>
      <c r="BM52" s="96"/>
      <c r="BN52" s="96"/>
      <c r="BO52" s="96"/>
      <c r="BP52" s="96"/>
      <c r="BQ52" s="96"/>
      <c r="BR52" s="97"/>
      <c r="BS52" s="213"/>
      <c r="BT52" s="214"/>
      <c r="BU52" s="214"/>
      <c r="BV52" s="214"/>
      <c r="BW52" s="214"/>
      <c r="BX52" s="214"/>
      <c r="BY52" s="214"/>
      <c r="BZ52" s="214"/>
      <c r="CA52" s="214"/>
      <c r="CB52" s="214"/>
      <c r="CC52" s="214"/>
      <c r="CD52" s="214"/>
      <c r="CE52" s="214"/>
      <c r="CF52" s="214"/>
      <c r="CG52" s="214"/>
      <c r="CH52" s="214"/>
      <c r="CI52" s="214"/>
      <c r="CJ52" s="214"/>
      <c r="CK52" s="214"/>
      <c r="CL52" s="215"/>
      <c r="CM52" s="18"/>
    </row>
    <row r="53" spans="1:129" ht="33" customHeight="1">
      <c r="A53" s="17"/>
      <c r="B53" s="244">
        <v>13</v>
      </c>
      <c r="C53" s="245"/>
      <c r="D53" s="213"/>
      <c r="E53" s="214"/>
      <c r="F53" s="214"/>
      <c r="G53" s="214"/>
      <c r="H53" s="214"/>
      <c r="I53" s="214"/>
      <c r="J53" s="214"/>
      <c r="K53" s="214"/>
      <c r="L53" s="214"/>
      <c r="M53" s="214"/>
      <c r="N53" s="214"/>
      <c r="O53" s="214"/>
      <c r="P53" s="214"/>
      <c r="Q53" s="214"/>
      <c r="R53" s="214"/>
      <c r="S53" s="214"/>
      <c r="T53" s="214"/>
      <c r="U53" s="214"/>
      <c r="V53" s="215"/>
      <c r="W53" s="213"/>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5"/>
      <c r="AV53" s="268"/>
      <c r="AW53" s="269"/>
      <c r="AX53" s="269"/>
      <c r="AY53" s="270"/>
      <c r="AZ53" s="271"/>
      <c r="BA53" s="272"/>
      <c r="BB53" s="272"/>
      <c r="BC53" s="273"/>
      <c r="BD53" s="274"/>
      <c r="BE53" s="275"/>
      <c r="BF53" s="275"/>
      <c r="BG53" s="275"/>
      <c r="BH53" s="275"/>
      <c r="BI53" s="275"/>
      <c r="BJ53" s="276"/>
      <c r="BK53" s="95">
        <f>AV53*BD53</f>
        <v>0</v>
      </c>
      <c r="BL53" s="96"/>
      <c r="BM53" s="96"/>
      <c r="BN53" s="96"/>
      <c r="BO53" s="96"/>
      <c r="BP53" s="96"/>
      <c r="BQ53" s="96"/>
      <c r="BR53" s="97"/>
      <c r="BS53" s="213"/>
      <c r="BT53" s="214"/>
      <c r="BU53" s="214"/>
      <c r="BV53" s="214"/>
      <c r="BW53" s="214"/>
      <c r="BX53" s="214"/>
      <c r="BY53" s="214"/>
      <c r="BZ53" s="214"/>
      <c r="CA53" s="214"/>
      <c r="CB53" s="214"/>
      <c r="CC53" s="214"/>
      <c r="CD53" s="214"/>
      <c r="CE53" s="214"/>
      <c r="CF53" s="214"/>
      <c r="CG53" s="214"/>
      <c r="CH53" s="214"/>
      <c r="CI53" s="214"/>
      <c r="CJ53" s="214"/>
      <c r="CK53" s="214"/>
      <c r="CL53" s="215"/>
      <c r="CM53" s="18"/>
    </row>
    <row r="54" spans="1:129" ht="33" customHeight="1">
      <c r="A54" s="17"/>
      <c r="B54" s="244">
        <v>14</v>
      </c>
      <c r="C54" s="245"/>
      <c r="D54" s="213"/>
      <c r="E54" s="214"/>
      <c r="F54" s="214"/>
      <c r="G54" s="214"/>
      <c r="H54" s="214"/>
      <c r="I54" s="214"/>
      <c r="J54" s="214"/>
      <c r="K54" s="214"/>
      <c r="L54" s="214"/>
      <c r="M54" s="214"/>
      <c r="N54" s="214"/>
      <c r="O54" s="214"/>
      <c r="P54" s="214"/>
      <c r="Q54" s="214"/>
      <c r="R54" s="214"/>
      <c r="S54" s="214"/>
      <c r="T54" s="214"/>
      <c r="U54" s="214"/>
      <c r="V54" s="215"/>
      <c r="W54" s="213"/>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5"/>
      <c r="AV54" s="268"/>
      <c r="AW54" s="269"/>
      <c r="AX54" s="269"/>
      <c r="AY54" s="270"/>
      <c r="AZ54" s="271"/>
      <c r="BA54" s="272"/>
      <c r="BB54" s="272"/>
      <c r="BC54" s="273"/>
      <c r="BD54" s="274"/>
      <c r="BE54" s="275"/>
      <c r="BF54" s="275"/>
      <c r="BG54" s="275"/>
      <c r="BH54" s="275"/>
      <c r="BI54" s="275"/>
      <c r="BJ54" s="276"/>
      <c r="BK54" s="95">
        <f t="shared" ref="BK54:BK70" si="7">AV54*BD54</f>
        <v>0</v>
      </c>
      <c r="BL54" s="96"/>
      <c r="BM54" s="96"/>
      <c r="BN54" s="96"/>
      <c r="BO54" s="96"/>
      <c r="BP54" s="96"/>
      <c r="BQ54" s="96"/>
      <c r="BR54" s="97"/>
      <c r="BS54" s="213"/>
      <c r="BT54" s="214"/>
      <c r="BU54" s="214"/>
      <c r="BV54" s="214"/>
      <c r="BW54" s="214"/>
      <c r="BX54" s="214"/>
      <c r="BY54" s="214"/>
      <c r="BZ54" s="214"/>
      <c r="CA54" s="214"/>
      <c r="CB54" s="214"/>
      <c r="CC54" s="214"/>
      <c r="CD54" s="214"/>
      <c r="CE54" s="214"/>
      <c r="CF54" s="214"/>
      <c r="CG54" s="214"/>
      <c r="CH54" s="214"/>
      <c r="CI54" s="214"/>
      <c r="CJ54" s="214"/>
      <c r="CK54" s="214"/>
      <c r="CL54" s="215"/>
      <c r="CM54" s="18"/>
    </row>
    <row r="55" spans="1:129" ht="33" customHeight="1">
      <c r="A55" s="17"/>
      <c r="B55" s="244">
        <v>15</v>
      </c>
      <c r="C55" s="245"/>
      <c r="D55" s="213"/>
      <c r="E55" s="214"/>
      <c r="F55" s="214"/>
      <c r="G55" s="214"/>
      <c r="H55" s="214"/>
      <c r="I55" s="214"/>
      <c r="J55" s="214"/>
      <c r="K55" s="214"/>
      <c r="L55" s="214"/>
      <c r="M55" s="214"/>
      <c r="N55" s="214"/>
      <c r="O55" s="214"/>
      <c r="P55" s="214"/>
      <c r="Q55" s="214"/>
      <c r="R55" s="214"/>
      <c r="S55" s="214"/>
      <c r="T55" s="214"/>
      <c r="U55" s="214"/>
      <c r="V55" s="215"/>
      <c r="W55" s="213"/>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5"/>
      <c r="AV55" s="268"/>
      <c r="AW55" s="269"/>
      <c r="AX55" s="269"/>
      <c r="AY55" s="270"/>
      <c r="AZ55" s="271"/>
      <c r="BA55" s="272"/>
      <c r="BB55" s="272"/>
      <c r="BC55" s="273"/>
      <c r="BD55" s="274"/>
      <c r="BE55" s="275"/>
      <c r="BF55" s="275"/>
      <c r="BG55" s="275"/>
      <c r="BH55" s="275"/>
      <c r="BI55" s="275"/>
      <c r="BJ55" s="276"/>
      <c r="BK55" s="95">
        <f t="shared" si="7"/>
        <v>0</v>
      </c>
      <c r="BL55" s="96"/>
      <c r="BM55" s="96"/>
      <c r="BN55" s="96"/>
      <c r="BO55" s="96"/>
      <c r="BP55" s="96"/>
      <c r="BQ55" s="96"/>
      <c r="BR55" s="97"/>
      <c r="BS55" s="213"/>
      <c r="BT55" s="214"/>
      <c r="BU55" s="214"/>
      <c r="BV55" s="214"/>
      <c r="BW55" s="214"/>
      <c r="BX55" s="214"/>
      <c r="BY55" s="214"/>
      <c r="BZ55" s="214"/>
      <c r="CA55" s="214"/>
      <c r="CB55" s="214"/>
      <c r="CC55" s="214"/>
      <c r="CD55" s="214"/>
      <c r="CE55" s="214"/>
      <c r="CF55" s="214"/>
      <c r="CG55" s="214"/>
      <c r="CH55" s="214"/>
      <c r="CI55" s="214"/>
      <c r="CJ55" s="214"/>
      <c r="CK55" s="214"/>
      <c r="CL55" s="215"/>
      <c r="CM55" s="18"/>
    </row>
    <row r="56" spans="1:129" ht="33" customHeight="1">
      <c r="A56" s="17"/>
      <c r="B56" s="244">
        <v>16</v>
      </c>
      <c r="C56" s="245"/>
      <c r="D56" s="213"/>
      <c r="E56" s="214"/>
      <c r="F56" s="214"/>
      <c r="G56" s="214"/>
      <c r="H56" s="214"/>
      <c r="I56" s="214"/>
      <c r="J56" s="214"/>
      <c r="K56" s="214"/>
      <c r="L56" s="214"/>
      <c r="M56" s="214"/>
      <c r="N56" s="214"/>
      <c r="O56" s="214"/>
      <c r="P56" s="214"/>
      <c r="Q56" s="214"/>
      <c r="R56" s="214"/>
      <c r="S56" s="214"/>
      <c r="T56" s="214"/>
      <c r="U56" s="214"/>
      <c r="V56" s="215"/>
      <c r="W56" s="213"/>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5"/>
      <c r="AV56" s="268"/>
      <c r="AW56" s="269"/>
      <c r="AX56" s="269"/>
      <c r="AY56" s="270"/>
      <c r="AZ56" s="271"/>
      <c r="BA56" s="272"/>
      <c r="BB56" s="272"/>
      <c r="BC56" s="273"/>
      <c r="BD56" s="274"/>
      <c r="BE56" s="275"/>
      <c r="BF56" s="275"/>
      <c r="BG56" s="275"/>
      <c r="BH56" s="275"/>
      <c r="BI56" s="275"/>
      <c r="BJ56" s="276"/>
      <c r="BK56" s="95">
        <f t="shared" si="7"/>
        <v>0</v>
      </c>
      <c r="BL56" s="96"/>
      <c r="BM56" s="96"/>
      <c r="BN56" s="96"/>
      <c r="BO56" s="96"/>
      <c r="BP56" s="96"/>
      <c r="BQ56" s="96"/>
      <c r="BR56" s="97"/>
      <c r="BS56" s="213"/>
      <c r="BT56" s="214"/>
      <c r="BU56" s="214"/>
      <c r="BV56" s="214"/>
      <c r="BW56" s="214"/>
      <c r="BX56" s="214"/>
      <c r="BY56" s="214"/>
      <c r="BZ56" s="214"/>
      <c r="CA56" s="214"/>
      <c r="CB56" s="214"/>
      <c r="CC56" s="214"/>
      <c r="CD56" s="214"/>
      <c r="CE56" s="214"/>
      <c r="CF56" s="214"/>
      <c r="CG56" s="214"/>
      <c r="CH56" s="214"/>
      <c r="CI56" s="214"/>
      <c r="CJ56" s="214"/>
      <c r="CK56" s="214"/>
      <c r="CL56" s="215"/>
      <c r="CM56" s="18"/>
    </row>
    <row r="57" spans="1:129" ht="33" customHeight="1">
      <c r="A57" s="17"/>
      <c r="B57" s="244">
        <v>17</v>
      </c>
      <c r="C57" s="245"/>
      <c r="D57" s="213"/>
      <c r="E57" s="214"/>
      <c r="F57" s="214"/>
      <c r="G57" s="214"/>
      <c r="H57" s="214"/>
      <c r="I57" s="214"/>
      <c r="J57" s="214"/>
      <c r="K57" s="214"/>
      <c r="L57" s="214"/>
      <c r="M57" s="214"/>
      <c r="N57" s="214"/>
      <c r="O57" s="214"/>
      <c r="P57" s="214"/>
      <c r="Q57" s="214"/>
      <c r="R57" s="214"/>
      <c r="S57" s="214"/>
      <c r="T57" s="214"/>
      <c r="U57" s="214"/>
      <c r="V57" s="215"/>
      <c r="W57" s="213"/>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5"/>
      <c r="AV57" s="268"/>
      <c r="AW57" s="269"/>
      <c r="AX57" s="269"/>
      <c r="AY57" s="270"/>
      <c r="AZ57" s="271"/>
      <c r="BA57" s="272"/>
      <c r="BB57" s="272"/>
      <c r="BC57" s="273"/>
      <c r="BD57" s="274"/>
      <c r="BE57" s="275"/>
      <c r="BF57" s="275"/>
      <c r="BG57" s="275"/>
      <c r="BH57" s="275"/>
      <c r="BI57" s="275"/>
      <c r="BJ57" s="276"/>
      <c r="BK57" s="95">
        <f t="shared" si="7"/>
        <v>0</v>
      </c>
      <c r="BL57" s="96"/>
      <c r="BM57" s="96"/>
      <c r="BN57" s="96"/>
      <c r="BO57" s="96"/>
      <c r="BP57" s="96"/>
      <c r="BQ57" s="96"/>
      <c r="BR57" s="97"/>
      <c r="BS57" s="213"/>
      <c r="BT57" s="214"/>
      <c r="BU57" s="214"/>
      <c r="BV57" s="214"/>
      <c r="BW57" s="214"/>
      <c r="BX57" s="214"/>
      <c r="BY57" s="214"/>
      <c r="BZ57" s="214"/>
      <c r="CA57" s="214"/>
      <c r="CB57" s="214"/>
      <c r="CC57" s="214"/>
      <c r="CD57" s="214"/>
      <c r="CE57" s="214"/>
      <c r="CF57" s="214"/>
      <c r="CG57" s="214"/>
      <c r="CH57" s="214"/>
      <c r="CI57" s="214"/>
      <c r="CJ57" s="214"/>
      <c r="CK57" s="214"/>
      <c r="CL57" s="215"/>
      <c r="CM57" s="18"/>
    </row>
    <row r="58" spans="1:129" ht="33" customHeight="1">
      <c r="A58" s="17"/>
      <c r="B58" s="244">
        <v>18</v>
      </c>
      <c r="C58" s="245"/>
      <c r="D58" s="213"/>
      <c r="E58" s="214"/>
      <c r="F58" s="214"/>
      <c r="G58" s="214"/>
      <c r="H58" s="214"/>
      <c r="I58" s="214"/>
      <c r="J58" s="214"/>
      <c r="K58" s="214"/>
      <c r="L58" s="214"/>
      <c r="M58" s="214"/>
      <c r="N58" s="214"/>
      <c r="O58" s="214"/>
      <c r="P58" s="214"/>
      <c r="Q58" s="214"/>
      <c r="R58" s="214"/>
      <c r="S58" s="214"/>
      <c r="T58" s="214"/>
      <c r="U58" s="214"/>
      <c r="V58" s="215"/>
      <c r="W58" s="213"/>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5"/>
      <c r="AV58" s="268"/>
      <c r="AW58" s="269"/>
      <c r="AX58" s="269"/>
      <c r="AY58" s="270"/>
      <c r="AZ58" s="271"/>
      <c r="BA58" s="272"/>
      <c r="BB58" s="272"/>
      <c r="BC58" s="273"/>
      <c r="BD58" s="274"/>
      <c r="BE58" s="275"/>
      <c r="BF58" s="275"/>
      <c r="BG58" s="275"/>
      <c r="BH58" s="275"/>
      <c r="BI58" s="275"/>
      <c r="BJ58" s="276"/>
      <c r="BK58" s="95">
        <f t="shared" si="7"/>
        <v>0</v>
      </c>
      <c r="BL58" s="96"/>
      <c r="BM58" s="96"/>
      <c r="BN58" s="96"/>
      <c r="BO58" s="96"/>
      <c r="BP58" s="96"/>
      <c r="BQ58" s="96"/>
      <c r="BR58" s="97"/>
      <c r="BS58" s="213"/>
      <c r="BT58" s="214"/>
      <c r="BU58" s="214"/>
      <c r="BV58" s="214"/>
      <c r="BW58" s="214"/>
      <c r="BX58" s="214"/>
      <c r="BY58" s="214"/>
      <c r="BZ58" s="214"/>
      <c r="CA58" s="214"/>
      <c r="CB58" s="214"/>
      <c r="CC58" s="214"/>
      <c r="CD58" s="214"/>
      <c r="CE58" s="214"/>
      <c r="CF58" s="214"/>
      <c r="CG58" s="214"/>
      <c r="CH58" s="214"/>
      <c r="CI58" s="214"/>
      <c r="CJ58" s="214"/>
      <c r="CK58" s="214"/>
      <c r="CL58" s="215"/>
      <c r="CM58" s="18"/>
    </row>
    <row r="59" spans="1:129" ht="33" customHeight="1">
      <c r="A59" s="17"/>
      <c r="B59" s="244">
        <v>19</v>
      </c>
      <c r="C59" s="245"/>
      <c r="D59" s="213"/>
      <c r="E59" s="214"/>
      <c r="F59" s="214"/>
      <c r="G59" s="214"/>
      <c r="H59" s="214"/>
      <c r="I59" s="214"/>
      <c r="J59" s="214"/>
      <c r="K59" s="214"/>
      <c r="L59" s="214"/>
      <c r="M59" s="214"/>
      <c r="N59" s="214"/>
      <c r="O59" s="214"/>
      <c r="P59" s="214"/>
      <c r="Q59" s="214"/>
      <c r="R59" s="214"/>
      <c r="S59" s="214"/>
      <c r="T59" s="214"/>
      <c r="U59" s="214"/>
      <c r="V59" s="215"/>
      <c r="W59" s="213"/>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5"/>
      <c r="AV59" s="230"/>
      <c r="AW59" s="230"/>
      <c r="AX59" s="230"/>
      <c r="AY59" s="230"/>
      <c r="AZ59" s="231"/>
      <c r="BA59" s="231"/>
      <c r="BB59" s="231"/>
      <c r="BC59" s="231"/>
      <c r="BD59" s="232"/>
      <c r="BE59" s="232"/>
      <c r="BF59" s="232"/>
      <c r="BG59" s="232"/>
      <c r="BH59" s="232"/>
      <c r="BI59" s="232"/>
      <c r="BJ59" s="232"/>
      <c r="BK59" s="90">
        <f t="shared" si="7"/>
        <v>0</v>
      </c>
      <c r="BL59" s="91"/>
      <c r="BM59" s="91"/>
      <c r="BN59" s="91"/>
      <c r="BO59" s="91"/>
      <c r="BP59" s="91"/>
      <c r="BQ59" s="91"/>
      <c r="BR59" s="91"/>
      <c r="BS59" s="213"/>
      <c r="BT59" s="214"/>
      <c r="BU59" s="214"/>
      <c r="BV59" s="214"/>
      <c r="BW59" s="214"/>
      <c r="BX59" s="214"/>
      <c r="BY59" s="214"/>
      <c r="BZ59" s="214"/>
      <c r="CA59" s="214"/>
      <c r="CB59" s="214"/>
      <c r="CC59" s="214"/>
      <c r="CD59" s="214"/>
      <c r="CE59" s="214"/>
      <c r="CF59" s="214"/>
      <c r="CG59" s="214"/>
      <c r="CH59" s="214"/>
      <c r="CI59" s="214"/>
      <c r="CJ59" s="214"/>
      <c r="CK59" s="214"/>
      <c r="CL59" s="215"/>
      <c r="CM59" s="18"/>
    </row>
    <row r="60" spans="1:129" ht="33" customHeight="1">
      <c r="A60" s="17"/>
      <c r="B60" s="244">
        <v>20</v>
      </c>
      <c r="C60" s="245"/>
      <c r="D60" s="213"/>
      <c r="E60" s="214"/>
      <c r="F60" s="214"/>
      <c r="G60" s="214"/>
      <c r="H60" s="214"/>
      <c r="I60" s="214"/>
      <c r="J60" s="214"/>
      <c r="K60" s="214"/>
      <c r="L60" s="214"/>
      <c r="M60" s="214"/>
      <c r="N60" s="214"/>
      <c r="O60" s="214"/>
      <c r="P60" s="214"/>
      <c r="Q60" s="214"/>
      <c r="R60" s="214"/>
      <c r="S60" s="214"/>
      <c r="T60" s="214"/>
      <c r="U60" s="214"/>
      <c r="V60" s="215"/>
      <c r="W60" s="213"/>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5"/>
      <c r="AV60" s="230"/>
      <c r="AW60" s="230"/>
      <c r="AX60" s="230"/>
      <c r="AY60" s="230"/>
      <c r="AZ60" s="231"/>
      <c r="BA60" s="231"/>
      <c r="BB60" s="231"/>
      <c r="BC60" s="231"/>
      <c r="BD60" s="232"/>
      <c r="BE60" s="232"/>
      <c r="BF60" s="232"/>
      <c r="BG60" s="232"/>
      <c r="BH60" s="232"/>
      <c r="BI60" s="232"/>
      <c r="BJ60" s="232"/>
      <c r="BK60" s="90">
        <f t="shared" si="7"/>
        <v>0</v>
      </c>
      <c r="BL60" s="91"/>
      <c r="BM60" s="91"/>
      <c r="BN60" s="91"/>
      <c r="BO60" s="91"/>
      <c r="BP60" s="91"/>
      <c r="BQ60" s="91"/>
      <c r="BR60" s="91"/>
      <c r="BS60" s="213"/>
      <c r="BT60" s="214"/>
      <c r="BU60" s="214"/>
      <c r="BV60" s="214"/>
      <c r="BW60" s="214"/>
      <c r="BX60" s="214"/>
      <c r="BY60" s="214"/>
      <c r="BZ60" s="214"/>
      <c r="CA60" s="214"/>
      <c r="CB60" s="214"/>
      <c r="CC60" s="214"/>
      <c r="CD60" s="214"/>
      <c r="CE60" s="214"/>
      <c r="CF60" s="214"/>
      <c r="CG60" s="214"/>
      <c r="CH60" s="214"/>
      <c r="CI60" s="214"/>
      <c r="CJ60" s="214"/>
      <c r="CK60" s="214"/>
      <c r="CL60" s="215"/>
      <c r="CM60" s="18"/>
    </row>
    <row r="61" spans="1:129" ht="33" customHeight="1">
      <c r="A61" s="17"/>
      <c r="B61" s="244">
        <v>21</v>
      </c>
      <c r="C61" s="245"/>
      <c r="D61" s="213"/>
      <c r="E61" s="214"/>
      <c r="F61" s="214"/>
      <c r="G61" s="214"/>
      <c r="H61" s="214"/>
      <c r="I61" s="214"/>
      <c r="J61" s="214"/>
      <c r="K61" s="214"/>
      <c r="L61" s="214"/>
      <c r="M61" s="214"/>
      <c r="N61" s="214"/>
      <c r="O61" s="214"/>
      <c r="P61" s="214"/>
      <c r="Q61" s="214"/>
      <c r="R61" s="214"/>
      <c r="S61" s="214"/>
      <c r="T61" s="214"/>
      <c r="U61" s="214"/>
      <c r="V61" s="215"/>
      <c r="W61" s="213"/>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5"/>
      <c r="AV61" s="230"/>
      <c r="AW61" s="230"/>
      <c r="AX61" s="230"/>
      <c r="AY61" s="230"/>
      <c r="AZ61" s="231"/>
      <c r="BA61" s="231"/>
      <c r="BB61" s="231"/>
      <c r="BC61" s="231"/>
      <c r="BD61" s="232"/>
      <c r="BE61" s="232"/>
      <c r="BF61" s="232"/>
      <c r="BG61" s="232"/>
      <c r="BH61" s="232"/>
      <c r="BI61" s="232"/>
      <c r="BJ61" s="232"/>
      <c r="BK61" s="90">
        <f t="shared" si="7"/>
        <v>0</v>
      </c>
      <c r="BL61" s="91"/>
      <c r="BM61" s="91"/>
      <c r="BN61" s="91"/>
      <c r="BO61" s="91"/>
      <c r="BP61" s="91"/>
      <c r="BQ61" s="91"/>
      <c r="BR61" s="91"/>
      <c r="BS61" s="213"/>
      <c r="BT61" s="214"/>
      <c r="BU61" s="214"/>
      <c r="BV61" s="214"/>
      <c r="BW61" s="214"/>
      <c r="BX61" s="214"/>
      <c r="BY61" s="214"/>
      <c r="BZ61" s="214"/>
      <c r="CA61" s="214"/>
      <c r="CB61" s="214"/>
      <c r="CC61" s="214"/>
      <c r="CD61" s="214"/>
      <c r="CE61" s="214"/>
      <c r="CF61" s="214"/>
      <c r="CG61" s="214"/>
      <c r="CH61" s="214"/>
      <c r="CI61" s="214"/>
      <c r="CJ61" s="214"/>
      <c r="CK61" s="214"/>
      <c r="CL61" s="215"/>
      <c r="CM61" s="18"/>
    </row>
    <row r="62" spans="1:129" ht="33" customHeight="1">
      <c r="A62" s="17"/>
      <c r="B62" s="244">
        <v>22</v>
      </c>
      <c r="C62" s="245"/>
      <c r="D62" s="213"/>
      <c r="E62" s="214"/>
      <c r="F62" s="214"/>
      <c r="G62" s="214"/>
      <c r="H62" s="214"/>
      <c r="I62" s="214"/>
      <c r="J62" s="214"/>
      <c r="K62" s="214"/>
      <c r="L62" s="214"/>
      <c r="M62" s="214"/>
      <c r="N62" s="214"/>
      <c r="O62" s="214"/>
      <c r="P62" s="214"/>
      <c r="Q62" s="214"/>
      <c r="R62" s="214"/>
      <c r="S62" s="214"/>
      <c r="T62" s="214"/>
      <c r="U62" s="214"/>
      <c r="V62" s="215"/>
      <c r="W62" s="213"/>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5"/>
      <c r="AV62" s="230"/>
      <c r="AW62" s="230"/>
      <c r="AX62" s="230"/>
      <c r="AY62" s="230"/>
      <c r="AZ62" s="231"/>
      <c r="BA62" s="231"/>
      <c r="BB62" s="231"/>
      <c r="BC62" s="231"/>
      <c r="BD62" s="232"/>
      <c r="BE62" s="232"/>
      <c r="BF62" s="232"/>
      <c r="BG62" s="232"/>
      <c r="BH62" s="232"/>
      <c r="BI62" s="232"/>
      <c r="BJ62" s="232"/>
      <c r="BK62" s="90">
        <f t="shared" si="7"/>
        <v>0</v>
      </c>
      <c r="BL62" s="91"/>
      <c r="BM62" s="91"/>
      <c r="BN62" s="91"/>
      <c r="BO62" s="91"/>
      <c r="BP62" s="91"/>
      <c r="BQ62" s="91"/>
      <c r="BR62" s="91"/>
      <c r="BS62" s="213"/>
      <c r="BT62" s="214"/>
      <c r="BU62" s="214"/>
      <c r="BV62" s="214"/>
      <c r="BW62" s="214"/>
      <c r="BX62" s="214"/>
      <c r="BY62" s="214"/>
      <c r="BZ62" s="214"/>
      <c r="CA62" s="214"/>
      <c r="CB62" s="214"/>
      <c r="CC62" s="214"/>
      <c r="CD62" s="214"/>
      <c r="CE62" s="214"/>
      <c r="CF62" s="214"/>
      <c r="CG62" s="214"/>
      <c r="CH62" s="214"/>
      <c r="CI62" s="214"/>
      <c r="CJ62" s="214"/>
      <c r="CK62" s="214"/>
      <c r="CL62" s="215"/>
      <c r="CM62" s="18"/>
    </row>
    <row r="63" spans="1:129" ht="33" customHeight="1">
      <c r="A63" s="17"/>
      <c r="B63" s="244">
        <v>23</v>
      </c>
      <c r="C63" s="245"/>
      <c r="D63" s="213"/>
      <c r="E63" s="214"/>
      <c r="F63" s="214"/>
      <c r="G63" s="214"/>
      <c r="H63" s="214"/>
      <c r="I63" s="214"/>
      <c r="J63" s="214"/>
      <c r="K63" s="214"/>
      <c r="L63" s="214"/>
      <c r="M63" s="214"/>
      <c r="N63" s="214"/>
      <c r="O63" s="214"/>
      <c r="P63" s="214"/>
      <c r="Q63" s="214"/>
      <c r="R63" s="214"/>
      <c r="S63" s="214"/>
      <c r="T63" s="214"/>
      <c r="U63" s="214"/>
      <c r="V63" s="215"/>
      <c r="W63" s="213"/>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5"/>
      <c r="AV63" s="230"/>
      <c r="AW63" s="230"/>
      <c r="AX63" s="230"/>
      <c r="AY63" s="230"/>
      <c r="AZ63" s="231"/>
      <c r="BA63" s="231"/>
      <c r="BB63" s="231"/>
      <c r="BC63" s="231"/>
      <c r="BD63" s="232"/>
      <c r="BE63" s="232"/>
      <c r="BF63" s="232"/>
      <c r="BG63" s="232"/>
      <c r="BH63" s="232"/>
      <c r="BI63" s="232"/>
      <c r="BJ63" s="232"/>
      <c r="BK63" s="90">
        <f t="shared" si="7"/>
        <v>0</v>
      </c>
      <c r="BL63" s="91"/>
      <c r="BM63" s="91"/>
      <c r="BN63" s="91"/>
      <c r="BO63" s="91"/>
      <c r="BP63" s="91"/>
      <c r="BQ63" s="91"/>
      <c r="BR63" s="91"/>
      <c r="BS63" s="213"/>
      <c r="BT63" s="214"/>
      <c r="BU63" s="214"/>
      <c r="BV63" s="214"/>
      <c r="BW63" s="214"/>
      <c r="BX63" s="214"/>
      <c r="BY63" s="214"/>
      <c r="BZ63" s="214"/>
      <c r="CA63" s="214"/>
      <c r="CB63" s="214"/>
      <c r="CC63" s="214"/>
      <c r="CD63" s="214"/>
      <c r="CE63" s="214"/>
      <c r="CF63" s="214"/>
      <c r="CG63" s="214"/>
      <c r="CH63" s="214"/>
      <c r="CI63" s="214"/>
      <c r="CJ63" s="214"/>
      <c r="CK63" s="214"/>
      <c r="CL63" s="215"/>
      <c r="CM63" s="18"/>
    </row>
    <row r="64" spans="1:129" ht="33" customHeight="1">
      <c r="A64" s="17"/>
      <c r="B64" s="244">
        <v>24</v>
      </c>
      <c r="C64" s="245"/>
      <c r="D64" s="213"/>
      <c r="E64" s="214"/>
      <c r="F64" s="214"/>
      <c r="G64" s="214"/>
      <c r="H64" s="214"/>
      <c r="I64" s="214"/>
      <c r="J64" s="214"/>
      <c r="K64" s="214"/>
      <c r="L64" s="214"/>
      <c r="M64" s="214"/>
      <c r="N64" s="214"/>
      <c r="O64" s="214"/>
      <c r="P64" s="214"/>
      <c r="Q64" s="214"/>
      <c r="R64" s="214"/>
      <c r="S64" s="214"/>
      <c r="T64" s="214"/>
      <c r="U64" s="214"/>
      <c r="V64" s="215"/>
      <c r="W64" s="213"/>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5"/>
      <c r="AV64" s="230"/>
      <c r="AW64" s="230"/>
      <c r="AX64" s="230"/>
      <c r="AY64" s="230"/>
      <c r="AZ64" s="231"/>
      <c r="BA64" s="231"/>
      <c r="BB64" s="231"/>
      <c r="BC64" s="231"/>
      <c r="BD64" s="232"/>
      <c r="BE64" s="232"/>
      <c r="BF64" s="232"/>
      <c r="BG64" s="232"/>
      <c r="BH64" s="232"/>
      <c r="BI64" s="232"/>
      <c r="BJ64" s="232"/>
      <c r="BK64" s="90">
        <f t="shared" si="7"/>
        <v>0</v>
      </c>
      <c r="BL64" s="91"/>
      <c r="BM64" s="91"/>
      <c r="BN64" s="91"/>
      <c r="BO64" s="91"/>
      <c r="BP64" s="91"/>
      <c r="BQ64" s="91"/>
      <c r="BR64" s="91"/>
      <c r="BS64" s="213"/>
      <c r="BT64" s="214"/>
      <c r="BU64" s="214"/>
      <c r="BV64" s="214"/>
      <c r="BW64" s="214"/>
      <c r="BX64" s="214"/>
      <c r="BY64" s="214"/>
      <c r="BZ64" s="214"/>
      <c r="CA64" s="214"/>
      <c r="CB64" s="214"/>
      <c r="CC64" s="214"/>
      <c r="CD64" s="214"/>
      <c r="CE64" s="214"/>
      <c r="CF64" s="214"/>
      <c r="CG64" s="214"/>
      <c r="CH64" s="214"/>
      <c r="CI64" s="214"/>
      <c r="CJ64" s="214"/>
      <c r="CK64" s="214"/>
      <c r="CL64" s="215"/>
      <c r="CM64" s="18"/>
    </row>
    <row r="65" spans="1:91" ht="33" customHeight="1">
      <c r="A65" s="17"/>
      <c r="B65" s="244">
        <v>25</v>
      </c>
      <c r="C65" s="245"/>
      <c r="D65" s="213"/>
      <c r="E65" s="214"/>
      <c r="F65" s="214"/>
      <c r="G65" s="214"/>
      <c r="H65" s="214"/>
      <c r="I65" s="214"/>
      <c r="J65" s="214"/>
      <c r="K65" s="214"/>
      <c r="L65" s="214"/>
      <c r="M65" s="214"/>
      <c r="N65" s="214"/>
      <c r="O65" s="214"/>
      <c r="P65" s="214"/>
      <c r="Q65" s="214"/>
      <c r="R65" s="214"/>
      <c r="S65" s="214"/>
      <c r="T65" s="214"/>
      <c r="U65" s="214"/>
      <c r="V65" s="215"/>
      <c r="W65" s="213"/>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5"/>
      <c r="AV65" s="230"/>
      <c r="AW65" s="230"/>
      <c r="AX65" s="230"/>
      <c r="AY65" s="230"/>
      <c r="AZ65" s="231"/>
      <c r="BA65" s="231"/>
      <c r="BB65" s="231"/>
      <c r="BC65" s="231"/>
      <c r="BD65" s="232"/>
      <c r="BE65" s="232"/>
      <c r="BF65" s="232"/>
      <c r="BG65" s="232"/>
      <c r="BH65" s="232"/>
      <c r="BI65" s="232"/>
      <c r="BJ65" s="232"/>
      <c r="BK65" s="90">
        <f t="shared" si="7"/>
        <v>0</v>
      </c>
      <c r="BL65" s="91"/>
      <c r="BM65" s="91"/>
      <c r="BN65" s="91"/>
      <c r="BO65" s="91"/>
      <c r="BP65" s="91"/>
      <c r="BQ65" s="91"/>
      <c r="BR65" s="91"/>
      <c r="BS65" s="213"/>
      <c r="BT65" s="214"/>
      <c r="BU65" s="214"/>
      <c r="BV65" s="214"/>
      <c r="BW65" s="214"/>
      <c r="BX65" s="214"/>
      <c r="BY65" s="214"/>
      <c r="BZ65" s="214"/>
      <c r="CA65" s="214"/>
      <c r="CB65" s="214"/>
      <c r="CC65" s="214"/>
      <c r="CD65" s="214"/>
      <c r="CE65" s="214"/>
      <c r="CF65" s="214"/>
      <c r="CG65" s="214"/>
      <c r="CH65" s="214"/>
      <c r="CI65" s="214"/>
      <c r="CJ65" s="214"/>
      <c r="CK65" s="214"/>
      <c r="CL65" s="215"/>
      <c r="CM65" s="18"/>
    </row>
    <row r="66" spans="1:91" ht="33" customHeight="1">
      <c r="A66" s="17"/>
      <c r="B66" s="244">
        <v>26</v>
      </c>
      <c r="C66" s="245"/>
      <c r="D66" s="213"/>
      <c r="E66" s="214"/>
      <c r="F66" s="214"/>
      <c r="G66" s="214"/>
      <c r="H66" s="214"/>
      <c r="I66" s="214"/>
      <c r="J66" s="214"/>
      <c r="K66" s="214"/>
      <c r="L66" s="214"/>
      <c r="M66" s="214"/>
      <c r="N66" s="214"/>
      <c r="O66" s="214"/>
      <c r="P66" s="214"/>
      <c r="Q66" s="214"/>
      <c r="R66" s="214"/>
      <c r="S66" s="214"/>
      <c r="T66" s="214"/>
      <c r="U66" s="214"/>
      <c r="V66" s="215"/>
      <c r="W66" s="213"/>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5"/>
      <c r="AV66" s="230"/>
      <c r="AW66" s="230"/>
      <c r="AX66" s="230"/>
      <c r="AY66" s="230"/>
      <c r="AZ66" s="231"/>
      <c r="BA66" s="231"/>
      <c r="BB66" s="231"/>
      <c r="BC66" s="231"/>
      <c r="BD66" s="232"/>
      <c r="BE66" s="232"/>
      <c r="BF66" s="232"/>
      <c r="BG66" s="232"/>
      <c r="BH66" s="232"/>
      <c r="BI66" s="232"/>
      <c r="BJ66" s="232"/>
      <c r="BK66" s="90">
        <f t="shared" si="7"/>
        <v>0</v>
      </c>
      <c r="BL66" s="91"/>
      <c r="BM66" s="91"/>
      <c r="BN66" s="91"/>
      <c r="BO66" s="91"/>
      <c r="BP66" s="91"/>
      <c r="BQ66" s="91"/>
      <c r="BR66" s="91"/>
      <c r="BS66" s="213"/>
      <c r="BT66" s="214"/>
      <c r="BU66" s="214"/>
      <c r="BV66" s="214"/>
      <c r="BW66" s="214"/>
      <c r="BX66" s="214"/>
      <c r="BY66" s="214"/>
      <c r="BZ66" s="214"/>
      <c r="CA66" s="214"/>
      <c r="CB66" s="214"/>
      <c r="CC66" s="214"/>
      <c r="CD66" s="214"/>
      <c r="CE66" s="214"/>
      <c r="CF66" s="214"/>
      <c r="CG66" s="214"/>
      <c r="CH66" s="214"/>
      <c r="CI66" s="214"/>
      <c r="CJ66" s="214"/>
      <c r="CK66" s="214"/>
      <c r="CL66" s="215"/>
      <c r="CM66" s="18"/>
    </row>
    <row r="67" spans="1:91" ht="33" customHeight="1">
      <c r="A67" s="17"/>
      <c r="B67" s="244">
        <v>27</v>
      </c>
      <c r="C67" s="245"/>
      <c r="D67" s="213"/>
      <c r="E67" s="214"/>
      <c r="F67" s="214"/>
      <c r="G67" s="214"/>
      <c r="H67" s="214"/>
      <c r="I67" s="214"/>
      <c r="J67" s="214"/>
      <c r="K67" s="214"/>
      <c r="L67" s="214"/>
      <c r="M67" s="214"/>
      <c r="N67" s="214"/>
      <c r="O67" s="214"/>
      <c r="P67" s="214"/>
      <c r="Q67" s="214"/>
      <c r="R67" s="214"/>
      <c r="S67" s="214"/>
      <c r="T67" s="214"/>
      <c r="U67" s="214"/>
      <c r="V67" s="215"/>
      <c r="W67" s="213"/>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5"/>
      <c r="AV67" s="230"/>
      <c r="AW67" s="230"/>
      <c r="AX67" s="230"/>
      <c r="AY67" s="230"/>
      <c r="AZ67" s="231"/>
      <c r="BA67" s="231"/>
      <c r="BB67" s="231"/>
      <c r="BC67" s="231"/>
      <c r="BD67" s="232"/>
      <c r="BE67" s="232"/>
      <c r="BF67" s="232"/>
      <c r="BG67" s="232"/>
      <c r="BH67" s="232"/>
      <c r="BI67" s="232"/>
      <c r="BJ67" s="232"/>
      <c r="BK67" s="90">
        <f t="shared" si="7"/>
        <v>0</v>
      </c>
      <c r="BL67" s="91"/>
      <c r="BM67" s="91"/>
      <c r="BN67" s="91"/>
      <c r="BO67" s="91"/>
      <c r="BP67" s="91"/>
      <c r="BQ67" s="91"/>
      <c r="BR67" s="91"/>
      <c r="BS67" s="213"/>
      <c r="BT67" s="214"/>
      <c r="BU67" s="214"/>
      <c r="BV67" s="214"/>
      <c r="BW67" s="214"/>
      <c r="BX67" s="214"/>
      <c r="BY67" s="214"/>
      <c r="BZ67" s="214"/>
      <c r="CA67" s="214"/>
      <c r="CB67" s="214"/>
      <c r="CC67" s="214"/>
      <c r="CD67" s="214"/>
      <c r="CE67" s="214"/>
      <c r="CF67" s="214"/>
      <c r="CG67" s="214"/>
      <c r="CH67" s="214"/>
      <c r="CI67" s="214"/>
      <c r="CJ67" s="214"/>
      <c r="CK67" s="214"/>
      <c r="CL67" s="215"/>
      <c r="CM67" s="18"/>
    </row>
    <row r="68" spans="1:91" ht="33" customHeight="1">
      <c r="A68" s="17"/>
      <c r="B68" s="244">
        <v>28</v>
      </c>
      <c r="C68" s="245"/>
      <c r="D68" s="213"/>
      <c r="E68" s="214"/>
      <c r="F68" s="214"/>
      <c r="G68" s="214"/>
      <c r="H68" s="214"/>
      <c r="I68" s="214"/>
      <c r="J68" s="214"/>
      <c r="K68" s="214"/>
      <c r="L68" s="214"/>
      <c r="M68" s="214"/>
      <c r="N68" s="214"/>
      <c r="O68" s="214"/>
      <c r="P68" s="214"/>
      <c r="Q68" s="214"/>
      <c r="R68" s="214"/>
      <c r="S68" s="214"/>
      <c r="T68" s="214"/>
      <c r="U68" s="214"/>
      <c r="V68" s="215"/>
      <c r="W68" s="213"/>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5"/>
      <c r="AV68" s="230"/>
      <c r="AW68" s="230"/>
      <c r="AX68" s="230"/>
      <c r="AY68" s="230"/>
      <c r="AZ68" s="231"/>
      <c r="BA68" s="231"/>
      <c r="BB68" s="231"/>
      <c r="BC68" s="231"/>
      <c r="BD68" s="232"/>
      <c r="BE68" s="232"/>
      <c r="BF68" s="232"/>
      <c r="BG68" s="232"/>
      <c r="BH68" s="232"/>
      <c r="BI68" s="232"/>
      <c r="BJ68" s="232"/>
      <c r="BK68" s="90">
        <f t="shared" si="7"/>
        <v>0</v>
      </c>
      <c r="BL68" s="91"/>
      <c r="BM68" s="91"/>
      <c r="BN68" s="91"/>
      <c r="BO68" s="91"/>
      <c r="BP68" s="91"/>
      <c r="BQ68" s="91"/>
      <c r="BR68" s="91"/>
      <c r="BS68" s="213"/>
      <c r="BT68" s="214"/>
      <c r="BU68" s="214"/>
      <c r="BV68" s="214"/>
      <c r="BW68" s="214"/>
      <c r="BX68" s="214"/>
      <c r="BY68" s="214"/>
      <c r="BZ68" s="214"/>
      <c r="CA68" s="214"/>
      <c r="CB68" s="214"/>
      <c r="CC68" s="214"/>
      <c r="CD68" s="214"/>
      <c r="CE68" s="214"/>
      <c r="CF68" s="214"/>
      <c r="CG68" s="214"/>
      <c r="CH68" s="214"/>
      <c r="CI68" s="214"/>
      <c r="CJ68" s="214"/>
      <c r="CK68" s="214"/>
      <c r="CL68" s="215"/>
      <c r="CM68" s="18"/>
    </row>
    <row r="69" spans="1:91" ht="33" customHeight="1">
      <c r="A69" s="17"/>
      <c r="B69" s="244">
        <v>29</v>
      </c>
      <c r="C69" s="245"/>
      <c r="D69" s="213"/>
      <c r="E69" s="214"/>
      <c r="F69" s="214"/>
      <c r="G69" s="214"/>
      <c r="H69" s="214"/>
      <c r="I69" s="214"/>
      <c r="J69" s="214"/>
      <c r="K69" s="214"/>
      <c r="L69" s="214"/>
      <c r="M69" s="214"/>
      <c r="N69" s="214"/>
      <c r="O69" s="214"/>
      <c r="P69" s="214"/>
      <c r="Q69" s="214"/>
      <c r="R69" s="214"/>
      <c r="S69" s="214"/>
      <c r="T69" s="214"/>
      <c r="U69" s="214"/>
      <c r="V69" s="215"/>
      <c r="W69" s="213"/>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5"/>
      <c r="AV69" s="230"/>
      <c r="AW69" s="230"/>
      <c r="AX69" s="230"/>
      <c r="AY69" s="230"/>
      <c r="AZ69" s="231"/>
      <c r="BA69" s="231"/>
      <c r="BB69" s="231"/>
      <c r="BC69" s="231"/>
      <c r="BD69" s="232"/>
      <c r="BE69" s="232"/>
      <c r="BF69" s="232"/>
      <c r="BG69" s="232"/>
      <c r="BH69" s="232"/>
      <c r="BI69" s="232"/>
      <c r="BJ69" s="232"/>
      <c r="BK69" s="90">
        <f t="shared" si="7"/>
        <v>0</v>
      </c>
      <c r="BL69" s="91"/>
      <c r="BM69" s="91"/>
      <c r="BN69" s="91"/>
      <c r="BO69" s="91"/>
      <c r="BP69" s="91"/>
      <c r="BQ69" s="91"/>
      <c r="BR69" s="91"/>
      <c r="BS69" s="213"/>
      <c r="BT69" s="214"/>
      <c r="BU69" s="214"/>
      <c r="BV69" s="214"/>
      <c r="BW69" s="214"/>
      <c r="BX69" s="214"/>
      <c r="BY69" s="214"/>
      <c r="BZ69" s="214"/>
      <c r="CA69" s="214"/>
      <c r="CB69" s="214"/>
      <c r="CC69" s="214"/>
      <c r="CD69" s="214"/>
      <c r="CE69" s="214"/>
      <c r="CF69" s="214"/>
      <c r="CG69" s="214"/>
      <c r="CH69" s="214"/>
      <c r="CI69" s="214"/>
      <c r="CJ69" s="214"/>
      <c r="CK69" s="214"/>
      <c r="CL69" s="215"/>
      <c r="CM69" s="18"/>
    </row>
    <row r="70" spans="1:91" ht="33" customHeight="1">
      <c r="A70" s="17"/>
      <c r="B70" s="244">
        <v>30</v>
      </c>
      <c r="C70" s="245"/>
      <c r="D70" s="213"/>
      <c r="E70" s="214"/>
      <c r="F70" s="214"/>
      <c r="G70" s="214"/>
      <c r="H70" s="214"/>
      <c r="I70" s="214"/>
      <c r="J70" s="214"/>
      <c r="K70" s="214"/>
      <c r="L70" s="214"/>
      <c r="M70" s="214"/>
      <c r="N70" s="214"/>
      <c r="O70" s="214"/>
      <c r="P70" s="214"/>
      <c r="Q70" s="214"/>
      <c r="R70" s="214"/>
      <c r="S70" s="214"/>
      <c r="T70" s="214"/>
      <c r="U70" s="214"/>
      <c r="V70" s="215"/>
      <c r="W70" s="213"/>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5"/>
      <c r="AV70" s="230"/>
      <c r="AW70" s="230"/>
      <c r="AX70" s="230"/>
      <c r="AY70" s="230"/>
      <c r="AZ70" s="231"/>
      <c r="BA70" s="231"/>
      <c r="BB70" s="231"/>
      <c r="BC70" s="231"/>
      <c r="BD70" s="232"/>
      <c r="BE70" s="232"/>
      <c r="BF70" s="232"/>
      <c r="BG70" s="232"/>
      <c r="BH70" s="232"/>
      <c r="BI70" s="232"/>
      <c r="BJ70" s="232"/>
      <c r="BK70" s="90">
        <f t="shared" si="7"/>
        <v>0</v>
      </c>
      <c r="BL70" s="91"/>
      <c r="BM70" s="91"/>
      <c r="BN70" s="91"/>
      <c r="BO70" s="91"/>
      <c r="BP70" s="91"/>
      <c r="BQ70" s="91"/>
      <c r="BR70" s="91"/>
      <c r="BS70" s="213"/>
      <c r="BT70" s="214"/>
      <c r="BU70" s="214"/>
      <c r="BV70" s="214"/>
      <c r="BW70" s="214"/>
      <c r="BX70" s="214"/>
      <c r="BY70" s="214"/>
      <c r="BZ70" s="214"/>
      <c r="CA70" s="214"/>
      <c r="CB70" s="214"/>
      <c r="CC70" s="214"/>
      <c r="CD70" s="214"/>
      <c r="CE70" s="214"/>
      <c r="CF70" s="214"/>
      <c r="CG70" s="214"/>
      <c r="CH70" s="214"/>
      <c r="CI70" s="214"/>
      <c r="CJ70" s="214"/>
      <c r="CK70" s="214"/>
      <c r="CL70" s="215"/>
      <c r="CM70" s="18"/>
    </row>
    <row r="71" spans="1:91" ht="33" customHeight="1">
      <c r="A71" s="17"/>
      <c r="B71" s="236" t="s">
        <v>13</v>
      </c>
      <c r="C71" s="236"/>
      <c r="D71" s="236"/>
      <c r="E71" s="236"/>
      <c r="F71" s="236"/>
      <c r="G71" s="236"/>
      <c r="H71" s="236"/>
      <c r="I71" s="236"/>
      <c r="J71" s="236"/>
      <c r="K71" s="236"/>
      <c r="L71" s="236"/>
      <c r="M71" s="236"/>
      <c r="N71" s="236"/>
      <c r="O71" s="236"/>
      <c r="P71" s="236"/>
      <c r="Q71" s="236"/>
      <c r="R71" s="236"/>
      <c r="S71" s="236"/>
      <c r="T71" s="236"/>
      <c r="U71" s="236"/>
      <c r="V71" s="236"/>
      <c r="W71" s="261"/>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3"/>
      <c r="AV71" s="102"/>
      <c r="AW71" s="102"/>
      <c r="AX71" s="102"/>
      <c r="AY71" s="102"/>
      <c r="AZ71" s="102"/>
      <c r="BA71" s="102"/>
      <c r="BB71" s="102"/>
      <c r="BC71" s="102"/>
      <c r="BD71" s="103"/>
      <c r="BE71" s="103"/>
      <c r="BF71" s="103"/>
      <c r="BG71" s="103"/>
      <c r="BH71" s="103"/>
      <c r="BI71" s="103"/>
      <c r="BJ71" s="103"/>
      <c r="BK71" s="88">
        <f>SUM(BK41:BR70)</f>
        <v>0</v>
      </c>
      <c r="BL71" s="89"/>
      <c r="BM71" s="89"/>
      <c r="BN71" s="89"/>
      <c r="BO71" s="89"/>
      <c r="BP71" s="89"/>
      <c r="BQ71" s="89"/>
      <c r="BR71" s="89"/>
      <c r="BS71" s="278"/>
      <c r="BT71" s="279"/>
      <c r="BU71" s="279"/>
      <c r="BV71" s="279"/>
      <c r="BW71" s="279"/>
      <c r="BX71" s="279"/>
      <c r="BY71" s="279"/>
      <c r="BZ71" s="279"/>
      <c r="CA71" s="279"/>
      <c r="CB71" s="279"/>
      <c r="CC71" s="279"/>
      <c r="CD71" s="279"/>
      <c r="CE71" s="279"/>
      <c r="CF71" s="279"/>
      <c r="CG71" s="279"/>
      <c r="CH71" s="279"/>
      <c r="CI71" s="279"/>
      <c r="CJ71" s="279"/>
      <c r="CK71" s="279"/>
      <c r="CL71" s="280"/>
      <c r="CM71" s="18"/>
    </row>
    <row r="72" spans="1:91" ht="33" customHeight="1">
      <c r="A72" s="17"/>
      <c r="B72" s="108" t="s">
        <v>75</v>
      </c>
      <c r="C72" s="109"/>
      <c r="D72" s="109"/>
      <c r="E72" s="109"/>
      <c r="F72" s="109"/>
      <c r="G72" s="109"/>
      <c r="H72" s="109"/>
      <c r="I72" s="109"/>
      <c r="J72" s="109"/>
      <c r="K72" s="109"/>
      <c r="L72" s="109"/>
      <c r="M72" s="109"/>
      <c r="N72" s="109"/>
      <c r="O72" s="109"/>
      <c r="P72" s="109"/>
      <c r="Q72" s="109"/>
      <c r="R72" s="109"/>
      <c r="S72" s="109"/>
      <c r="T72" s="109"/>
      <c r="U72" s="109"/>
      <c r="V72" s="110"/>
      <c r="W72" s="213"/>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5"/>
      <c r="AV72" s="230"/>
      <c r="AW72" s="230"/>
      <c r="AX72" s="230"/>
      <c r="AY72" s="230"/>
      <c r="AZ72" s="231"/>
      <c r="BA72" s="231"/>
      <c r="BB72" s="231"/>
      <c r="BC72" s="231"/>
      <c r="BD72" s="232"/>
      <c r="BE72" s="232"/>
      <c r="BF72" s="232"/>
      <c r="BG72" s="232"/>
      <c r="BH72" s="232"/>
      <c r="BI72" s="232"/>
      <c r="BJ72" s="232"/>
      <c r="BK72" s="233">
        <v>0</v>
      </c>
      <c r="BL72" s="234"/>
      <c r="BM72" s="234"/>
      <c r="BN72" s="234"/>
      <c r="BO72" s="234"/>
      <c r="BP72" s="234"/>
      <c r="BQ72" s="234"/>
      <c r="BR72" s="234"/>
      <c r="BS72" s="213"/>
      <c r="BT72" s="214"/>
      <c r="BU72" s="214"/>
      <c r="BV72" s="214"/>
      <c r="BW72" s="214"/>
      <c r="BX72" s="214"/>
      <c r="BY72" s="214"/>
      <c r="BZ72" s="214"/>
      <c r="CA72" s="214"/>
      <c r="CB72" s="214"/>
      <c r="CC72" s="214"/>
      <c r="CD72" s="214"/>
      <c r="CE72" s="214"/>
      <c r="CF72" s="214"/>
      <c r="CG72" s="214"/>
      <c r="CH72" s="214"/>
      <c r="CI72" s="214"/>
      <c r="CJ72" s="214"/>
      <c r="CK72" s="214"/>
      <c r="CL72" s="215"/>
      <c r="CM72" s="18"/>
    </row>
    <row r="73" spans="1:91" ht="33" customHeight="1">
      <c r="A73" s="17"/>
      <c r="B73" s="118" t="s">
        <v>18</v>
      </c>
      <c r="C73" s="119"/>
      <c r="D73" s="119"/>
      <c r="E73" s="119"/>
      <c r="F73" s="119"/>
      <c r="G73" s="119"/>
      <c r="H73" s="119"/>
      <c r="I73" s="119"/>
      <c r="J73" s="119"/>
      <c r="K73" s="119"/>
      <c r="L73" s="119"/>
      <c r="M73" s="119"/>
      <c r="N73" s="119"/>
      <c r="O73" s="119"/>
      <c r="P73" s="119"/>
      <c r="Q73" s="119"/>
      <c r="R73" s="119"/>
      <c r="S73" s="119"/>
      <c r="T73" s="119"/>
      <c r="U73" s="119"/>
      <c r="V73" s="120"/>
      <c r="W73" s="261"/>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3"/>
      <c r="AV73" s="264"/>
      <c r="AW73" s="142"/>
      <c r="AX73" s="142"/>
      <c r="AY73" s="265"/>
      <c r="AZ73" s="264"/>
      <c r="BA73" s="142"/>
      <c r="BB73" s="142"/>
      <c r="BC73" s="265"/>
      <c r="BD73" s="88"/>
      <c r="BE73" s="89"/>
      <c r="BF73" s="89"/>
      <c r="BG73" s="89"/>
      <c r="BH73" s="89"/>
      <c r="BI73" s="89"/>
      <c r="BJ73" s="143"/>
      <c r="BK73" s="249">
        <f>SUM(BK41:BR70,BK72)</f>
        <v>0</v>
      </c>
      <c r="BL73" s="250"/>
      <c r="BM73" s="250"/>
      <c r="BN73" s="250"/>
      <c r="BO73" s="250"/>
      <c r="BP73" s="250"/>
      <c r="BQ73" s="250"/>
      <c r="BR73" s="251"/>
      <c r="BS73" s="278"/>
      <c r="BT73" s="279"/>
      <c r="BU73" s="279"/>
      <c r="BV73" s="279"/>
      <c r="BW73" s="279"/>
      <c r="BX73" s="279"/>
      <c r="BY73" s="279"/>
      <c r="BZ73" s="279"/>
      <c r="CA73" s="279"/>
      <c r="CB73" s="279"/>
      <c r="CC73" s="279"/>
      <c r="CD73" s="279"/>
      <c r="CE73" s="279"/>
      <c r="CF73" s="279"/>
      <c r="CG73" s="279"/>
      <c r="CH73" s="279"/>
      <c r="CI73" s="279"/>
      <c r="CJ73" s="279"/>
      <c r="CK73" s="279"/>
      <c r="CL73" s="280"/>
      <c r="CM73" s="18"/>
    </row>
    <row r="74" spans="1:91">
      <c r="A74" s="19"/>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1"/>
    </row>
    <row r="75" spans="1:9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6"/>
    </row>
    <row r="76" spans="1:91" ht="15" customHeight="1">
      <c r="A76" s="17"/>
      <c r="B76" s="236" t="s">
        <v>8</v>
      </c>
      <c r="C76" s="236"/>
      <c r="D76" s="236"/>
      <c r="E76" s="236"/>
      <c r="F76" s="236"/>
      <c r="G76" s="236"/>
      <c r="H76" s="236"/>
      <c r="I76" s="236"/>
      <c r="J76" s="236"/>
      <c r="K76" s="236"/>
      <c r="L76" s="236"/>
      <c r="M76" s="236"/>
      <c r="N76" s="236"/>
      <c r="O76" s="236"/>
      <c r="P76" s="236"/>
      <c r="Q76" s="236"/>
      <c r="R76" s="236"/>
      <c r="S76" s="236"/>
      <c r="T76" s="236"/>
      <c r="U76" s="236"/>
      <c r="V76" s="236"/>
      <c r="W76" s="252" t="s">
        <v>9</v>
      </c>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4"/>
      <c r="AV76" s="236" t="s">
        <v>10</v>
      </c>
      <c r="AW76" s="236"/>
      <c r="AX76" s="236"/>
      <c r="AY76" s="236"/>
      <c r="AZ76" s="236" t="s">
        <v>16</v>
      </c>
      <c r="BA76" s="236"/>
      <c r="BB76" s="236"/>
      <c r="BC76" s="236"/>
      <c r="BD76" s="236" t="s">
        <v>11</v>
      </c>
      <c r="BE76" s="236"/>
      <c r="BF76" s="236"/>
      <c r="BG76" s="236"/>
      <c r="BH76" s="236"/>
      <c r="BI76" s="236"/>
      <c r="BJ76" s="236"/>
      <c r="BK76" s="236" t="s">
        <v>12</v>
      </c>
      <c r="BL76" s="236"/>
      <c r="BM76" s="236"/>
      <c r="BN76" s="236"/>
      <c r="BO76" s="236"/>
      <c r="BP76" s="236"/>
      <c r="BQ76" s="236"/>
      <c r="BR76" s="236"/>
      <c r="BS76" s="236" t="s">
        <v>77</v>
      </c>
      <c r="BT76" s="236"/>
      <c r="BU76" s="236"/>
      <c r="BV76" s="236"/>
      <c r="BW76" s="236"/>
      <c r="BX76" s="236"/>
      <c r="BY76" s="236"/>
      <c r="BZ76" s="236"/>
      <c r="CA76" s="236"/>
      <c r="CB76" s="236"/>
      <c r="CC76" s="236"/>
      <c r="CD76" s="236"/>
      <c r="CE76" s="236"/>
      <c r="CF76" s="236"/>
      <c r="CG76" s="236"/>
      <c r="CH76" s="236"/>
      <c r="CI76" s="236"/>
      <c r="CJ76" s="236"/>
      <c r="CK76" s="236"/>
      <c r="CL76" s="236"/>
      <c r="CM76" s="18"/>
    </row>
    <row r="77" spans="1:91" ht="45" customHeight="1">
      <c r="A77" s="17"/>
      <c r="B77" s="255" t="s">
        <v>80</v>
      </c>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266"/>
      <c r="CA77" s="266"/>
      <c r="CB77" s="266"/>
      <c r="CC77" s="266"/>
      <c r="CD77" s="266"/>
      <c r="CE77" s="266"/>
      <c r="CF77" s="266"/>
      <c r="CG77" s="266"/>
      <c r="CH77" s="266"/>
      <c r="CI77" s="266"/>
      <c r="CJ77" s="266"/>
      <c r="CK77" s="266"/>
      <c r="CL77" s="267"/>
      <c r="CM77" s="18"/>
    </row>
    <row r="78" spans="1:91" ht="33" customHeight="1">
      <c r="A78" s="17"/>
      <c r="B78" s="244">
        <v>1</v>
      </c>
      <c r="C78" s="245"/>
      <c r="D78" s="213"/>
      <c r="E78" s="214"/>
      <c r="F78" s="214"/>
      <c r="G78" s="214"/>
      <c r="H78" s="214"/>
      <c r="I78" s="214"/>
      <c r="J78" s="214"/>
      <c r="K78" s="214"/>
      <c r="L78" s="214"/>
      <c r="M78" s="214"/>
      <c r="N78" s="214"/>
      <c r="O78" s="214"/>
      <c r="P78" s="214"/>
      <c r="Q78" s="214"/>
      <c r="R78" s="214"/>
      <c r="S78" s="214"/>
      <c r="T78" s="214"/>
      <c r="U78" s="214"/>
      <c r="V78" s="215"/>
      <c r="W78" s="213"/>
      <c r="X78" s="214"/>
      <c r="Y78" s="214"/>
      <c r="Z78" s="214"/>
      <c r="AA78" s="214"/>
      <c r="AB78" s="214"/>
      <c r="AC78" s="214"/>
      <c r="AD78" s="214"/>
      <c r="AE78" s="214"/>
      <c r="AF78" s="214"/>
      <c r="AG78" s="214"/>
      <c r="AH78" s="214"/>
      <c r="AI78" s="214"/>
      <c r="AJ78" s="214"/>
      <c r="AK78" s="214"/>
      <c r="AL78" s="214"/>
      <c r="AM78" s="214"/>
      <c r="AN78" s="214"/>
      <c r="AO78" s="214"/>
      <c r="AP78" s="214"/>
      <c r="AQ78" s="214"/>
      <c r="AR78" s="214"/>
      <c r="AS78" s="214"/>
      <c r="AT78" s="214"/>
      <c r="AU78" s="215"/>
      <c r="AV78" s="230"/>
      <c r="AW78" s="230"/>
      <c r="AX78" s="230"/>
      <c r="AY78" s="230"/>
      <c r="AZ78" s="231"/>
      <c r="BA78" s="231"/>
      <c r="BB78" s="231"/>
      <c r="BC78" s="231"/>
      <c r="BD78" s="232"/>
      <c r="BE78" s="232"/>
      <c r="BF78" s="232"/>
      <c r="BG78" s="232"/>
      <c r="BH78" s="232"/>
      <c r="BI78" s="232"/>
      <c r="BJ78" s="232"/>
      <c r="BK78" s="90">
        <f t="shared" ref="BK78" si="8">AV78*BD78</f>
        <v>0</v>
      </c>
      <c r="BL78" s="91"/>
      <c r="BM78" s="91"/>
      <c r="BN78" s="91"/>
      <c r="BO78" s="91"/>
      <c r="BP78" s="91"/>
      <c r="BQ78" s="91"/>
      <c r="BR78" s="91"/>
      <c r="BS78" s="213"/>
      <c r="BT78" s="214"/>
      <c r="BU78" s="214"/>
      <c r="BV78" s="214"/>
      <c r="BW78" s="214"/>
      <c r="BX78" s="214"/>
      <c r="BY78" s="214"/>
      <c r="BZ78" s="214"/>
      <c r="CA78" s="214"/>
      <c r="CB78" s="214"/>
      <c r="CC78" s="214"/>
      <c r="CD78" s="214"/>
      <c r="CE78" s="214"/>
      <c r="CF78" s="214"/>
      <c r="CG78" s="214"/>
      <c r="CH78" s="214"/>
      <c r="CI78" s="214"/>
      <c r="CJ78" s="214"/>
      <c r="CK78" s="214"/>
      <c r="CL78" s="215"/>
      <c r="CM78" s="18"/>
    </row>
    <row r="79" spans="1:91" ht="33" customHeight="1">
      <c r="A79" s="17"/>
      <c r="B79" s="244">
        <v>2</v>
      </c>
      <c r="C79" s="245"/>
      <c r="D79" s="213"/>
      <c r="E79" s="214"/>
      <c r="F79" s="214"/>
      <c r="G79" s="214"/>
      <c r="H79" s="214"/>
      <c r="I79" s="214"/>
      <c r="J79" s="214"/>
      <c r="K79" s="214"/>
      <c r="L79" s="214"/>
      <c r="M79" s="214"/>
      <c r="N79" s="214"/>
      <c r="O79" s="214"/>
      <c r="P79" s="214"/>
      <c r="Q79" s="214"/>
      <c r="R79" s="214"/>
      <c r="S79" s="214"/>
      <c r="T79" s="214"/>
      <c r="U79" s="214"/>
      <c r="V79" s="215"/>
      <c r="W79" s="213"/>
      <c r="X79" s="214"/>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5"/>
      <c r="AV79" s="230"/>
      <c r="AW79" s="230"/>
      <c r="AX79" s="230"/>
      <c r="AY79" s="230"/>
      <c r="AZ79" s="231"/>
      <c r="BA79" s="231"/>
      <c r="BB79" s="231"/>
      <c r="BC79" s="231"/>
      <c r="BD79" s="232"/>
      <c r="BE79" s="232"/>
      <c r="BF79" s="232"/>
      <c r="BG79" s="232"/>
      <c r="BH79" s="232"/>
      <c r="BI79" s="232"/>
      <c r="BJ79" s="232"/>
      <c r="BK79" s="90">
        <f>AV79*BD79</f>
        <v>0</v>
      </c>
      <c r="BL79" s="91"/>
      <c r="BM79" s="91"/>
      <c r="BN79" s="91"/>
      <c r="BO79" s="91"/>
      <c r="BP79" s="91"/>
      <c r="BQ79" s="91"/>
      <c r="BR79" s="91"/>
      <c r="BS79" s="213"/>
      <c r="BT79" s="214"/>
      <c r="BU79" s="214"/>
      <c r="BV79" s="214"/>
      <c r="BW79" s="214"/>
      <c r="BX79" s="214"/>
      <c r="BY79" s="214"/>
      <c r="BZ79" s="214"/>
      <c r="CA79" s="214"/>
      <c r="CB79" s="214"/>
      <c r="CC79" s="214"/>
      <c r="CD79" s="214"/>
      <c r="CE79" s="214"/>
      <c r="CF79" s="214"/>
      <c r="CG79" s="214"/>
      <c r="CH79" s="214"/>
      <c r="CI79" s="214"/>
      <c r="CJ79" s="214"/>
      <c r="CK79" s="214"/>
      <c r="CL79" s="215"/>
      <c r="CM79" s="18"/>
    </row>
    <row r="80" spans="1:91" ht="33" customHeight="1">
      <c r="A80" s="17"/>
      <c r="B80" s="244">
        <v>3</v>
      </c>
      <c r="C80" s="245"/>
      <c r="D80" s="213"/>
      <c r="E80" s="214"/>
      <c r="F80" s="214"/>
      <c r="G80" s="214"/>
      <c r="H80" s="214"/>
      <c r="I80" s="214"/>
      <c r="J80" s="214"/>
      <c r="K80" s="214"/>
      <c r="L80" s="214"/>
      <c r="M80" s="214"/>
      <c r="N80" s="214"/>
      <c r="O80" s="214"/>
      <c r="P80" s="214"/>
      <c r="Q80" s="214"/>
      <c r="R80" s="214"/>
      <c r="S80" s="214"/>
      <c r="T80" s="214"/>
      <c r="U80" s="214"/>
      <c r="V80" s="215"/>
      <c r="W80" s="213"/>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5"/>
      <c r="AV80" s="230"/>
      <c r="AW80" s="230"/>
      <c r="AX80" s="230"/>
      <c r="AY80" s="230"/>
      <c r="AZ80" s="231"/>
      <c r="BA80" s="231"/>
      <c r="BB80" s="231"/>
      <c r="BC80" s="231"/>
      <c r="BD80" s="232"/>
      <c r="BE80" s="232"/>
      <c r="BF80" s="232"/>
      <c r="BG80" s="232"/>
      <c r="BH80" s="232"/>
      <c r="BI80" s="232"/>
      <c r="BJ80" s="232"/>
      <c r="BK80" s="90">
        <f t="shared" ref="BK80" si="9">AV80*BD80</f>
        <v>0</v>
      </c>
      <c r="BL80" s="91"/>
      <c r="BM80" s="91"/>
      <c r="BN80" s="91"/>
      <c r="BO80" s="91"/>
      <c r="BP80" s="91"/>
      <c r="BQ80" s="91"/>
      <c r="BR80" s="91"/>
      <c r="BS80" s="213"/>
      <c r="BT80" s="214"/>
      <c r="BU80" s="214"/>
      <c r="BV80" s="214"/>
      <c r="BW80" s="214"/>
      <c r="BX80" s="214"/>
      <c r="BY80" s="214"/>
      <c r="BZ80" s="214"/>
      <c r="CA80" s="214"/>
      <c r="CB80" s="214"/>
      <c r="CC80" s="214"/>
      <c r="CD80" s="214"/>
      <c r="CE80" s="214"/>
      <c r="CF80" s="214"/>
      <c r="CG80" s="214"/>
      <c r="CH80" s="214"/>
      <c r="CI80" s="214"/>
      <c r="CJ80" s="214"/>
      <c r="CK80" s="214"/>
      <c r="CL80" s="215"/>
      <c r="CM80" s="18"/>
    </row>
    <row r="81" spans="1:129" ht="33" customHeight="1">
      <c r="A81" s="17"/>
      <c r="B81" s="244">
        <v>4</v>
      </c>
      <c r="C81" s="245"/>
      <c r="D81" s="213"/>
      <c r="E81" s="214"/>
      <c r="F81" s="214"/>
      <c r="G81" s="214"/>
      <c r="H81" s="214"/>
      <c r="I81" s="214"/>
      <c r="J81" s="214"/>
      <c r="K81" s="214"/>
      <c r="L81" s="214"/>
      <c r="M81" s="214"/>
      <c r="N81" s="214"/>
      <c r="O81" s="214"/>
      <c r="P81" s="214"/>
      <c r="Q81" s="214"/>
      <c r="R81" s="214"/>
      <c r="S81" s="214"/>
      <c r="T81" s="214"/>
      <c r="U81" s="214"/>
      <c r="V81" s="215"/>
      <c r="W81" s="213"/>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5"/>
      <c r="AV81" s="268"/>
      <c r="AW81" s="269"/>
      <c r="AX81" s="269"/>
      <c r="AY81" s="270"/>
      <c r="AZ81" s="271"/>
      <c r="BA81" s="272"/>
      <c r="BB81" s="272"/>
      <c r="BC81" s="273"/>
      <c r="BD81" s="274"/>
      <c r="BE81" s="275"/>
      <c r="BF81" s="275"/>
      <c r="BG81" s="275"/>
      <c r="BH81" s="275"/>
      <c r="BI81" s="275"/>
      <c r="BJ81" s="276"/>
      <c r="BK81" s="95">
        <f>AV81*BD81</f>
        <v>0</v>
      </c>
      <c r="BL81" s="96"/>
      <c r="BM81" s="96"/>
      <c r="BN81" s="96"/>
      <c r="BO81" s="96"/>
      <c r="BP81" s="96"/>
      <c r="BQ81" s="96"/>
      <c r="BR81" s="97"/>
      <c r="BS81" s="213"/>
      <c r="BT81" s="214"/>
      <c r="BU81" s="214"/>
      <c r="BV81" s="214"/>
      <c r="BW81" s="214"/>
      <c r="BX81" s="214"/>
      <c r="BY81" s="214"/>
      <c r="BZ81" s="214"/>
      <c r="CA81" s="214"/>
      <c r="CB81" s="214"/>
      <c r="CC81" s="214"/>
      <c r="CD81" s="214"/>
      <c r="CE81" s="214"/>
      <c r="CF81" s="214"/>
      <c r="CG81" s="214"/>
      <c r="CH81" s="214"/>
      <c r="CI81" s="214"/>
      <c r="CJ81" s="214"/>
      <c r="CK81" s="214"/>
      <c r="CL81" s="215"/>
      <c r="CM81" s="18"/>
    </row>
    <row r="82" spans="1:129" ht="33" customHeight="1">
      <c r="A82" s="17"/>
      <c r="B82" s="244">
        <v>5</v>
      </c>
      <c r="C82" s="245"/>
      <c r="D82" s="213"/>
      <c r="E82" s="214"/>
      <c r="F82" s="214"/>
      <c r="G82" s="214"/>
      <c r="H82" s="214"/>
      <c r="I82" s="214"/>
      <c r="J82" s="214"/>
      <c r="K82" s="214"/>
      <c r="L82" s="214"/>
      <c r="M82" s="214"/>
      <c r="N82" s="214"/>
      <c r="O82" s="214"/>
      <c r="P82" s="214"/>
      <c r="Q82" s="214"/>
      <c r="R82" s="214"/>
      <c r="S82" s="214"/>
      <c r="T82" s="214"/>
      <c r="U82" s="214"/>
      <c r="V82" s="215"/>
      <c r="W82" s="213"/>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5"/>
      <c r="AV82" s="230"/>
      <c r="AW82" s="230"/>
      <c r="AX82" s="230"/>
      <c r="AY82" s="230"/>
      <c r="AZ82" s="231"/>
      <c r="BA82" s="231"/>
      <c r="BB82" s="231"/>
      <c r="BC82" s="231"/>
      <c r="BD82" s="232"/>
      <c r="BE82" s="232"/>
      <c r="BF82" s="232"/>
      <c r="BG82" s="232"/>
      <c r="BH82" s="232"/>
      <c r="BI82" s="232"/>
      <c r="BJ82" s="232"/>
      <c r="BK82" s="90">
        <f t="shared" ref="BK82:BK86" si="10">AV82*BD82</f>
        <v>0</v>
      </c>
      <c r="BL82" s="91"/>
      <c r="BM82" s="91"/>
      <c r="BN82" s="91"/>
      <c r="BO82" s="91"/>
      <c r="BP82" s="91"/>
      <c r="BQ82" s="91"/>
      <c r="BR82" s="91"/>
      <c r="BS82" s="213"/>
      <c r="BT82" s="214"/>
      <c r="BU82" s="214"/>
      <c r="BV82" s="214"/>
      <c r="BW82" s="214"/>
      <c r="BX82" s="214"/>
      <c r="BY82" s="214"/>
      <c r="BZ82" s="214"/>
      <c r="CA82" s="214"/>
      <c r="CB82" s="214"/>
      <c r="CC82" s="214"/>
      <c r="CD82" s="214"/>
      <c r="CE82" s="214"/>
      <c r="CF82" s="214"/>
      <c r="CG82" s="214"/>
      <c r="CH82" s="214"/>
      <c r="CI82" s="214"/>
      <c r="CJ82" s="214"/>
      <c r="CK82" s="214"/>
      <c r="CL82" s="215"/>
      <c r="CM82" s="18"/>
    </row>
    <row r="83" spans="1:129" ht="33" customHeight="1">
      <c r="A83" s="17"/>
      <c r="B83" s="244">
        <v>6</v>
      </c>
      <c r="C83" s="245"/>
      <c r="D83" s="213"/>
      <c r="E83" s="214"/>
      <c r="F83" s="214"/>
      <c r="G83" s="214"/>
      <c r="H83" s="214"/>
      <c r="I83" s="214"/>
      <c r="J83" s="214"/>
      <c r="K83" s="214"/>
      <c r="L83" s="214"/>
      <c r="M83" s="214"/>
      <c r="N83" s="214"/>
      <c r="O83" s="214"/>
      <c r="P83" s="214"/>
      <c r="Q83" s="214"/>
      <c r="R83" s="214"/>
      <c r="S83" s="214"/>
      <c r="T83" s="214"/>
      <c r="U83" s="214"/>
      <c r="V83" s="215"/>
      <c r="W83" s="213"/>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5"/>
      <c r="AV83" s="230"/>
      <c r="AW83" s="230"/>
      <c r="AX83" s="230"/>
      <c r="AY83" s="230"/>
      <c r="AZ83" s="231"/>
      <c r="BA83" s="231"/>
      <c r="BB83" s="231"/>
      <c r="BC83" s="231"/>
      <c r="BD83" s="232"/>
      <c r="BE83" s="232"/>
      <c r="BF83" s="232"/>
      <c r="BG83" s="232"/>
      <c r="BH83" s="232"/>
      <c r="BI83" s="232"/>
      <c r="BJ83" s="232"/>
      <c r="BK83" s="95">
        <f>AV83*BD83</f>
        <v>0</v>
      </c>
      <c r="BL83" s="96"/>
      <c r="BM83" s="96"/>
      <c r="BN83" s="96"/>
      <c r="BO83" s="96"/>
      <c r="BP83" s="96"/>
      <c r="BQ83" s="96"/>
      <c r="BR83" s="97"/>
      <c r="BS83" s="213"/>
      <c r="BT83" s="214"/>
      <c r="BU83" s="214"/>
      <c r="BV83" s="214"/>
      <c r="BW83" s="214"/>
      <c r="BX83" s="214"/>
      <c r="BY83" s="214"/>
      <c r="BZ83" s="214"/>
      <c r="CA83" s="214"/>
      <c r="CB83" s="214"/>
      <c r="CC83" s="214"/>
      <c r="CD83" s="214"/>
      <c r="CE83" s="214"/>
      <c r="CF83" s="214"/>
      <c r="CG83" s="214"/>
      <c r="CH83" s="214"/>
      <c r="CI83" s="214"/>
      <c r="CJ83" s="214"/>
      <c r="CK83" s="214"/>
      <c r="CL83" s="215"/>
      <c r="CM83" s="18"/>
      <c r="DE83" s="277"/>
      <c r="DF83" s="277"/>
      <c r="DG83" s="277"/>
      <c r="DH83" s="277"/>
      <c r="DI83" s="277"/>
      <c r="DJ83" s="277"/>
      <c r="DK83" s="277"/>
      <c r="DL83" s="277"/>
      <c r="DM83" s="277"/>
      <c r="DN83" s="277"/>
      <c r="DO83" s="277"/>
      <c r="DP83" s="277"/>
      <c r="DQ83" s="277"/>
      <c r="DR83" s="277"/>
      <c r="DS83" s="277"/>
      <c r="DT83" s="277"/>
      <c r="DU83" s="277"/>
      <c r="DV83" s="277"/>
      <c r="DW83" s="277"/>
      <c r="DX83" s="277"/>
      <c r="DY83" s="277"/>
    </row>
    <row r="84" spans="1:129" ht="33" customHeight="1">
      <c r="A84" s="17"/>
      <c r="B84" s="244">
        <v>7</v>
      </c>
      <c r="C84" s="245"/>
      <c r="D84" s="213"/>
      <c r="E84" s="214"/>
      <c r="F84" s="214"/>
      <c r="G84" s="214"/>
      <c r="H84" s="214"/>
      <c r="I84" s="214"/>
      <c r="J84" s="214"/>
      <c r="K84" s="214"/>
      <c r="L84" s="214"/>
      <c r="M84" s="214"/>
      <c r="N84" s="214"/>
      <c r="O84" s="214"/>
      <c r="P84" s="214"/>
      <c r="Q84" s="214"/>
      <c r="R84" s="214"/>
      <c r="S84" s="214"/>
      <c r="T84" s="214"/>
      <c r="U84" s="214"/>
      <c r="V84" s="215"/>
      <c r="W84" s="213"/>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5"/>
      <c r="AV84" s="230"/>
      <c r="AW84" s="230"/>
      <c r="AX84" s="230"/>
      <c r="AY84" s="230"/>
      <c r="AZ84" s="231"/>
      <c r="BA84" s="231"/>
      <c r="BB84" s="231"/>
      <c r="BC84" s="231"/>
      <c r="BD84" s="232"/>
      <c r="BE84" s="232"/>
      <c r="BF84" s="232"/>
      <c r="BG84" s="232"/>
      <c r="BH84" s="232"/>
      <c r="BI84" s="232"/>
      <c r="BJ84" s="232"/>
      <c r="BK84" s="95">
        <f>AV84*BD84</f>
        <v>0</v>
      </c>
      <c r="BL84" s="96"/>
      <c r="BM84" s="96"/>
      <c r="BN84" s="96"/>
      <c r="BO84" s="96"/>
      <c r="BP84" s="96"/>
      <c r="BQ84" s="96"/>
      <c r="BR84" s="97"/>
      <c r="BS84" s="213"/>
      <c r="BT84" s="214"/>
      <c r="BU84" s="214"/>
      <c r="BV84" s="214"/>
      <c r="BW84" s="214"/>
      <c r="BX84" s="214"/>
      <c r="BY84" s="214"/>
      <c r="BZ84" s="214"/>
      <c r="CA84" s="214"/>
      <c r="CB84" s="214"/>
      <c r="CC84" s="214"/>
      <c r="CD84" s="214"/>
      <c r="CE84" s="214"/>
      <c r="CF84" s="214"/>
      <c r="CG84" s="214"/>
      <c r="CH84" s="214"/>
      <c r="CI84" s="214"/>
      <c r="CJ84" s="214"/>
      <c r="CK84" s="214"/>
      <c r="CL84" s="215"/>
      <c r="CM84" s="18"/>
      <c r="DE84" s="277"/>
      <c r="DF84" s="277"/>
      <c r="DG84" s="277"/>
      <c r="DH84" s="277"/>
      <c r="DI84" s="277"/>
      <c r="DJ84" s="277"/>
      <c r="DK84" s="277"/>
      <c r="DL84" s="277"/>
      <c r="DM84" s="277"/>
      <c r="DN84" s="277"/>
      <c r="DO84" s="277"/>
      <c r="DP84" s="277"/>
      <c r="DQ84" s="277"/>
      <c r="DR84" s="277"/>
      <c r="DS84" s="277"/>
      <c r="DT84" s="277"/>
      <c r="DU84" s="277"/>
      <c r="DV84" s="277"/>
      <c r="DW84" s="277"/>
      <c r="DX84" s="277"/>
      <c r="DY84" s="277"/>
    </row>
    <row r="85" spans="1:129" ht="33" customHeight="1">
      <c r="A85" s="17"/>
      <c r="B85" s="244">
        <v>8</v>
      </c>
      <c r="C85" s="245"/>
      <c r="D85" s="213"/>
      <c r="E85" s="214"/>
      <c r="F85" s="214"/>
      <c r="G85" s="214"/>
      <c r="H85" s="214"/>
      <c r="I85" s="214"/>
      <c r="J85" s="214"/>
      <c r="K85" s="214"/>
      <c r="L85" s="214"/>
      <c r="M85" s="214"/>
      <c r="N85" s="214"/>
      <c r="O85" s="214"/>
      <c r="P85" s="214"/>
      <c r="Q85" s="214"/>
      <c r="R85" s="214"/>
      <c r="S85" s="214"/>
      <c r="T85" s="214"/>
      <c r="U85" s="214"/>
      <c r="V85" s="215"/>
      <c r="W85" s="213"/>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5"/>
      <c r="AV85" s="230"/>
      <c r="AW85" s="230"/>
      <c r="AX85" s="230"/>
      <c r="AY85" s="230"/>
      <c r="AZ85" s="231"/>
      <c r="BA85" s="231"/>
      <c r="BB85" s="231"/>
      <c r="BC85" s="231"/>
      <c r="BD85" s="232"/>
      <c r="BE85" s="232"/>
      <c r="BF85" s="232"/>
      <c r="BG85" s="232"/>
      <c r="BH85" s="232"/>
      <c r="BI85" s="232"/>
      <c r="BJ85" s="232"/>
      <c r="BK85" s="90">
        <f>AV85*BD85</f>
        <v>0</v>
      </c>
      <c r="BL85" s="91"/>
      <c r="BM85" s="91"/>
      <c r="BN85" s="91"/>
      <c r="BO85" s="91"/>
      <c r="BP85" s="91"/>
      <c r="BQ85" s="91"/>
      <c r="BR85" s="91"/>
      <c r="BS85" s="213"/>
      <c r="BT85" s="214"/>
      <c r="BU85" s="214"/>
      <c r="BV85" s="214"/>
      <c r="BW85" s="214"/>
      <c r="BX85" s="214"/>
      <c r="BY85" s="214"/>
      <c r="BZ85" s="214"/>
      <c r="CA85" s="214"/>
      <c r="CB85" s="214"/>
      <c r="CC85" s="214"/>
      <c r="CD85" s="214"/>
      <c r="CE85" s="214"/>
      <c r="CF85" s="214"/>
      <c r="CG85" s="214"/>
      <c r="CH85" s="214"/>
      <c r="CI85" s="214"/>
      <c r="CJ85" s="214"/>
      <c r="CK85" s="214"/>
      <c r="CL85" s="215"/>
      <c r="CM85" s="18"/>
      <c r="DE85" s="277"/>
      <c r="DF85" s="277"/>
      <c r="DG85" s="277"/>
      <c r="DH85" s="277"/>
      <c r="DI85" s="277"/>
      <c r="DJ85" s="277"/>
      <c r="DK85" s="277"/>
      <c r="DL85" s="277"/>
      <c r="DM85" s="277"/>
      <c r="DN85" s="277"/>
      <c r="DO85" s="277"/>
      <c r="DP85" s="277"/>
      <c r="DQ85" s="277"/>
      <c r="DR85" s="277"/>
      <c r="DS85" s="277"/>
      <c r="DT85" s="277"/>
      <c r="DU85" s="277"/>
      <c r="DV85" s="277"/>
      <c r="DW85" s="277"/>
      <c r="DX85" s="277"/>
      <c r="DY85" s="277"/>
    </row>
    <row r="86" spans="1:129" ht="33" customHeight="1">
      <c r="A86" s="17"/>
      <c r="B86" s="244">
        <v>9</v>
      </c>
      <c r="C86" s="245"/>
      <c r="D86" s="213"/>
      <c r="E86" s="214"/>
      <c r="F86" s="214"/>
      <c r="G86" s="214"/>
      <c r="H86" s="214"/>
      <c r="I86" s="214"/>
      <c r="J86" s="214"/>
      <c r="K86" s="214"/>
      <c r="L86" s="214"/>
      <c r="M86" s="214"/>
      <c r="N86" s="214"/>
      <c r="O86" s="214"/>
      <c r="P86" s="214"/>
      <c r="Q86" s="214"/>
      <c r="R86" s="214"/>
      <c r="S86" s="214"/>
      <c r="T86" s="214"/>
      <c r="U86" s="214"/>
      <c r="V86" s="215"/>
      <c r="W86" s="213"/>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5"/>
      <c r="AV86" s="268"/>
      <c r="AW86" s="269"/>
      <c r="AX86" s="269"/>
      <c r="AY86" s="270"/>
      <c r="AZ86" s="271"/>
      <c r="BA86" s="272"/>
      <c r="BB86" s="272"/>
      <c r="BC86" s="273"/>
      <c r="BD86" s="274"/>
      <c r="BE86" s="275"/>
      <c r="BF86" s="275"/>
      <c r="BG86" s="275"/>
      <c r="BH86" s="275"/>
      <c r="BI86" s="275"/>
      <c r="BJ86" s="276"/>
      <c r="BK86" s="90">
        <f t="shared" si="10"/>
        <v>0</v>
      </c>
      <c r="BL86" s="91"/>
      <c r="BM86" s="91"/>
      <c r="BN86" s="91"/>
      <c r="BO86" s="91"/>
      <c r="BP86" s="91"/>
      <c r="BQ86" s="91"/>
      <c r="BR86" s="91"/>
      <c r="BS86" s="213"/>
      <c r="BT86" s="214"/>
      <c r="BU86" s="214"/>
      <c r="BV86" s="214"/>
      <c r="BW86" s="214"/>
      <c r="BX86" s="214"/>
      <c r="BY86" s="214"/>
      <c r="BZ86" s="214"/>
      <c r="CA86" s="214"/>
      <c r="CB86" s="214"/>
      <c r="CC86" s="214"/>
      <c r="CD86" s="214"/>
      <c r="CE86" s="214"/>
      <c r="CF86" s="214"/>
      <c r="CG86" s="214"/>
      <c r="CH86" s="214"/>
      <c r="CI86" s="214"/>
      <c r="CJ86" s="214"/>
      <c r="CK86" s="214"/>
      <c r="CL86" s="215"/>
      <c r="CM86" s="18"/>
      <c r="DE86" s="277"/>
      <c r="DF86" s="277"/>
      <c r="DG86" s="277"/>
      <c r="DH86" s="277"/>
      <c r="DI86" s="277"/>
      <c r="DJ86" s="277"/>
      <c r="DK86" s="277"/>
      <c r="DL86" s="277"/>
      <c r="DM86" s="277"/>
      <c r="DN86" s="277"/>
      <c r="DO86" s="277"/>
      <c r="DP86" s="277"/>
      <c r="DQ86" s="277"/>
      <c r="DR86" s="277"/>
      <c r="DS86" s="277"/>
      <c r="DT86" s="277"/>
      <c r="DU86" s="277"/>
      <c r="DV86" s="277"/>
      <c r="DW86" s="277"/>
      <c r="DX86" s="277"/>
      <c r="DY86" s="277"/>
    </row>
    <row r="87" spans="1:129" ht="33" customHeight="1">
      <c r="A87" s="17"/>
      <c r="B87" s="244">
        <v>10</v>
      </c>
      <c r="C87" s="245"/>
      <c r="D87" s="213"/>
      <c r="E87" s="214"/>
      <c r="F87" s="214"/>
      <c r="G87" s="214"/>
      <c r="H87" s="214"/>
      <c r="I87" s="214"/>
      <c r="J87" s="214"/>
      <c r="K87" s="214"/>
      <c r="L87" s="214"/>
      <c r="M87" s="214"/>
      <c r="N87" s="214"/>
      <c r="O87" s="214"/>
      <c r="P87" s="214"/>
      <c r="Q87" s="214"/>
      <c r="R87" s="214"/>
      <c r="S87" s="214"/>
      <c r="T87" s="214"/>
      <c r="U87" s="214"/>
      <c r="V87" s="215"/>
      <c r="W87" s="213"/>
      <c r="X87" s="214"/>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5"/>
      <c r="AV87" s="268"/>
      <c r="AW87" s="269"/>
      <c r="AX87" s="269"/>
      <c r="AY87" s="270"/>
      <c r="AZ87" s="271"/>
      <c r="BA87" s="272"/>
      <c r="BB87" s="272"/>
      <c r="BC87" s="273"/>
      <c r="BD87" s="274"/>
      <c r="BE87" s="275"/>
      <c r="BF87" s="275"/>
      <c r="BG87" s="275"/>
      <c r="BH87" s="275"/>
      <c r="BI87" s="275"/>
      <c r="BJ87" s="276"/>
      <c r="BK87" s="95">
        <f>AV87*BD87</f>
        <v>0</v>
      </c>
      <c r="BL87" s="96"/>
      <c r="BM87" s="96"/>
      <c r="BN87" s="96"/>
      <c r="BO87" s="96"/>
      <c r="BP87" s="96"/>
      <c r="BQ87" s="96"/>
      <c r="BR87" s="97"/>
      <c r="BS87" s="213"/>
      <c r="BT87" s="214"/>
      <c r="BU87" s="214"/>
      <c r="BV87" s="214"/>
      <c r="BW87" s="214"/>
      <c r="BX87" s="214"/>
      <c r="BY87" s="214"/>
      <c r="BZ87" s="214"/>
      <c r="CA87" s="214"/>
      <c r="CB87" s="214"/>
      <c r="CC87" s="214"/>
      <c r="CD87" s="214"/>
      <c r="CE87" s="214"/>
      <c r="CF87" s="214"/>
      <c r="CG87" s="214"/>
      <c r="CH87" s="214"/>
      <c r="CI87" s="214"/>
      <c r="CJ87" s="214"/>
      <c r="CK87" s="214"/>
      <c r="CL87" s="215"/>
      <c r="CM87" s="18"/>
      <c r="DE87" s="277"/>
      <c r="DF87" s="277"/>
      <c r="DG87" s="277"/>
      <c r="DH87" s="277"/>
      <c r="DI87" s="277"/>
      <c r="DJ87" s="277"/>
      <c r="DK87" s="277"/>
      <c r="DL87" s="277"/>
      <c r="DM87" s="277"/>
      <c r="DN87" s="277"/>
      <c r="DO87" s="277"/>
      <c r="DP87" s="277"/>
      <c r="DQ87" s="277"/>
      <c r="DR87" s="277"/>
      <c r="DS87" s="277"/>
      <c r="DT87" s="277"/>
      <c r="DU87" s="277"/>
      <c r="DV87" s="277"/>
      <c r="DW87" s="277"/>
      <c r="DX87" s="277"/>
      <c r="DY87" s="277"/>
    </row>
    <row r="88" spans="1:129" ht="33" customHeight="1">
      <c r="A88" s="17"/>
      <c r="B88" s="244">
        <v>11</v>
      </c>
      <c r="C88" s="245"/>
      <c r="D88" s="213"/>
      <c r="E88" s="214"/>
      <c r="F88" s="214"/>
      <c r="G88" s="214"/>
      <c r="H88" s="214"/>
      <c r="I88" s="214"/>
      <c r="J88" s="214"/>
      <c r="K88" s="214"/>
      <c r="L88" s="214"/>
      <c r="M88" s="214"/>
      <c r="N88" s="214"/>
      <c r="O88" s="214"/>
      <c r="P88" s="214"/>
      <c r="Q88" s="214"/>
      <c r="R88" s="214"/>
      <c r="S88" s="214"/>
      <c r="T88" s="214"/>
      <c r="U88" s="214"/>
      <c r="V88" s="215"/>
      <c r="W88" s="213"/>
      <c r="X88" s="214"/>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5"/>
      <c r="AV88" s="268"/>
      <c r="AW88" s="269"/>
      <c r="AX88" s="269"/>
      <c r="AY88" s="270"/>
      <c r="AZ88" s="271"/>
      <c r="BA88" s="272"/>
      <c r="BB88" s="272"/>
      <c r="BC88" s="273"/>
      <c r="BD88" s="274"/>
      <c r="BE88" s="275"/>
      <c r="BF88" s="275"/>
      <c r="BG88" s="275"/>
      <c r="BH88" s="275"/>
      <c r="BI88" s="275"/>
      <c r="BJ88" s="276"/>
      <c r="BK88" s="95">
        <f>AV88*BD88</f>
        <v>0</v>
      </c>
      <c r="BL88" s="96"/>
      <c r="BM88" s="96"/>
      <c r="BN88" s="96"/>
      <c r="BO88" s="96"/>
      <c r="BP88" s="96"/>
      <c r="BQ88" s="96"/>
      <c r="BR88" s="97"/>
      <c r="BS88" s="213"/>
      <c r="BT88" s="214"/>
      <c r="BU88" s="214"/>
      <c r="BV88" s="214"/>
      <c r="BW88" s="214"/>
      <c r="BX88" s="214"/>
      <c r="BY88" s="214"/>
      <c r="BZ88" s="214"/>
      <c r="CA88" s="214"/>
      <c r="CB88" s="214"/>
      <c r="CC88" s="214"/>
      <c r="CD88" s="214"/>
      <c r="CE88" s="214"/>
      <c r="CF88" s="214"/>
      <c r="CG88" s="214"/>
      <c r="CH88" s="214"/>
      <c r="CI88" s="214"/>
      <c r="CJ88" s="214"/>
      <c r="CK88" s="214"/>
      <c r="CL88" s="215"/>
      <c r="CM88" s="18"/>
    </row>
    <row r="89" spans="1:129" ht="33" customHeight="1">
      <c r="A89" s="17"/>
      <c r="B89" s="244">
        <v>12</v>
      </c>
      <c r="C89" s="245"/>
      <c r="D89" s="213"/>
      <c r="E89" s="214"/>
      <c r="F89" s="214"/>
      <c r="G89" s="214"/>
      <c r="H89" s="214"/>
      <c r="I89" s="214"/>
      <c r="J89" s="214"/>
      <c r="K89" s="214"/>
      <c r="L89" s="214"/>
      <c r="M89" s="214"/>
      <c r="N89" s="214"/>
      <c r="O89" s="214"/>
      <c r="P89" s="214"/>
      <c r="Q89" s="214"/>
      <c r="R89" s="214"/>
      <c r="S89" s="214"/>
      <c r="T89" s="214"/>
      <c r="U89" s="214"/>
      <c r="V89" s="215"/>
      <c r="W89" s="213"/>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5"/>
      <c r="AV89" s="268"/>
      <c r="AW89" s="269"/>
      <c r="AX89" s="269"/>
      <c r="AY89" s="270"/>
      <c r="AZ89" s="271"/>
      <c r="BA89" s="272"/>
      <c r="BB89" s="272"/>
      <c r="BC89" s="273"/>
      <c r="BD89" s="274"/>
      <c r="BE89" s="275"/>
      <c r="BF89" s="275"/>
      <c r="BG89" s="275"/>
      <c r="BH89" s="275"/>
      <c r="BI89" s="275"/>
      <c r="BJ89" s="276"/>
      <c r="BK89" s="95">
        <f>AV89*BD89</f>
        <v>0</v>
      </c>
      <c r="BL89" s="96"/>
      <c r="BM89" s="96"/>
      <c r="BN89" s="96"/>
      <c r="BO89" s="96"/>
      <c r="BP89" s="96"/>
      <c r="BQ89" s="96"/>
      <c r="BR89" s="97"/>
      <c r="BS89" s="213"/>
      <c r="BT89" s="214"/>
      <c r="BU89" s="214"/>
      <c r="BV89" s="214"/>
      <c r="BW89" s="214"/>
      <c r="BX89" s="214"/>
      <c r="BY89" s="214"/>
      <c r="BZ89" s="214"/>
      <c r="CA89" s="214"/>
      <c r="CB89" s="214"/>
      <c r="CC89" s="214"/>
      <c r="CD89" s="214"/>
      <c r="CE89" s="214"/>
      <c r="CF89" s="214"/>
      <c r="CG89" s="214"/>
      <c r="CH89" s="214"/>
      <c r="CI89" s="214"/>
      <c r="CJ89" s="214"/>
      <c r="CK89" s="214"/>
      <c r="CL89" s="215"/>
      <c r="CM89" s="18"/>
    </row>
    <row r="90" spans="1:129" ht="33" customHeight="1">
      <c r="A90" s="17"/>
      <c r="B90" s="244">
        <v>13</v>
      </c>
      <c r="C90" s="245"/>
      <c r="D90" s="213"/>
      <c r="E90" s="214"/>
      <c r="F90" s="214"/>
      <c r="G90" s="214"/>
      <c r="H90" s="214"/>
      <c r="I90" s="214"/>
      <c r="J90" s="214"/>
      <c r="K90" s="214"/>
      <c r="L90" s="214"/>
      <c r="M90" s="214"/>
      <c r="N90" s="214"/>
      <c r="O90" s="214"/>
      <c r="P90" s="214"/>
      <c r="Q90" s="214"/>
      <c r="R90" s="214"/>
      <c r="S90" s="214"/>
      <c r="T90" s="214"/>
      <c r="U90" s="214"/>
      <c r="V90" s="215"/>
      <c r="W90" s="213"/>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5"/>
      <c r="AV90" s="268"/>
      <c r="AW90" s="269"/>
      <c r="AX90" s="269"/>
      <c r="AY90" s="270"/>
      <c r="AZ90" s="271"/>
      <c r="BA90" s="272"/>
      <c r="BB90" s="272"/>
      <c r="BC90" s="273"/>
      <c r="BD90" s="274"/>
      <c r="BE90" s="275"/>
      <c r="BF90" s="275"/>
      <c r="BG90" s="275"/>
      <c r="BH90" s="275"/>
      <c r="BI90" s="275"/>
      <c r="BJ90" s="276"/>
      <c r="BK90" s="95">
        <f>AV90*BD90</f>
        <v>0</v>
      </c>
      <c r="BL90" s="96"/>
      <c r="BM90" s="96"/>
      <c r="BN90" s="96"/>
      <c r="BO90" s="96"/>
      <c r="BP90" s="96"/>
      <c r="BQ90" s="96"/>
      <c r="BR90" s="97"/>
      <c r="BS90" s="213"/>
      <c r="BT90" s="214"/>
      <c r="BU90" s="214"/>
      <c r="BV90" s="214"/>
      <c r="BW90" s="214"/>
      <c r="BX90" s="214"/>
      <c r="BY90" s="214"/>
      <c r="BZ90" s="214"/>
      <c r="CA90" s="214"/>
      <c r="CB90" s="214"/>
      <c r="CC90" s="214"/>
      <c r="CD90" s="214"/>
      <c r="CE90" s="214"/>
      <c r="CF90" s="214"/>
      <c r="CG90" s="214"/>
      <c r="CH90" s="214"/>
      <c r="CI90" s="214"/>
      <c r="CJ90" s="214"/>
      <c r="CK90" s="214"/>
      <c r="CL90" s="215"/>
      <c r="CM90" s="18"/>
    </row>
    <row r="91" spans="1:129" ht="33" customHeight="1">
      <c r="A91" s="17"/>
      <c r="B91" s="244">
        <v>14</v>
      </c>
      <c r="C91" s="245"/>
      <c r="D91" s="213"/>
      <c r="E91" s="214"/>
      <c r="F91" s="214"/>
      <c r="G91" s="214"/>
      <c r="H91" s="214"/>
      <c r="I91" s="214"/>
      <c r="J91" s="214"/>
      <c r="K91" s="214"/>
      <c r="L91" s="214"/>
      <c r="M91" s="214"/>
      <c r="N91" s="214"/>
      <c r="O91" s="214"/>
      <c r="P91" s="214"/>
      <c r="Q91" s="214"/>
      <c r="R91" s="214"/>
      <c r="S91" s="214"/>
      <c r="T91" s="214"/>
      <c r="U91" s="214"/>
      <c r="V91" s="215"/>
      <c r="W91" s="213"/>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5"/>
      <c r="AV91" s="268"/>
      <c r="AW91" s="269"/>
      <c r="AX91" s="269"/>
      <c r="AY91" s="270"/>
      <c r="AZ91" s="271"/>
      <c r="BA91" s="272"/>
      <c r="BB91" s="272"/>
      <c r="BC91" s="273"/>
      <c r="BD91" s="274"/>
      <c r="BE91" s="275"/>
      <c r="BF91" s="275"/>
      <c r="BG91" s="275"/>
      <c r="BH91" s="275"/>
      <c r="BI91" s="275"/>
      <c r="BJ91" s="276"/>
      <c r="BK91" s="95">
        <f t="shared" ref="BK91:BK107" si="11">AV91*BD91</f>
        <v>0</v>
      </c>
      <c r="BL91" s="96"/>
      <c r="BM91" s="96"/>
      <c r="BN91" s="96"/>
      <c r="BO91" s="96"/>
      <c r="BP91" s="96"/>
      <c r="BQ91" s="96"/>
      <c r="BR91" s="97"/>
      <c r="BS91" s="213"/>
      <c r="BT91" s="214"/>
      <c r="BU91" s="214"/>
      <c r="BV91" s="214"/>
      <c r="BW91" s="214"/>
      <c r="BX91" s="214"/>
      <c r="BY91" s="214"/>
      <c r="BZ91" s="214"/>
      <c r="CA91" s="214"/>
      <c r="CB91" s="214"/>
      <c r="CC91" s="214"/>
      <c r="CD91" s="214"/>
      <c r="CE91" s="214"/>
      <c r="CF91" s="214"/>
      <c r="CG91" s="214"/>
      <c r="CH91" s="214"/>
      <c r="CI91" s="214"/>
      <c r="CJ91" s="214"/>
      <c r="CK91" s="214"/>
      <c r="CL91" s="215"/>
      <c r="CM91" s="18"/>
    </row>
    <row r="92" spans="1:129" ht="33" customHeight="1">
      <c r="A92" s="17"/>
      <c r="B92" s="244">
        <v>15</v>
      </c>
      <c r="C92" s="245"/>
      <c r="D92" s="213"/>
      <c r="E92" s="214"/>
      <c r="F92" s="214"/>
      <c r="G92" s="214"/>
      <c r="H92" s="214"/>
      <c r="I92" s="214"/>
      <c r="J92" s="214"/>
      <c r="K92" s="214"/>
      <c r="L92" s="214"/>
      <c r="M92" s="214"/>
      <c r="N92" s="214"/>
      <c r="O92" s="214"/>
      <c r="P92" s="214"/>
      <c r="Q92" s="214"/>
      <c r="R92" s="214"/>
      <c r="S92" s="214"/>
      <c r="T92" s="214"/>
      <c r="U92" s="214"/>
      <c r="V92" s="215"/>
      <c r="W92" s="213"/>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5"/>
      <c r="AV92" s="268"/>
      <c r="AW92" s="269"/>
      <c r="AX92" s="269"/>
      <c r="AY92" s="270"/>
      <c r="AZ92" s="271"/>
      <c r="BA92" s="272"/>
      <c r="BB92" s="272"/>
      <c r="BC92" s="273"/>
      <c r="BD92" s="274"/>
      <c r="BE92" s="275"/>
      <c r="BF92" s="275"/>
      <c r="BG92" s="275"/>
      <c r="BH92" s="275"/>
      <c r="BI92" s="275"/>
      <c r="BJ92" s="276"/>
      <c r="BK92" s="95">
        <f t="shared" si="11"/>
        <v>0</v>
      </c>
      <c r="BL92" s="96"/>
      <c r="BM92" s="96"/>
      <c r="BN92" s="96"/>
      <c r="BO92" s="96"/>
      <c r="BP92" s="96"/>
      <c r="BQ92" s="96"/>
      <c r="BR92" s="97"/>
      <c r="BS92" s="213"/>
      <c r="BT92" s="214"/>
      <c r="BU92" s="214"/>
      <c r="BV92" s="214"/>
      <c r="BW92" s="214"/>
      <c r="BX92" s="214"/>
      <c r="BY92" s="214"/>
      <c r="BZ92" s="214"/>
      <c r="CA92" s="214"/>
      <c r="CB92" s="214"/>
      <c r="CC92" s="214"/>
      <c r="CD92" s="214"/>
      <c r="CE92" s="214"/>
      <c r="CF92" s="214"/>
      <c r="CG92" s="214"/>
      <c r="CH92" s="214"/>
      <c r="CI92" s="214"/>
      <c r="CJ92" s="214"/>
      <c r="CK92" s="214"/>
      <c r="CL92" s="215"/>
      <c r="CM92" s="18"/>
    </row>
    <row r="93" spans="1:129" ht="33" customHeight="1">
      <c r="A93" s="17"/>
      <c r="B93" s="244">
        <v>16</v>
      </c>
      <c r="C93" s="245"/>
      <c r="D93" s="213"/>
      <c r="E93" s="214"/>
      <c r="F93" s="214"/>
      <c r="G93" s="214"/>
      <c r="H93" s="214"/>
      <c r="I93" s="214"/>
      <c r="J93" s="214"/>
      <c r="K93" s="214"/>
      <c r="L93" s="214"/>
      <c r="M93" s="214"/>
      <c r="N93" s="214"/>
      <c r="O93" s="214"/>
      <c r="P93" s="214"/>
      <c r="Q93" s="214"/>
      <c r="R93" s="214"/>
      <c r="S93" s="214"/>
      <c r="T93" s="214"/>
      <c r="U93" s="214"/>
      <c r="V93" s="215"/>
      <c r="W93" s="213"/>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5"/>
      <c r="AV93" s="268"/>
      <c r="AW93" s="269"/>
      <c r="AX93" s="269"/>
      <c r="AY93" s="270"/>
      <c r="AZ93" s="271"/>
      <c r="BA93" s="272"/>
      <c r="BB93" s="272"/>
      <c r="BC93" s="273"/>
      <c r="BD93" s="274"/>
      <c r="BE93" s="275"/>
      <c r="BF93" s="275"/>
      <c r="BG93" s="275"/>
      <c r="BH93" s="275"/>
      <c r="BI93" s="275"/>
      <c r="BJ93" s="276"/>
      <c r="BK93" s="95">
        <f t="shared" si="11"/>
        <v>0</v>
      </c>
      <c r="BL93" s="96"/>
      <c r="BM93" s="96"/>
      <c r="BN93" s="96"/>
      <c r="BO93" s="96"/>
      <c r="BP93" s="96"/>
      <c r="BQ93" s="96"/>
      <c r="BR93" s="97"/>
      <c r="BS93" s="213"/>
      <c r="BT93" s="214"/>
      <c r="BU93" s="214"/>
      <c r="BV93" s="214"/>
      <c r="BW93" s="214"/>
      <c r="BX93" s="214"/>
      <c r="BY93" s="214"/>
      <c r="BZ93" s="214"/>
      <c r="CA93" s="214"/>
      <c r="CB93" s="214"/>
      <c r="CC93" s="214"/>
      <c r="CD93" s="214"/>
      <c r="CE93" s="214"/>
      <c r="CF93" s="214"/>
      <c r="CG93" s="214"/>
      <c r="CH93" s="214"/>
      <c r="CI93" s="214"/>
      <c r="CJ93" s="214"/>
      <c r="CK93" s="214"/>
      <c r="CL93" s="215"/>
      <c r="CM93" s="18"/>
    </row>
    <row r="94" spans="1:129" ht="33" customHeight="1">
      <c r="A94" s="17"/>
      <c r="B94" s="244">
        <v>17</v>
      </c>
      <c r="C94" s="245"/>
      <c r="D94" s="213"/>
      <c r="E94" s="214"/>
      <c r="F94" s="214"/>
      <c r="G94" s="214"/>
      <c r="H94" s="214"/>
      <c r="I94" s="214"/>
      <c r="J94" s="214"/>
      <c r="K94" s="214"/>
      <c r="L94" s="214"/>
      <c r="M94" s="214"/>
      <c r="N94" s="214"/>
      <c r="O94" s="214"/>
      <c r="P94" s="214"/>
      <c r="Q94" s="214"/>
      <c r="R94" s="214"/>
      <c r="S94" s="214"/>
      <c r="T94" s="214"/>
      <c r="U94" s="214"/>
      <c r="V94" s="215"/>
      <c r="W94" s="213"/>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5"/>
      <c r="AV94" s="268"/>
      <c r="AW94" s="269"/>
      <c r="AX94" s="269"/>
      <c r="AY94" s="270"/>
      <c r="AZ94" s="271"/>
      <c r="BA94" s="272"/>
      <c r="BB94" s="272"/>
      <c r="BC94" s="273"/>
      <c r="BD94" s="274"/>
      <c r="BE94" s="275"/>
      <c r="BF94" s="275"/>
      <c r="BG94" s="275"/>
      <c r="BH94" s="275"/>
      <c r="BI94" s="275"/>
      <c r="BJ94" s="276"/>
      <c r="BK94" s="95">
        <f t="shared" si="11"/>
        <v>0</v>
      </c>
      <c r="BL94" s="96"/>
      <c r="BM94" s="96"/>
      <c r="BN94" s="96"/>
      <c r="BO94" s="96"/>
      <c r="BP94" s="96"/>
      <c r="BQ94" s="96"/>
      <c r="BR94" s="97"/>
      <c r="BS94" s="213"/>
      <c r="BT94" s="214"/>
      <c r="BU94" s="214"/>
      <c r="BV94" s="214"/>
      <c r="BW94" s="214"/>
      <c r="BX94" s="214"/>
      <c r="BY94" s="214"/>
      <c r="BZ94" s="214"/>
      <c r="CA94" s="214"/>
      <c r="CB94" s="214"/>
      <c r="CC94" s="214"/>
      <c r="CD94" s="214"/>
      <c r="CE94" s="214"/>
      <c r="CF94" s="214"/>
      <c r="CG94" s="214"/>
      <c r="CH94" s="214"/>
      <c r="CI94" s="214"/>
      <c r="CJ94" s="214"/>
      <c r="CK94" s="214"/>
      <c r="CL94" s="215"/>
      <c r="CM94" s="18"/>
    </row>
    <row r="95" spans="1:129" ht="33" customHeight="1">
      <c r="A95" s="17"/>
      <c r="B95" s="244">
        <v>18</v>
      </c>
      <c r="C95" s="245"/>
      <c r="D95" s="213"/>
      <c r="E95" s="214"/>
      <c r="F95" s="214"/>
      <c r="G95" s="214"/>
      <c r="H95" s="214"/>
      <c r="I95" s="214"/>
      <c r="J95" s="214"/>
      <c r="K95" s="214"/>
      <c r="L95" s="214"/>
      <c r="M95" s="214"/>
      <c r="N95" s="214"/>
      <c r="O95" s="214"/>
      <c r="P95" s="214"/>
      <c r="Q95" s="214"/>
      <c r="R95" s="214"/>
      <c r="S95" s="214"/>
      <c r="T95" s="214"/>
      <c r="U95" s="214"/>
      <c r="V95" s="215"/>
      <c r="W95" s="213"/>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5"/>
      <c r="AV95" s="268"/>
      <c r="AW95" s="269"/>
      <c r="AX95" s="269"/>
      <c r="AY95" s="270"/>
      <c r="AZ95" s="271"/>
      <c r="BA95" s="272"/>
      <c r="BB95" s="272"/>
      <c r="BC95" s="273"/>
      <c r="BD95" s="274"/>
      <c r="BE95" s="275"/>
      <c r="BF95" s="275"/>
      <c r="BG95" s="275"/>
      <c r="BH95" s="275"/>
      <c r="BI95" s="275"/>
      <c r="BJ95" s="276"/>
      <c r="BK95" s="95">
        <f t="shared" si="11"/>
        <v>0</v>
      </c>
      <c r="BL95" s="96"/>
      <c r="BM95" s="96"/>
      <c r="BN95" s="96"/>
      <c r="BO95" s="96"/>
      <c r="BP95" s="96"/>
      <c r="BQ95" s="96"/>
      <c r="BR95" s="97"/>
      <c r="BS95" s="213"/>
      <c r="BT95" s="214"/>
      <c r="BU95" s="214"/>
      <c r="BV95" s="214"/>
      <c r="BW95" s="214"/>
      <c r="BX95" s="214"/>
      <c r="BY95" s="214"/>
      <c r="BZ95" s="214"/>
      <c r="CA95" s="214"/>
      <c r="CB95" s="214"/>
      <c r="CC95" s="214"/>
      <c r="CD95" s="214"/>
      <c r="CE95" s="214"/>
      <c r="CF95" s="214"/>
      <c r="CG95" s="214"/>
      <c r="CH95" s="214"/>
      <c r="CI95" s="214"/>
      <c r="CJ95" s="214"/>
      <c r="CK95" s="214"/>
      <c r="CL95" s="215"/>
      <c r="CM95" s="18"/>
    </row>
    <row r="96" spans="1:129" ht="33" customHeight="1">
      <c r="A96" s="17"/>
      <c r="B96" s="244">
        <v>19</v>
      </c>
      <c r="C96" s="245"/>
      <c r="D96" s="213"/>
      <c r="E96" s="214"/>
      <c r="F96" s="214"/>
      <c r="G96" s="214"/>
      <c r="H96" s="214"/>
      <c r="I96" s="214"/>
      <c r="J96" s="214"/>
      <c r="K96" s="214"/>
      <c r="L96" s="214"/>
      <c r="M96" s="214"/>
      <c r="N96" s="214"/>
      <c r="O96" s="214"/>
      <c r="P96" s="214"/>
      <c r="Q96" s="214"/>
      <c r="R96" s="214"/>
      <c r="S96" s="214"/>
      <c r="T96" s="214"/>
      <c r="U96" s="214"/>
      <c r="V96" s="215"/>
      <c r="W96" s="213"/>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5"/>
      <c r="AV96" s="230"/>
      <c r="AW96" s="230"/>
      <c r="AX96" s="230"/>
      <c r="AY96" s="230"/>
      <c r="AZ96" s="231"/>
      <c r="BA96" s="231"/>
      <c r="BB96" s="231"/>
      <c r="BC96" s="231"/>
      <c r="BD96" s="232"/>
      <c r="BE96" s="232"/>
      <c r="BF96" s="232"/>
      <c r="BG96" s="232"/>
      <c r="BH96" s="232"/>
      <c r="BI96" s="232"/>
      <c r="BJ96" s="232"/>
      <c r="BK96" s="90">
        <f t="shared" si="11"/>
        <v>0</v>
      </c>
      <c r="BL96" s="91"/>
      <c r="BM96" s="91"/>
      <c r="BN96" s="91"/>
      <c r="BO96" s="91"/>
      <c r="BP96" s="91"/>
      <c r="BQ96" s="91"/>
      <c r="BR96" s="91"/>
      <c r="BS96" s="213"/>
      <c r="BT96" s="214"/>
      <c r="BU96" s="214"/>
      <c r="BV96" s="214"/>
      <c r="BW96" s="214"/>
      <c r="BX96" s="214"/>
      <c r="BY96" s="214"/>
      <c r="BZ96" s="214"/>
      <c r="CA96" s="214"/>
      <c r="CB96" s="214"/>
      <c r="CC96" s="214"/>
      <c r="CD96" s="214"/>
      <c r="CE96" s="214"/>
      <c r="CF96" s="214"/>
      <c r="CG96" s="214"/>
      <c r="CH96" s="214"/>
      <c r="CI96" s="214"/>
      <c r="CJ96" s="214"/>
      <c r="CK96" s="214"/>
      <c r="CL96" s="215"/>
      <c r="CM96" s="18"/>
    </row>
    <row r="97" spans="1:91" ht="33" customHeight="1">
      <c r="A97" s="17"/>
      <c r="B97" s="244">
        <v>20</v>
      </c>
      <c r="C97" s="245"/>
      <c r="D97" s="213"/>
      <c r="E97" s="214"/>
      <c r="F97" s="214"/>
      <c r="G97" s="214"/>
      <c r="H97" s="214"/>
      <c r="I97" s="214"/>
      <c r="J97" s="214"/>
      <c r="K97" s="214"/>
      <c r="L97" s="214"/>
      <c r="M97" s="214"/>
      <c r="N97" s="214"/>
      <c r="O97" s="214"/>
      <c r="P97" s="214"/>
      <c r="Q97" s="214"/>
      <c r="R97" s="214"/>
      <c r="S97" s="214"/>
      <c r="T97" s="214"/>
      <c r="U97" s="214"/>
      <c r="V97" s="215"/>
      <c r="W97" s="213"/>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5"/>
      <c r="AV97" s="230"/>
      <c r="AW97" s="230"/>
      <c r="AX97" s="230"/>
      <c r="AY97" s="230"/>
      <c r="AZ97" s="231"/>
      <c r="BA97" s="231"/>
      <c r="BB97" s="231"/>
      <c r="BC97" s="231"/>
      <c r="BD97" s="232"/>
      <c r="BE97" s="232"/>
      <c r="BF97" s="232"/>
      <c r="BG97" s="232"/>
      <c r="BH97" s="232"/>
      <c r="BI97" s="232"/>
      <c r="BJ97" s="232"/>
      <c r="BK97" s="90">
        <f t="shared" si="11"/>
        <v>0</v>
      </c>
      <c r="BL97" s="91"/>
      <c r="BM97" s="91"/>
      <c r="BN97" s="91"/>
      <c r="BO97" s="91"/>
      <c r="BP97" s="91"/>
      <c r="BQ97" s="91"/>
      <c r="BR97" s="91"/>
      <c r="BS97" s="213"/>
      <c r="BT97" s="214"/>
      <c r="BU97" s="214"/>
      <c r="BV97" s="214"/>
      <c r="BW97" s="214"/>
      <c r="BX97" s="214"/>
      <c r="BY97" s="214"/>
      <c r="BZ97" s="214"/>
      <c r="CA97" s="214"/>
      <c r="CB97" s="214"/>
      <c r="CC97" s="214"/>
      <c r="CD97" s="214"/>
      <c r="CE97" s="214"/>
      <c r="CF97" s="214"/>
      <c r="CG97" s="214"/>
      <c r="CH97" s="214"/>
      <c r="CI97" s="214"/>
      <c r="CJ97" s="214"/>
      <c r="CK97" s="214"/>
      <c r="CL97" s="215"/>
      <c r="CM97" s="18"/>
    </row>
    <row r="98" spans="1:91" ht="33" customHeight="1">
      <c r="A98" s="17"/>
      <c r="B98" s="244">
        <v>21</v>
      </c>
      <c r="C98" s="245"/>
      <c r="D98" s="213"/>
      <c r="E98" s="214"/>
      <c r="F98" s="214"/>
      <c r="G98" s="214"/>
      <c r="H98" s="214"/>
      <c r="I98" s="214"/>
      <c r="J98" s="214"/>
      <c r="K98" s="214"/>
      <c r="L98" s="214"/>
      <c r="M98" s="214"/>
      <c r="N98" s="214"/>
      <c r="O98" s="214"/>
      <c r="P98" s="214"/>
      <c r="Q98" s="214"/>
      <c r="R98" s="214"/>
      <c r="S98" s="214"/>
      <c r="T98" s="214"/>
      <c r="U98" s="214"/>
      <c r="V98" s="215"/>
      <c r="W98" s="213"/>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5"/>
      <c r="AV98" s="230"/>
      <c r="AW98" s="230"/>
      <c r="AX98" s="230"/>
      <c r="AY98" s="230"/>
      <c r="AZ98" s="231"/>
      <c r="BA98" s="231"/>
      <c r="BB98" s="231"/>
      <c r="BC98" s="231"/>
      <c r="BD98" s="232"/>
      <c r="BE98" s="232"/>
      <c r="BF98" s="232"/>
      <c r="BG98" s="232"/>
      <c r="BH98" s="232"/>
      <c r="BI98" s="232"/>
      <c r="BJ98" s="232"/>
      <c r="BK98" s="90">
        <f t="shared" si="11"/>
        <v>0</v>
      </c>
      <c r="BL98" s="91"/>
      <c r="BM98" s="91"/>
      <c r="BN98" s="91"/>
      <c r="BO98" s="91"/>
      <c r="BP98" s="91"/>
      <c r="BQ98" s="91"/>
      <c r="BR98" s="91"/>
      <c r="BS98" s="213"/>
      <c r="BT98" s="214"/>
      <c r="BU98" s="214"/>
      <c r="BV98" s="214"/>
      <c r="BW98" s="214"/>
      <c r="BX98" s="214"/>
      <c r="BY98" s="214"/>
      <c r="BZ98" s="214"/>
      <c r="CA98" s="214"/>
      <c r="CB98" s="214"/>
      <c r="CC98" s="214"/>
      <c r="CD98" s="214"/>
      <c r="CE98" s="214"/>
      <c r="CF98" s="214"/>
      <c r="CG98" s="214"/>
      <c r="CH98" s="214"/>
      <c r="CI98" s="214"/>
      <c r="CJ98" s="214"/>
      <c r="CK98" s="214"/>
      <c r="CL98" s="215"/>
      <c r="CM98" s="18"/>
    </row>
    <row r="99" spans="1:91" ht="33" customHeight="1">
      <c r="A99" s="17"/>
      <c r="B99" s="244">
        <v>22</v>
      </c>
      <c r="C99" s="245"/>
      <c r="D99" s="213"/>
      <c r="E99" s="214"/>
      <c r="F99" s="214"/>
      <c r="G99" s="214"/>
      <c r="H99" s="214"/>
      <c r="I99" s="214"/>
      <c r="J99" s="214"/>
      <c r="K99" s="214"/>
      <c r="L99" s="214"/>
      <c r="M99" s="214"/>
      <c r="N99" s="214"/>
      <c r="O99" s="214"/>
      <c r="P99" s="214"/>
      <c r="Q99" s="214"/>
      <c r="R99" s="214"/>
      <c r="S99" s="214"/>
      <c r="T99" s="214"/>
      <c r="U99" s="214"/>
      <c r="V99" s="215"/>
      <c r="W99" s="213"/>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5"/>
      <c r="AV99" s="230"/>
      <c r="AW99" s="230"/>
      <c r="AX99" s="230"/>
      <c r="AY99" s="230"/>
      <c r="AZ99" s="231"/>
      <c r="BA99" s="231"/>
      <c r="BB99" s="231"/>
      <c r="BC99" s="231"/>
      <c r="BD99" s="232"/>
      <c r="BE99" s="232"/>
      <c r="BF99" s="232"/>
      <c r="BG99" s="232"/>
      <c r="BH99" s="232"/>
      <c r="BI99" s="232"/>
      <c r="BJ99" s="232"/>
      <c r="BK99" s="90">
        <f t="shared" si="11"/>
        <v>0</v>
      </c>
      <c r="BL99" s="91"/>
      <c r="BM99" s="91"/>
      <c r="BN99" s="91"/>
      <c r="BO99" s="91"/>
      <c r="BP99" s="91"/>
      <c r="BQ99" s="91"/>
      <c r="BR99" s="91"/>
      <c r="BS99" s="213"/>
      <c r="BT99" s="214"/>
      <c r="BU99" s="214"/>
      <c r="BV99" s="214"/>
      <c r="BW99" s="214"/>
      <c r="BX99" s="214"/>
      <c r="BY99" s="214"/>
      <c r="BZ99" s="214"/>
      <c r="CA99" s="214"/>
      <c r="CB99" s="214"/>
      <c r="CC99" s="214"/>
      <c r="CD99" s="214"/>
      <c r="CE99" s="214"/>
      <c r="CF99" s="214"/>
      <c r="CG99" s="214"/>
      <c r="CH99" s="214"/>
      <c r="CI99" s="214"/>
      <c r="CJ99" s="214"/>
      <c r="CK99" s="214"/>
      <c r="CL99" s="215"/>
      <c r="CM99" s="18"/>
    </row>
    <row r="100" spans="1:91" ht="33" customHeight="1">
      <c r="A100" s="17"/>
      <c r="B100" s="244">
        <v>23</v>
      </c>
      <c r="C100" s="245"/>
      <c r="D100" s="213"/>
      <c r="E100" s="214"/>
      <c r="F100" s="214"/>
      <c r="G100" s="214"/>
      <c r="H100" s="214"/>
      <c r="I100" s="214"/>
      <c r="J100" s="214"/>
      <c r="K100" s="214"/>
      <c r="L100" s="214"/>
      <c r="M100" s="214"/>
      <c r="N100" s="214"/>
      <c r="O100" s="214"/>
      <c r="P100" s="214"/>
      <c r="Q100" s="214"/>
      <c r="R100" s="214"/>
      <c r="S100" s="214"/>
      <c r="T100" s="214"/>
      <c r="U100" s="214"/>
      <c r="V100" s="215"/>
      <c r="W100" s="213"/>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5"/>
      <c r="AV100" s="230"/>
      <c r="AW100" s="230"/>
      <c r="AX100" s="230"/>
      <c r="AY100" s="230"/>
      <c r="AZ100" s="231"/>
      <c r="BA100" s="231"/>
      <c r="BB100" s="231"/>
      <c r="BC100" s="231"/>
      <c r="BD100" s="232"/>
      <c r="BE100" s="232"/>
      <c r="BF100" s="232"/>
      <c r="BG100" s="232"/>
      <c r="BH100" s="232"/>
      <c r="BI100" s="232"/>
      <c r="BJ100" s="232"/>
      <c r="BK100" s="90">
        <f t="shared" si="11"/>
        <v>0</v>
      </c>
      <c r="BL100" s="91"/>
      <c r="BM100" s="91"/>
      <c r="BN100" s="91"/>
      <c r="BO100" s="91"/>
      <c r="BP100" s="91"/>
      <c r="BQ100" s="91"/>
      <c r="BR100" s="91"/>
      <c r="BS100" s="213"/>
      <c r="BT100" s="214"/>
      <c r="BU100" s="214"/>
      <c r="BV100" s="214"/>
      <c r="BW100" s="214"/>
      <c r="BX100" s="214"/>
      <c r="BY100" s="214"/>
      <c r="BZ100" s="214"/>
      <c r="CA100" s="214"/>
      <c r="CB100" s="214"/>
      <c r="CC100" s="214"/>
      <c r="CD100" s="214"/>
      <c r="CE100" s="214"/>
      <c r="CF100" s="214"/>
      <c r="CG100" s="214"/>
      <c r="CH100" s="214"/>
      <c r="CI100" s="214"/>
      <c r="CJ100" s="214"/>
      <c r="CK100" s="214"/>
      <c r="CL100" s="215"/>
      <c r="CM100" s="18"/>
    </row>
    <row r="101" spans="1:91" ht="33" customHeight="1">
      <c r="A101" s="17"/>
      <c r="B101" s="244">
        <v>24</v>
      </c>
      <c r="C101" s="245"/>
      <c r="D101" s="213"/>
      <c r="E101" s="214"/>
      <c r="F101" s="214"/>
      <c r="G101" s="214"/>
      <c r="H101" s="214"/>
      <c r="I101" s="214"/>
      <c r="J101" s="214"/>
      <c r="K101" s="214"/>
      <c r="L101" s="214"/>
      <c r="M101" s="214"/>
      <c r="N101" s="214"/>
      <c r="O101" s="214"/>
      <c r="P101" s="214"/>
      <c r="Q101" s="214"/>
      <c r="R101" s="214"/>
      <c r="S101" s="214"/>
      <c r="T101" s="214"/>
      <c r="U101" s="214"/>
      <c r="V101" s="215"/>
      <c r="W101" s="213"/>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5"/>
      <c r="AV101" s="230"/>
      <c r="AW101" s="230"/>
      <c r="AX101" s="230"/>
      <c r="AY101" s="230"/>
      <c r="AZ101" s="231"/>
      <c r="BA101" s="231"/>
      <c r="BB101" s="231"/>
      <c r="BC101" s="231"/>
      <c r="BD101" s="232"/>
      <c r="BE101" s="232"/>
      <c r="BF101" s="232"/>
      <c r="BG101" s="232"/>
      <c r="BH101" s="232"/>
      <c r="BI101" s="232"/>
      <c r="BJ101" s="232"/>
      <c r="BK101" s="90">
        <f t="shared" si="11"/>
        <v>0</v>
      </c>
      <c r="BL101" s="91"/>
      <c r="BM101" s="91"/>
      <c r="BN101" s="91"/>
      <c r="BO101" s="91"/>
      <c r="BP101" s="91"/>
      <c r="BQ101" s="91"/>
      <c r="BR101" s="91"/>
      <c r="BS101" s="213"/>
      <c r="BT101" s="214"/>
      <c r="BU101" s="214"/>
      <c r="BV101" s="214"/>
      <c r="BW101" s="214"/>
      <c r="BX101" s="214"/>
      <c r="BY101" s="214"/>
      <c r="BZ101" s="214"/>
      <c r="CA101" s="214"/>
      <c r="CB101" s="214"/>
      <c r="CC101" s="214"/>
      <c r="CD101" s="214"/>
      <c r="CE101" s="214"/>
      <c r="CF101" s="214"/>
      <c r="CG101" s="214"/>
      <c r="CH101" s="214"/>
      <c r="CI101" s="214"/>
      <c r="CJ101" s="214"/>
      <c r="CK101" s="214"/>
      <c r="CL101" s="215"/>
      <c r="CM101" s="18"/>
    </row>
    <row r="102" spans="1:91" ht="33" customHeight="1">
      <c r="A102" s="17"/>
      <c r="B102" s="244">
        <v>25</v>
      </c>
      <c r="C102" s="245"/>
      <c r="D102" s="213"/>
      <c r="E102" s="214"/>
      <c r="F102" s="214"/>
      <c r="G102" s="214"/>
      <c r="H102" s="214"/>
      <c r="I102" s="214"/>
      <c r="J102" s="214"/>
      <c r="K102" s="214"/>
      <c r="L102" s="214"/>
      <c r="M102" s="214"/>
      <c r="N102" s="214"/>
      <c r="O102" s="214"/>
      <c r="P102" s="214"/>
      <c r="Q102" s="214"/>
      <c r="R102" s="214"/>
      <c r="S102" s="214"/>
      <c r="T102" s="214"/>
      <c r="U102" s="214"/>
      <c r="V102" s="215"/>
      <c r="W102" s="213"/>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5"/>
      <c r="AV102" s="230"/>
      <c r="AW102" s="230"/>
      <c r="AX102" s="230"/>
      <c r="AY102" s="230"/>
      <c r="AZ102" s="231"/>
      <c r="BA102" s="231"/>
      <c r="BB102" s="231"/>
      <c r="BC102" s="231"/>
      <c r="BD102" s="232"/>
      <c r="BE102" s="232"/>
      <c r="BF102" s="232"/>
      <c r="BG102" s="232"/>
      <c r="BH102" s="232"/>
      <c r="BI102" s="232"/>
      <c r="BJ102" s="232"/>
      <c r="BK102" s="90">
        <f t="shared" si="11"/>
        <v>0</v>
      </c>
      <c r="BL102" s="91"/>
      <c r="BM102" s="91"/>
      <c r="BN102" s="91"/>
      <c r="BO102" s="91"/>
      <c r="BP102" s="91"/>
      <c r="BQ102" s="91"/>
      <c r="BR102" s="91"/>
      <c r="BS102" s="213"/>
      <c r="BT102" s="214"/>
      <c r="BU102" s="214"/>
      <c r="BV102" s="214"/>
      <c r="BW102" s="214"/>
      <c r="BX102" s="214"/>
      <c r="BY102" s="214"/>
      <c r="BZ102" s="214"/>
      <c r="CA102" s="214"/>
      <c r="CB102" s="214"/>
      <c r="CC102" s="214"/>
      <c r="CD102" s="214"/>
      <c r="CE102" s="214"/>
      <c r="CF102" s="214"/>
      <c r="CG102" s="214"/>
      <c r="CH102" s="214"/>
      <c r="CI102" s="214"/>
      <c r="CJ102" s="214"/>
      <c r="CK102" s="214"/>
      <c r="CL102" s="215"/>
      <c r="CM102" s="18"/>
    </row>
    <row r="103" spans="1:91" ht="33" customHeight="1">
      <c r="A103" s="17"/>
      <c r="B103" s="244">
        <v>26</v>
      </c>
      <c r="C103" s="245"/>
      <c r="D103" s="213"/>
      <c r="E103" s="214"/>
      <c r="F103" s="214"/>
      <c r="G103" s="214"/>
      <c r="H103" s="214"/>
      <c r="I103" s="214"/>
      <c r="J103" s="214"/>
      <c r="K103" s="214"/>
      <c r="L103" s="214"/>
      <c r="M103" s="214"/>
      <c r="N103" s="214"/>
      <c r="O103" s="214"/>
      <c r="P103" s="214"/>
      <c r="Q103" s="214"/>
      <c r="R103" s="214"/>
      <c r="S103" s="214"/>
      <c r="T103" s="214"/>
      <c r="U103" s="214"/>
      <c r="V103" s="215"/>
      <c r="W103" s="213"/>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5"/>
      <c r="AV103" s="230"/>
      <c r="AW103" s="230"/>
      <c r="AX103" s="230"/>
      <c r="AY103" s="230"/>
      <c r="AZ103" s="231"/>
      <c r="BA103" s="231"/>
      <c r="BB103" s="231"/>
      <c r="BC103" s="231"/>
      <c r="BD103" s="232"/>
      <c r="BE103" s="232"/>
      <c r="BF103" s="232"/>
      <c r="BG103" s="232"/>
      <c r="BH103" s="232"/>
      <c r="BI103" s="232"/>
      <c r="BJ103" s="232"/>
      <c r="BK103" s="90">
        <f t="shared" si="11"/>
        <v>0</v>
      </c>
      <c r="BL103" s="91"/>
      <c r="BM103" s="91"/>
      <c r="BN103" s="91"/>
      <c r="BO103" s="91"/>
      <c r="BP103" s="91"/>
      <c r="BQ103" s="91"/>
      <c r="BR103" s="91"/>
      <c r="BS103" s="213"/>
      <c r="BT103" s="214"/>
      <c r="BU103" s="214"/>
      <c r="BV103" s="214"/>
      <c r="BW103" s="214"/>
      <c r="BX103" s="214"/>
      <c r="BY103" s="214"/>
      <c r="BZ103" s="214"/>
      <c r="CA103" s="214"/>
      <c r="CB103" s="214"/>
      <c r="CC103" s="214"/>
      <c r="CD103" s="214"/>
      <c r="CE103" s="214"/>
      <c r="CF103" s="214"/>
      <c r="CG103" s="214"/>
      <c r="CH103" s="214"/>
      <c r="CI103" s="214"/>
      <c r="CJ103" s="214"/>
      <c r="CK103" s="214"/>
      <c r="CL103" s="215"/>
      <c r="CM103" s="18"/>
    </row>
    <row r="104" spans="1:91" ht="33" customHeight="1">
      <c r="A104" s="17"/>
      <c r="B104" s="244">
        <v>27</v>
      </c>
      <c r="C104" s="245"/>
      <c r="D104" s="213"/>
      <c r="E104" s="214"/>
      <c r="F104" s="214"/>
      <c r="G104" s="214"/>
      <c r="H104" s="214"/>
      <c r="I104" s="214"/>
      <c r="J104" s="214"/>
      <c r="K104" s="214"/>
      <c r="L104" s="214"/>
      <c r="M104" s="214"/>
      <c r="N104" s="214"/>
      <c r="O104" s="214"/>
      <c r="P104" s="214"/>
      <c r="Q104" s="214"/>
      <c r="R104" s="214"/>
      <c r="S104" s="214"/>
      <c r="T104" s="214"/>
      <c r="U104" s="214"/>
      <c r="V104" s="215"/>
      <c r="W104" s="213"/>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5"/>
      <c r="AV104" s="230"/>
      <c r="AW104" s="230"/>
      <c r="AX104" s="230"/>
      <c r="AY104" s="230"/>
      <c r="AZ104" s="231"/>
      <c r="BA104" s="231"/>
      <c r="BB104" s="231"/>
      <c r="BC104" s="231"/>
      <c r="BD104" s="232"/>
      <c r="BE104" s="232"/>
      <c r="BF104" s="232"/>
      <c r="BG104" s="232"/>
      <c r="BH104" s="232"/>
      <c r="BI104" s="232"/>
      <c r="BJ104" s="232"/>
      <c r="BK104" s="90">
        <f t="shared" si="11"/>
        <v>0</v>
      </c>
      <c r="BL104" s="91"/>
      <c r="BM104" s="91"/>
      <c r="BN104" s="91"/>
      <c r="BO104" s="91"/>
      <c r="BP104" s="91"/>
      <c r="BQ104" s="91"/>
      <c r="BR104" s="91"/>
      <c r="BS104" s="213"/>
      <c r="BT104" s="214"/>
      <c r="BU104" s="214"/>
      <c r="BV104" s="214"/>
      <c r="BW104" s="214"/>
      <c r="BX104" s="214"/>
      <c r="BY104" s="214"/>
      <c r="BZ104" s="214"/>
      <c r="CA104" s="214"/>
      <c r="CB104" s="214"/>
      <c r="CC104" s="214"/>
      <c r="CD104" s="214"/>
      <c r="CE104" s="214"/>
      <c r="CF104" s="214"/>
      <c r="CG104" s="214"/>
      <c r="CH104" s="214"/>
      <c r="CI104" s="214"/>
      <c r="CJ104" s="214"/>
      <c r="CK104" s="214"/>
      <c r="CL104" s="215"/>
      <c r="CM104" s="18"/>
    </row>
    <row r="105" spans="1:91" ht="33" customHeight="1">
      <c r="A105" s="17"/>
      <c r="B105" s="244">
        <v>28</v>
      </c>
      <c r="C105" s="245"/>
      <c r="D105" s="213"/>
      <c r="E105" s="214"/>
      <c r="F105" s="214"/>
      <c r="G105" s="214"/>
      <c r="H105" s="214"/>
      <c r="I105" s="214"/>
      <c r="J105" s="214"/>
      <c r="K105" s="214"/>
      <c r="L105" s="214"/>
      <c r="M105" s="214"/>
      <c r="N105" s="214"/>
      <c r="O105" s="214"/>
      <c r="P105" s="214"/>
      <c r="Q105" s="214"/>
      <c r="R105" s="214"/>
      <c r="S105" s="214"/>
      <c r="T105" s="214"/>
      <c r="U105" s="214"/>
      <c r="V105" s="215"/>
      <c r="W105" s="213"/>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5"/>
      <c r="AV105" s="230"/>
      <c r="AW105" s="230"/>
      <c r="AX105" s="230"/>
      <c r="AY105" s="230"/>
      <c r="AZ105" s="231"/>
      <c r="BA105" s="231"/>
      <c r="BB105" s="231"/>
      <c r="BC105" s="231"/>
      <c r="BD105" s="232"/>
      <c r="BE105" s="232"/>
      <c r="BF105" s="232"/>
      <c r="BG105" s="232"/>
      <c r="BH105" s="232"/>
      <c r="BI105" s="232"/>
      <c r="BJ105" s="232"/>
      <c r="BK105" s="90">
        <f t="shared" si="11"/>
        <v>0</v>
      </c>
      <c r="BL105" s="91"/>
      <c r="BM105" s="91"/>
      <c r="BN105" s="91"/>
      <c r="BO105" s="91"/>
      <c r="BP105" s="91"/>
      <c r="BQ105" s="91"/>
      <c r="BR105" s="91"/>
      <c r="BS105" s="213"/>
      <c r="BT105" s="214"/>
      <c r="BU105" s="214"/>
      <c r="BV105" s="214"/>
      <c r="BW105" s="214"/>
      <c r="BX105" s="214"/>
      <c r="BY105" s="214"/>
      <c r="BZ105" s="214"/>
      <c r="CA105" s="214"/>
      <c r="CB105" s="214"/>
      <c r="CC105" s="214"/>
      <c r="CD105" s="214"/>
      <c r="CE105" s="214"/>
      <c r="CF105" s="214"/>
      <c r="CG105" s="214"/>
      <c r="CH105" s="214"/>
      <c r="CI105" s="214"/>
      <c r="CJ105" s="214"/>
      <c r="CK105" s="214"/>
      <c r="CL105" s="215"/>
      <c r="CM105" s="18"/>
    </row>
    <row r="106" spans="1:91" ht="33" customHeight="1">
      <c r="A106" s="17"/>
      <c r="B106" s="244">
        <v>29</v>
      </c>
      <c r="C106" s="245"/>
      <c r="D106" s="213"/>
      <c r="E106" s="214"/>
      <c r="F106" s="214"/>
      <c r="G106" s="214"/>
      <c r="H106" s="214"/>
      <c r="I106" s="214"/>
      <c r="J106" s="214"/>
      <c r="K106" s="214"/>
      <c r="L106" s="214"/>
      <c r="M106" s="214"/>
      <c r="N106" s="214"/>
      <c r="O106" s="214"/>
      <c r="P106" s="214"/>
      <c r="Q106" s="214"/>
      <c r="R106" s="214"/>
      <c r="S106" s="214"/>
      <c r="T106" s="214"/>
      <c r="U106" s="214"/>
      <c r="V106" s="215"/>
      <c r="W106" s="213"/>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5"/>
      <c r="AV106" s="230"/>
      <c r="AW106" s="230"/>
      <c r="AX106" s="230"/>
      <c r="AY106" s="230"/>
      <c r="AZ106" s="231"/>
      <c r="BA106" s="231"/>
      <c r="BB106" s="231"/>
      <c r="BC106" s="231"/>
      <c r="BD106" s="232"/>
      <c r="BE106" s="232"/>
      <c r="BF106" s="232"/>
      <c r="BG106" s="232"/>
      <c r="BH106" s="232"/>
      <c r="BI106" s="232"/>
      <c r="BJ106" s="232"/>
      <c r="BK106" s="90">
        <f t="shared" si="11"/>
        <v>0</v>
      </c>
      <c r="BL106" s="91"/>
      <c r="BM106" s="91"/>
      <c r="BN106" s="91"/>
      <c r="BO106" s="91"/>
      <c r="BP106" s="91"/>
      <c r="BQ106" s="91"/>
      <c r="BR106" s="91"/>
      <c r="BS106" s="213"/>
      <c r="BT106" s="214"/>
      <c r="BU106" s="214"/>
      <c r="BV106" s="214"/>
      <c r="BW106" s="214"/>
      <c r="BX106" s="214"/>
      <c r="BY106" s="214"/>
      <c r="BZ106" s="214"/>
      <c r="CA106" s="214"/>
      <c r="CB106" s="214"/>
      <c r="CC106" s="214"/>
      <c r="CD106" s="214"/>
      <c r="CE106" s="214"/>
      <c r="CF106" s="214"/>
      <c r="CG106" s="214"/>
      <c r="CH106" s="214"/>
      <c r="CI106" s="214"/>
      <c r="CJ106" s="214"/>
      <c r="CK106" s="214"/>
      <c r="CL106" s="215"/>
      <c r="CM106" s="18"/>
    </row>
    <row r="107" spans="1:91" ht="33" customHeight="1">
      <c r="A107" s="17"/>
      <c r="B107" s="244">
        <v>30</v>
      </c>
      <c r="C107" s="245"/>
      <c r="D107" s="213"/>
      <c r="E107" s="214"/>
      <c r="F107" s="214"/>
      <c r="G107" s="214"/>
      <c r="H107" s="214"/>
      <c r="I107" s="214"/>
      <c r="J107" s="214"/>
      <c r="K107" s="214"/>
      <c r="L107" s="214"/>
      <c r="M107" s="214"/>
      <c r="N107" s="214"/>
      <c r="O107" s="214"/>
      <c r="P107" s="214"/>
      <c r="Q107" s="214"/>
      <c r="R107" s="214"/>
      <c r="S107" s="214"/>
      <c r="T107" s="214"/>
      <c r="U107" s="214"/>
      <c r="V107" s="215"/>
      <c r="W107" s="213"/>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5"/>
      <c r="AV107" s="230"/>
      <c r="AW107" s="230"/>
      <c r="AX107" s="230"/>
      <c r="AY107" s="230"/>
      <c r="AZ107" s="231"/>
      <c r="BA107" s="231"/>
      <c r="BB107" s="231"/>
      <c r="BC107" s="231"/>
      <c r="BD107" s="232"/>
      <c r="BE107" s="232"/>
      <c r="BF107" s="232"/>
      <c r="BG107" s="232"/>
      <c r="BH107" s="232"/>
      <c r="BI107" s="232"/>
      <c r="BJ107" s="232"/>
      <c r="BK107" s="90">
        <f t="shared" si="11"/>
        <v>0</v>
      </c>
      <c r="BL107" s="91"/>
      <c r="BM107" s="91"/>
      <c r="BN107" s="91"/>
      <c r="BO107" s="91"/>
      <c r="BP107" s="91"/>
      <c r="BQ107" s="91"/>
      <c r="BR107" s="91"/>
      <c r="BS107" s="213"/>
      <c r="BT107" s="214"/>
      <c r="BU107" s="214"/>
      <c r="BV107" s="214"/>
      <c r="BW107" s="214"/>
      <c r="BX107" s="214"/>
      <c r="BY107" s="214"/>
      <c r="BZ107" s="214"/>
      <c r="CA107" s="214"/>
      <c r="CB107" s="214"/>
      <c r="CC107" s="214"/>
      <c r="CD107" s="214"/>
      <c r="CE107" s="214"/>
      <c r="CF107" s="214"/>
      <c r="CG107" s="214"/>
      <c r="CH107" s="214"/>
      <c r="CI107" s="214"/>
      <c r="CJ107" s="214"/>
      <c r="CK107" s="214"/>
      <c r="CL107" s="215"/>
      <c r="CM107" s="18"/>
    </row>
    <row r="108" spans="1:91" ht="33" customHeight="1">
      <c r="A108" s="17"/>
      <c r="B108" s="236" t="s">
        <v>13</v>
      </c>
      <c r="C108" s="236"/>
      <c r="D108" s="236"/>
      <c r="E108" s="236"/>
      <c r="F108" s="236"/>
      <c r="G108" s="236"/>
      <c r="H108" s="236"/>
      <c r="I108" s="236"/>
      <c r="J108" s="236"/>
      <c r="K108" s="236"/>
      <c r="L108" s="236"/>
      <c r="M108" s="236"/>
      <c r="N108" s="236"/>
      <c r="O108" s="236"/>
      <c r="P108" s="236"/>
      <c r="Q108" s="236"/>
      <c r="R108" s="236"/>
      <c r="S108" s="236"/>
      <c r="T108" s="236"/>
      <c r="U108" s="236"/>
      <c r="V108" s="236"/>
      <c r="W108" s="261"/>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3"/>
      <c r="AV108" s="102"/>
      <c r="AW108" s="102"/>
      <c r="AX108" s="102"/>
      <c r="AY108" s="102"/>
      <c r="AZ108" s="102"/>
      <c r="BA108" s="102"/>
      <c r="BB108" s="102"/>
      <c r="BC108" s="102"/>
      <c r="BD108" s="103"/>
      <c r="BE108" s="103"/>
      <c r="BF108" s="103"/>
      <c r="BG108" s="103"/>
      <c r="BH108" s="103"/>
      <c r="BI108" s="103"/>
      <c r="BJ108" s="103"/>
      <c r="BK108" s="88">
        <f>SUM(BK78:BR107)</f>
        <v>0</v>
      </c>
      <c r="BL108" s="89"/>
      <c r="BM108" s="89"/>
      <c r="BN108" s="89"/>
      <c r="BO108" s="89"/>
      <c r="BP108" s="89"/>
      <c r="BQ108" s="89"/>
      <c r="BR108" s="89"/>
      <c r="BS108" s="278"/>
      <c r="BT108" s="279"/>
      <c r="BU108" s="279"/>
      <c r="BV108" s="279"/>
      <c r="BW108" s="279"/>
      <c r="BX108" s="279"/>
      <c r="BY108" s="279"/>
      <c r="BZ108" s="279"/>
      <c r="CA108" s="279"/>
      <c r="CB108" s="279"/>
      <c r="CC108" s="279"/>
      <c r="CD108" s="279"/>
      <c r="CE108" s="279"/>
      <c r="CF108" s="279"/>
      <c r="CG108" s="279"/>
      <c r="CH108" s="279"/>
      <c r="CI108" s="279"/>
      <c r="CJ108" s="279"/>
      <c r="CK108" s="279"/>
      <c r="CL108" s="280"/>
      <c r="CM108" s="18"/>
    </row>
    <row r="109" spans="1:91" ht="33" customHeight="1">
      <c r="A109" s="17"/>
      <c r="B109" s="108" t="s">
        <v>75</v>
      </c>
      <c r="C109" s="109"/>
      <c r="D109" s="109"/>
      <c r="E109" s="109"/>
      <c r="F109" s="109"/>
      <c r="G109" s="109"/>
      <c r="H109" s="109"/>
      <c r="I109" s="109"/>
      <c r="J109" s="109"/>
      <c r="K109" s="109"/>
      <c r="L109" s="109"/>
      <c r="M109" s="109"/>
      <c r="N109" s="109"/>
      <c r="O109" s="109"/>
      <c r="P109" s="109"/>
      <c r="Q109" s="109"/>
      <c r="R109" s="109"/>
      <c r="S109" s="109"/>
      <c r="T109" s="109"/>
      <c r="U109" s="109"/>
      <c r="V109" s="110"/>
      <c r="W109" s="213"/>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5"/>
      <c r="AV109" s="230"/>
      <c r="AW109" s="230"/>
      <c r="AX109" s="230"/>
      <c r="AY109" s="230"/>
      <c r="AZ109" s="231"/>
      <c r="BA109" s="231"/>
      <c r="BB109" s="231"/>
      <c r="BC109" s="231"/>
      <c r="BD109" s="232"/>
      <c r="BE109" s="232"/>
      <c r="BF109" s="232"/>
      <c r="BG109" s="232"/>
      <c r="BH109" s="232"/>
      <c r="BI109" s="232"/>
      <c r="BJ109" s="232"/>
      <c r="BK109" s="233">
        <v>0</v>
      </c>
      <c r="BL109" s="234"/>
      <c r="BM109" s="234"/>
      <c r="BN109" s="234"/>
      <c r="BO109" s="234"/>
      <c r="BP109" s="234"/>
      <c r="BQ109" s="234"/>
      <c r="BR109" s="234"/>
      <c r="BS109" s="213"/>
      <c r="BT109" s="214"/>
      <c r="BU109" s="214"/>
      <c r="BV109" s="214"/>
      <c r="BW109" s="214"/>
      <c r="BX109" s="214"/>
      <c r="BY109" s="214"/>
      <c r="BZ109" s="214"/>
      <c r="CA109" s="214"/>
      <c r="CB109" s="214"/>
      <c r="CC109" s="214"/>
      <c r="CD109" s="214"/>
      <c r="CE109" s="214"/>
      <c r="CF109" s="214"/>
      <c r="CG109" s="214"/>
      <c r="CH109" s="214"/>
      <c r="CI109" s="214"/>
      <c r="CJ109" s="214"/>
      <c r="CK109" s="214"/>
      <c r="CL109" s="215"/>
      <c r="CM109" s="18"/>
    </row>
    <row r="110" spans="1:91" ht="33" customHeight="1">
      <c r="A110" s="17"/>
      <c r="B110" s="118" t="s">
        <v>18</v>
      </c>
      <c r="C110" s="119"/>
      <c r="D110" s="119"/>
      <c r="E110" s="119"/>
      <c r="F110" s="119"/>
      <c r="G110" s="119"/>
      <c r="H110" s="119"/>
      <c r="I110" s="119"/>
      <c r="J110" s="119"/>
      <c r="K110" s="119"/>
      <c r="L110" s="119"/>
      <c r="M110" s="119"/>
      <c r="N110" s="119"/>
      <c r="O110" s="119"/>
      <c r="P110" s="119"/>
      <c r="Q110" s="119"/>
      <c r="R110" s="119"/>
      <c r="S110" s="119"/>
      <c r="T110" s="119"/>
      <c r="U110" s="119"/>
      <c r="V110" s="120"/>
      <c r="W110" s="261"/>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3"/>
      <c r="AV110" s="264"/>
      <c r="AW110" s="142"/>
      <c r="AX110" s="142"/>
      <c r="AY110" s="265"/>
      <c r="AZ110" s="264"/>
      <c r="BA110" s="142"/>
      <c r="BB110" s="142"/>
      <c r="BC110" s="265"/>
      <c r="BD110" s="88"/>
      <c r="BE110" s="89"/>
      <c r="BF110" s="89"/>
      <c r="BG110" s="89"/>
      <c r="BH110" s="89"/>
      <c r="BI110" s="89"/>
      <c r="BJ110" s="143"/>
      <c r="BK110" s="249">
        <f>SUM(BK78:BR107,BK109)</f>
        <v>0</v>
      </c>
      <c r="BL110" s="250"/>
      <c r="BM110" s="250"/>
      <c r="BN110" s="250"/>
      <c r="BO110" s="250"/>
      <c r="BP110" s="250"/>
      <c r="BQ110" s="250"/>
      <c r="BR110" s="251"/>
      <c r="BS110" s="278"/>
      <c r="BT110" s="279"/>
      <c r="BU110" s="279"/>
      <c r="BV110" s="279"/>
      <c r="BW110" s="279"/>
      <c r="BX110" s="279"/>
      <c r="BY110" s="279"/>
      <c r="BZ110" s="279"/>
      <c r="CA110" s="279"/>
      <c r="CB110" s="279"/>
      <c r="CC110" s="279"/>
      <c r="CD110" s="279"/>
      <c r="CE110" s="279"/>
      <c r="CF110" s="279"/>
      <c r="CG110" s="279"/>
      <c r="CH110" s="279"/>
      <c r="CI110" s="279"/>
      <c r="CJ110" s="279"/>
      <c r="CK110" s="279"/>
      <c r="CL110" s="280"/>
      <c r="CM110" s="18"/>
    </row>
    <row r="111" spans="1:91">
      <c r="A111" s="19"/>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1"/>
    </row>
    <row r="112" spans="1:91">
      <c r="A112" s="14"/>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6"/>
    </row>
    <row r="113" spans="1:129" ht="15" customHeight="1">
      <c r="A113" s="17"/>
      <c r="B113" s="236" t="s">
        <v>8</v>
      </c>
      <c r="C113" s="236"/>
      <c r="D113" s="236"/>
      <c r="E113" s="236"/>
      <c r="F113" s="236"/>
      <c r="G113" s="236"/>
      <c r="H113" s="236"/>
      <c r="I113" s="236"/>
      <c r="J113" s="236"/>
      <c r="K113" s="236"/>
      <c r="L113" s="236"/>
      <c r="M113" s="236"/>
      <c r="N113" s="236"/>
      <c r="O113" s="236"/>
      <c r="P113" s="236"/>
      <c r="Q113" s="236"/>
      <c r="R113" s="236"/>
      <c r="S113" s="236"/>
      <c r="T113" s="236"/>
      <c r="U113" s="236"/>
      <c r="V113" s="236"/>
      <c r="W113" s="252" t="s">
        <v>9</v>
      </c>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4"/>
      <c r="AV113" s="236" t="s">
        <v>10</v>
      </c>
      <c r="AW113" s="236"/>
      <c r="AX113" s="236"/>
      <c r="AY113" s="236"/>
      <c r="AZ113" s="236" t="s">
        <v>16</v>
      </c>
      <c r="BA113" s="236"/>
      <c r="BB113" s="236"/>
      <c r="BC113" s="236"/>
      <c r="BD113" s="236" t="s">
        <v>11</v>
      </c>
      <c r="BE113" s="236"/>
      <c r="BF113" s="236"/>
      <c r="BG113" s="236"/>
      <c r="BH113" s="236"/>
      <c r="BI113" s="236"/>
      <c r="BJ113" s="236"/>
      <c r="BK113" s="236" t="s">
        <v>12</v>
      </c>
      <c r="BL113" s="236"/>
      <c r="BM113" s="236"/>
      <c r="BN113" s="236"/>
      <c r="BO113" s="236"/>
      <c r="BP113" s="236"/>
      <c r="BQ113" s="236"/>
      <c r="BR113" s="236"/>
      <c r="BS113" s="236" t="s">
        <v>77</v>
      </c>
      <c r="BT113" s="236"/>
      <c r="BU113" s="236"/>
      <c r="BV113" s="236"/>
      <c r="BW113" s="236"/>
      <c r="BX113" s="236"/>
      <c r="BY113" s="236"/>
      <c r="BZ113" s="236"/>
      <c r="CA113" s="236"/>
      <c r="CB113" s="236"/>
      <c r="CC113" s="236"/>
      <c r="CD113" s="236"/>
      <c r="CE113" s="236"/>
      <c r="CF113" s="236"/>
      <c r="CG113" s="236"/>
      <c r="CH113" s="236"/>
      <c r="CI113" s="236"/>
      <c r="CJ113" s="236"/>
      <c r="CK113" s="236"/>
      <c r="CL113" s="236"/>
      <c r="CM113" s="18"/>
    </row>
    <row r="114" spans="1:129" ht="45" customHeight="1">
      <c r="A114" s="17"/>
      <c r="B114" s="255" t="s">
        <v>80</v>
      </c>
      <c r="C114" s="266"/>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c r="CF114" s="266"/>
      <c r="CG114" s="266"/>
      <c r="CH114" s="266"/>
      <c r="CI114" s="266"/>
      <c r="CJ114" s="266"/>
      <c r="CK114" s="266"/>
      <c r="CL114" s="267"/>
      <c r="CM114" s="18"/>
    </row>
    <row r="115" spans="1:129" ht="33" customHeight="1">
      <c r="A115" s="17"/>
      <c r="B115" s="244">
        <v>1</v>
      </c>
      <c r="C115" s="245"/>
      <c r="D115" s="213"/>
      <c r="E115" s="214"/>
      <c r="F115" s="214"/>
      <c r="G115" s="214"/>
      <c r="H115" s="214"/>
      <c r="I115" s="214"/>
      <c r="J115" s="214"/>
      <c r="K115" s="214"/>
      <c r="L115" s="214"/>
      <c r="M115" s="214"/>
      <c r="N115" s="214"/>
      <c r="O115" s="214"/>
      <c r="P115" s="214"/>
      <c r="Q115" s="214"/>
      <c r="R115" s="214"/>
      <c r="S115" s="214"/>
      <c r="T115" s="214"/>
      <c r="U115" s="214"/>
      <c r="V115" s="215"/>
      <c r="W115" s="213"/>
      <c r="X115" s="214"/>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5"/>
      <c r="AV115" s="230"/>
      <c r="AW115" s="230"/>
      <c r="AX115" s="230"/>
      <c r="AY115" s="230"/>
      <c r="AZ115" s="231"/>
      <c r="BA115" s="231"/>
      <c r="BB115" s="231"/>
      <c r="BC115" s="231"/>
      <c r="BD115" s="232"/>
      <c r="BE115" s="232"/>
      <c r="BF115" s="232"/>
      <c r="BG115" s="232"/>
      <c r="BH115" s="232"/>
      <c r="BI115" s="232"/>
      <c r="BJ115" s="232"/>
      <c r="BK115" s="90">
        <f t="shared" ref="BK115" si="12">AV115*BD115</f>
        <v>0</v>
      </c>
      <c r="BL115" s="91"/>
      <c r="BM115" s="91"/>
      <c r="BN115" s="91"/>
      <c r="BO115" s="91"/>
      <c r="BP115" s="91"/>
      <c r="BQ115" s="91"/>
      <c r="BR115" s="91"/>
      <c r="BS115" s="213"/>
      <c r="BT115" s="214"/>
      <c r="BU115" s="214"/>
      <c r="BV115" s="214"/>
      <c r="BW115" s="214"/>
      <c r="BX115" s="214"/>
      <c r="BY115" s="214"/>
      <c r="BZ115" s="214"/>
      <c r="CA115" s="214"/>
      <c r="CB115" s="214"/>
      <c r="CC115" s="214"/>
      <c r="CD115" s="214"/>
      <c r="CE115" s="214"/>
      <c r="CF115" s="214"/>
      <c r="CG115" s="214"/>
      <c r="CH115" s="214"/>
      <c r="CI115" s="214"/>
      <c r="CJ115" s="214"/>
      <c r="CK115" s="214"/>
      <c r="CL115" s="215"/>
      <c r="CM115" s="18"/>
    </row>
    <row r="116" spans="1:129" ht="33" customHeight="1">
      <c r="A116" s="17"/>
      <c r="B116" s="244">
        <v>2</v>
      </c>
      <c r="C116" s="245"/>
      <c r="D116" s="213"/>
      <c r="E116" s="214"/>
      <c r="F116" s="214"/>
      <c r="G116" s="214"/>
      <c r="H116" s="214"/>
      <c r="I116" s="214"/>
      <c r="J116" s="214"/>
      <c r="K116" s="214"/>
      <c r="L116" s="214"/>
      <c r="M116" s="214"/>
      <c r="N116" s="214"/>
      <c r="O116" s="214"/>
      <c r="P116" s="214"/>
      <c r="Q116" s="214"/>
      <c r="R116" s="214"/>
      <c r="S116" s="214"/>
      <c r="T116" s="214"/>
      <c r="U116" s="214"/>
      <c r="V116" s="215"/>
      <c r="W116" s="213"/>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5"/>
      <c r="AV116" s="230"/>
      <c r="AW116" s="230"/>
      <c r="AX116" s="230"/>
      <c r="AY116" s="230"/>
      <c r="AZ116" s="231"/>
      <c r="BA116" s="231"/>
      <c r="BB116" s="231"/>
      <c r="BC116" s="231"/>
      <c r="BD116" s="232"/>
      <c r="BE116" s="232"/>
      <c r="BF116" s="232"/>
      <c r="BG116" s="232"/>
      <c r="BH116" s="232"/>
      <c r="BI116" s="232"/>
      <c r="BJ116" s="232"/>
      <c r="BK116" s="90">
        <f>AV116*BD116</f>
        <v>0</v>
      </c>
      <c r="BL116" s="91"/>
      <c r="BM116" s="91"/>
      <c r="BN116" s="91"/>
      <c r="BO116" s="91"/>
      <c r="BP116" s="91"/>
      <c r="BQ116" s="91"/>
      <c r="BR116" s="91"/>
      <c r="BS116" s="213"/>
      <c r="BT116" s="214"/>
      <c r="BU116" s="214"/>
      <c r="BV116" s="214"/>
      <c r="BW116" s="214"/>
      <c r="BX116" s="214"/>
      <c r="BY116" s="214"/>
      <c r="BZ116" s="214"/>
      <c r="CA116" s="214"/>
      <c r="CB116" s="214"/>
      <c r="CC116" s="214"/>
      <c r="CD116" s="214"/>
      <c r="CE116" s="214"/>
      <c r="CF116" s="214"/>
      <c r="CG116" s="214"/>
      <c r="CH116" s="214"/>
      <c r="CI116" s="214"/>
      <c r="CJ116" s="214"/>
      <c r="CK116" s="214"/>
      <c r="CL116" s="215"/>
      <c r="CM116" s="18"/>
    </row>
    <row r="117" spans="1:129" ht="33" customHeight="1">
      <c r="A117" s="17"/>
      <c r="B117" s="244">
        <v>3</v>
      </c>
      <c r="C117" s="245"/>
      <c r="D117" s="213"/>
      <c r="E117" s="214"/>
      <c r="F117" s="214"/>
      <c r="G117" s="214"/>
      <c r="H117" s="214"/>
      <c r="I117" s="214"/>
      <c r="J117" s="214"/>
      <c r="K117" s="214"/>
      <c r="L117" s="214"/>
      <c r="M117" s="214"/>
      <c r="N117" s="214"/>
      <c r="O117" s="214"/>
      <c r="P117" s="214"/>
      <c r="Q117" s="214"/>
      <c r="R117" s="214"/>
      <c r="S117" s="214"/>
      <c r="T117" s="214"/>
      <c r="U117" s="214"/>
      <c r="V117" s="215"/>
      <c r="W117" s="213"/>
      <c r="X117" s="214"/>
      <c r="Y117" s="214"/>
      <c r="Z117" s="214"/>
      <c r="AA117" s="214"/>
      <c r="AB117" s="214"/>
      <c r="AC117" s="214"/>
      <c r="AD117" s="214"/>
      <c r="AE117" s="214"/>
      <c r="AF117" s="214"/>
      <c r="AG117" s="214"/>
      <c r="AH117" s="214"/>
      <c r="AI117" s="214"/>
      <c r="AJ117" s="214"/>
      <c r="AK117" s="214"/>
      <c r="AL117" s="214"/>
      <c r="AM117" s="214"/>
      <c r="AN117" s="214"/>
      <c r="AO117" s="214"/>
      <c r="AP117" s="214"/>
      <c r="AQ117" s="214"/>
      <c r="AR117" s="214"/>
      <c r="AS117" s="214"/>
      <c r="AT117" s="214"/>
      <c r="AU117" s="215"/>
      <c r="AV117" s="230"/>
      <c r="AW117" s="230"/>
      <c r="AX117" s="230"/>
      <c r="AY117" s="230"/>
      <c r="AZ117" s="231"/>
      <c r="BA117" s="231"/>
      <c r="BB117" s="231"/>
      <c r="BC117" s="231"/>
      <c r="BD117" s="232"/>
      <c r="BE117" s="232"/>
      <c r="BF117" s="232"/>
      <c r="BG117" s="232"/>
      <c r="BH117" s="232"/>
      <c r="BI117" s="232"/>
      <c r="BJ117" s="232"/>
      <c r="BK117" s="90">
        <f t="shared" ref="BK117" si="13">AV117*BD117</f>
        <v>0</v>
      </c>
      <c r="BL117" s="91"/>
      <c r="BM117" s="91"/>
      <c r="BN117" s="91"/>
      <c r="BO117" s="91"/>
      <c r="BP117" s="91"/>
      <c r="BQ117" s="91"/>
      <c r="BR117" s="91"/>
      <c r="BS117" s="213"/>
      <c r="BT117" s="214"/>
      <c r="BU117" s="214"/>
      <c r="BV117" s="214"/>
      <c r="BW117" s="214"/>
      <c r="BX117" s="214"/>
      <c r="BY117" s="214"/>
      <c r="BZ117" s="214"/>
      <c r="CA117" s="214"/>
      <c r="CB117" s="214"/>
      <c r="CC117" s="214"/>
      <c r="CD117" s="214"/>
      <c r="CE117" s="214"/>
      <c r="CF117" s="214"/>
      <c r="CG117" s="214"/>
      <c r="CH117" s="214"/>
      <c r="CI117" s="214"/>
      <c r="CJ117" s="214"/>
      <c r="CK117" s="214"/>
      <c r="CL117" s="215"/>
      <c r="CM117" s="18"/>
    </row>
    <row r="118" spans="1:129" ht="33" customHeight="1">
      <c r="A118" s="17"/>
      <c r="B118" s="244">
        <v>4</v>
      </c>
      <c r="C118" s="245"/>
      <c r="D118" s="213"/>
      <c r="E118" s="214"/>
      <c r="F118" s="214"/>
      <c r="G118" s="214"/>
      <c r="H118" s="214"/>
      <c r="I118" s="214"/>
      <c r="J118" s="214"/>
      <c r="K118" s="214"/>
      <c r="L118" s="214"/>
      <c r="M118" s="214"/>
      <c r="N118" s="214"/>
      <c r="O118" s="214"/>
      <c r="P118" s="214"/>
      <c r="Q118" s="214"/>
      <c r="R118" s="214"/>
      <c r="S118" s="214"/>
      <c r="T118" s="214"/>
      <c r="U118" s="214"/>
      <c r="V118" s="215"/>
      <c r="W118" s="213"/>
      <c r="X118" s="214"/>
      <c r="Y118" s="214"/>
      <c r="Z118" s="214"/>
      <c r="AA118" s="214"/>
      <c r="AB118" s="214"/>
      <c r="AC118" s="214"/>
      <c r="AD118" s="214"/>
      <c r="AE118" s="214"/>
      <c r="AF118" s="214"/>
      <c r="AG118" s="214"/>
      <c r="AH118" s="214"/>
      <c r="AI118" s="214"/>
      <c r="AJ118" s="214"/>
      <c r="AK118" s="214"/>
      <c r="AL118" s="214"/>
      <c r="AM118" s="214"/>
      <c r="AN118" s="214"/>
      <c r="AO118" s="214"/>
      <c r="AP118" s="214"/>
      <c r="AQ118" s="214"/>
      <c r="AR118" s="214"/>
      <c r="AS118" s="214"/>
      <c r="AT118" s="214"/>
      <c r="AU118" s="215"/>
      <c r="AV118" s="268"/>
      <c r="AW118" s="269"/>
      <c r="AX118" s="269"/>
      <c r="AY118" s="270"/>
      <c r="AZ118" s="271"/>
      <c r="BA118" s="272"/>
      <c r="BB118" s="272"/>
      <c r="BC118" s="273"/>
      <c r="BD118" s="274"/>
      <c r="BE118" s="275"/>
      <c r="BF118" s="275"/>
      <c r="BG118" s="275"/>
      <c r="BH118" s="275"/>
      <c r="BI118" s="275"/>
      <c r="BJ118" s="276"/>
      <c r="BK118" s="95">
        <f>AV118*BD118</f>
        <v>0</v>
      </c>
      <c r="BL118" s="96"/>
      <c r="BM118" s="96"/>
      <c r="BN118" s="96"/>
      <c r="BO118" s="96"/>
      <c r="BP118" s="96"/>
      <c r="BQ118" s="96"/>
      <c r="BR118" s="97"/>
      <c r="BS118" s="213"/>
      <c r="BT118" s="214"/>
      <c r="BU118" s="214"/>
      <c r="BV118" s="214"/>
      <c r="BW118" s="214"/>
      <c r="BX118" s="214"/>
      <c r="BY118" s="214"/>
      <c r="BZ118" s="214"/>
      <c r="CA118" s="214"/>
      <c r="CB118" s="214"/>
      <c r="CC118" s="214"/>
      <c r="CD118" s="214"/>
      <c r="CE118" s="214"/>
      <c r="CF118" s="214"/>
      <c r="CG118" s="214"/>
      <c r="CH118" s="214"/>
      <c r="CI118" s="214"/>
      <c r="CJ118" s="214"/>
      <c r="CK118" s="214"/>
      <c r="CL118" s="215"/>
      <c r="CM118" s="18"/>
    </row>
    <row r="119" spans="1:129" ht="33" customHeight="1">
      <c r="A119" s="17"/>
      <c r="B119" s="244">
        <v>5</v>
      </c>
      <c r="C119" s="245"/>
      <c r="D119" s="213"/>
      <c r="E119" s="214"/>
      <c r="F119" s="214"/>
      <c r="G119" s="214"/>
      <c r="H119" s="214"/>
      <c r="I119" s="214"/>
      <c r="J119" s="214"/>
      <c r="K119" s="214"/>
      <c r="L119" s="214"/>
      <c r="M119" s="214"/>
      <c r="N119" s="214"/>
      <c r="O119" s="214"/>
      <c r="P119" s="214"/>
      <c r="Q119" s="214"/>
      <c r="R119" s="214"/>
      <c r="S119" s="214"/>
      <c r="T119" s="214"/>
      <c r="U119" s="214"/>
      <c r="V119" s="215"/>
      <c r="W119" s="213"/>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5"/>
      <c r="AV119" s="230"/>
      <c r="AW119" s="230"/>
      <c r="AX119" s="230"/>
      <c r="AY119" s="230"/>
      <c r="AZ119" s="231"/>
      <c r="BA119" s="231"/>
      <c r="BB119" s="231"/>
      <c r="BC119" s="231"/>
      <c r="BD119" s="232"/>
      <c r="BE119" s="232"/>
      <c r="BF119" s="232"/>
      <c r="BG119" s="232"/>
      <c r="BH119" s="232"/>
      <c r="BI119" s="232"/>
      <c r="BJ119" s="232"/>
      <c r="BK119" s="90">
        <f t="shared" ref="BK119:BK123" si="14">AV119*BD119</f>
        <v>0</v>
      </c>
      <c r="BL119" s="91"/>
      <c r="BM119" s="91"/>
      <c r="BN119" s="91"/>
      <c r="BO119" s="91"/>
      <c r="BP119" s="91"/>
      <c r="BQ119" s="91"/>
      <c r="BR119" s="91"/>
      <c r="BS119" s="213"/>
      <c r="BT119" s="214"/>
      <c r="BU119" s="214"/>
      <c r="BV119" s="214"/>
      <c r="BW119" s="214"/>
      <c r="BX119" s="214"/>
      <c r="BY119" s="214"/>
      <c r="BZ119" s="214"/>
      <c r="CA119" s="214"/>
      <c r="CB119" s="214"/>
      <c r="CC119" s="214"/>
      <c r="CD119" s="214"/>
      <c r="CE119" s="214"/>
      <c r="CF119" s="214"/>
      <c r="CG119" s="214"/>
      <c r="CH119" s="214"/>
      <c r="CI119" s="214"/>
      <c r="CJ119" s="214"/>
      <c r="CK119" s="214"/>
      <c r="CL119" s="215"/>
      <c r="CM119" s="18"/>
    </row>
    <row r="120" spans="1:129" ht="33" customHeight="1">
      <c r="A120" s="17"/>
      <c r="B120" s="244">
        <v>6</v>
      </c>
      <c r="C120" s="245"/>
      <c r="D120" s="213"/>
      <c r="E120" s="214"/>
      <c r="F120" s="214"/>
      <c r="G120" s="214"/>
      <c r="H120" s="214"/>
      <c r="I120" s="214"/>
      <c r="J120" s="214"/>
      <c r="K120" s="214"/>
      <c r="L120" s="214"/>
      <c r="M120" s="214"/>
      <c r="N120" s="214"/>
      <c r="O120" s="214"/>
      <c r="P120" s="214"/>
      <c r="Q120" s="214"/>
      <c r="R120" s="214"/>
      <c r="S120" s="214"/>
      <c r="T120" s="214"/>
      <c r="U120" s="214"/>
      <c r="V120" s="215"/>
      <c r="W120" s="213"/>
      <c r="X120" s="214"/>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5"/>
      <c r="AV120" s="230"/>
      <c r="AW120" s="230"/>
      <c r="AX120" s="230"/>
      <c r="AY120" s="230"/>
      <c r="AZ120" s="231"/>
      <c r="BA120" s="231"/>
      <c r="BB120" s="231"/>
      <c r="BC120" s="231"/>
      <c r="BD120" s="232"/>
      <c r="BE120" s="232"/>
      <c r="BF120" s="232"/>
      <c r="BG120" s="232"/>
      <c r="BH120" s="232"/>
      <c r="BI120" s="232"/>
      <c r="BJ120" s="232"/>
      <c r="BK120" s="95">
        <f>AV120*BD120</f>
        <v>0</v>
      </c>
      <c r="BL120" s="96"/>
      <c r="BM120" s="96"/>
      <c r="BN120" s="96"/>
      <c r="BO120" s="96"/>
      <c r="BP120" s="96"/>
      <c r="BQ120" s="96"/>
      <c r="BR120" s="97"/>
      <c r="BS120" s="213"/>
      <c r="BT120" s="214"/>
      <c r="BU120" s="214"/>
      <c r="BV120" s="214"/>
      <c r="BW120" s="214"/>
      <c r="BX120" s="214"/>
      <c r="BY120" s="214"/>
      <c r="BZ120" s="214"/>
      <c r="CA120" s="214"/>
      <c r="CB120" s="214"/>
      <c r="CC120" s="214"/>
      <c r="CD120" s="214"/>
      <c r="CE120" s="214"/>
      <c r="CF120" s="214"/>
      <c r="CG120" s="214"/>
      <c r="CH120" s="214"/>
      <c r="CI120" s="214"/>
      <c r="CJ120" s="214"/>
      <c r="CK120" s="214"/>
      <c r="CL120" s="215"/>
      <c r="CM120" s="18"/>
      <c r="DE120" s="277"/>
      <c r="DF120" s="277"/>
      <c r="DG120" s="277"/>
      <c r="DH120" s="277"/>
      <c r="DI120" s="277"/>
      <c r="DJ120" s="277"/>
      <c r="DK120" s="277"/>
      <c r="DL120" s="277"/>
      <c r="DM120" s="277"/>
      <c r="DN120" s="277"/>
      <c r="DO120" s="277"/>
      <c r="DP120" s="277"/>
      <c r="DQ120" s="277"/>
      <c r="DR120" s="277"/>
      <c r="DS120" s="277"/>
      <c r="DT120" s="277"/>
      <c r="DU120" s="277"/>
      <c r="DV120" s="277"/>
      <c r="DW120" s="277"/>
      <c r="DX120" s="277"/>
      <c r="DY120" s="277"/>
    </row>
    <row r="121" spans="1:129" ht="33" customHeight="1">
      <c r="A121" s="17"/>
      <c r="B121" s="244">
        <v>7</v>
      </c>
      <c r="C121" s="245"/>
      <c r="D121" s="213"/>
      <c r="E121" s="214"/>
      <c r="F121" s="214"/>
      <c r="G121" s="214"/>
      <c r="H121" s="214"/>
      <c r="I121" s="214"/>
      <c r="J121" s="214"/>
      <c r="K121" s="214"/>
      <c r="L121" s="214"/>
      <c r="M121" s="214"/>
      <c r="N121" s="214"/>
      <c r="O121" s="214"/>
      <c r="P121" s="214"/>
      <c r="Q121" s="214"/>
      <c r="R121" s="214"/>
      <c r="S121" s="214"/>
      <c r="T121" s="214"/>
      <c r="U121" s="214"/>
      <c r="V121" s="215"/>
      <c r="W121" s="213"/>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5"/>
      <c r="AV121" s="230"/>
      <c r="AW121" s="230"/>
      <c r="AX121" s="230"/>
      <c r="AY121" s="230"/>
      <c r="AZ121" s="231"/>
      <c r="BA121" s="231"/>
      <c r="BB121" s="231"/>
      <c r="BC121" s="231"/>
      <c r="BD121" s="232"/>
      <c r="BE121" s="232"/>
      <c r="BF121" s="232"/>
      <c r="BG121" s="232"/>
      <c r="BH121" s="232"/>
      <c r="BI121" s="232"/>
      <c r="BJ121" s="232"/>
      <c r="BK121" s="95">
        <f>AV121*BD121</f>
        <v>0</v>
      </c>
      <c r="BL121" s="96"/>
      <c r="BM121" s="96"/>
      <c r="BN121" s="96"/>
      <c r="BO121" s="96"/>
      <c r="BP121" s="96"/>
      <c r="BQ121" s="96"/>
      <c r="BR121" s="97"/>
      <c r="BS121" s="213"/>
      <c r="BT121" s="214"/>
      <c r="BU121" s="214"/>
      <c r="BV121" s="214"/>
      <c r="BW121" s="214"/>
      <c r="BX121" s="214"/>
      <c r="BY121" s="214"/>
      <c r="BZ121" s="214"/>
      <c r="CA121" s="214"/>
      <c r="CB121" s="214"/>
      <c r="CC121" s="214"/>
      <c r="CD121" s="214"/>
      <c r="CE121" s="214"/>
      <c r="CF121" s="214"/>
      <c r="CG121" s="214"/>
      <c r="CH121" s="214"/>
      <c r="CI121" s="214"/>
      <c r="CJ121" s="214"/>
      <c r="CK121" s="214"/>
      <c r="CL121" s="215"/>
      <c r="CM121" s="18"/>
      <c r="DE121" s="277"/>
      <c r="DF121" s="277"/>
      <c r="DG121" s="277"/>
      <c r="DH121" s="277"/>
      <c r="DI121" s="277"/>
      <c r="DJ121" s="277"/>
      <c r="DK121" s="277"/>
      <c r="DL121" s="277"/>
      <c r="DM121" s="277"/>
      <c r="DN121" s="277"/>
      <c r="DO121" s="277"/>
      <c r="DP121" s="277"/>
      <c r="DQ121" s="277"/>
      <c r="DR121" s="277"/>
      <c r="DS121" s="277"/>
      <c r="DT121" s="277"/>
      <c r="DU121" s="277"/>
      <c r="DV121" s="277"/>
      <c r="DW121" s="277"/>
      <c r="DX121" s="277"/>
      <c r="DY121" s="277"/>
    </row>
    <row r="122" spans="1:129" ht="33" customHeight="1">
      <c r="A122" s="17"/>
      <c r="B122" s="244">
        <v>8</v>
      </c>
      <c r="C122" s="245"/>
      <c r="D122" s="213"/>
      <c r="E122" s="214"/>
      <c r="F122" s="214"/>
      <c r="G122" s="214"/>
      <c r="H122" s="214"/>
      <c r="I122" s="214"/>
      <c r="J122" s="214"/>
      <c r="K122" s="214"/>
      <c r="L122" s="214"/>
      <c r="M122" s="214"/>
      <c r="N122" s="214"/>
      <c r="O122" s="214"/>
      <c r="P122" s="214"/>
      <c r="Q122" s="214"/>
      <c r="R122" s="214"/>
      <c r="S122" s="214"/>
      <c r="T122" s="214"/>
      <c r="U122" s="214"/>
      <c r="V122" s="215"/>
      <c r="W122" s="213"/>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5"/>
      <c r="AV122" s="230"/>
      <c r="AW122" s="230"/>
      <c r="AX122" s="230"/>
      <c r="AY122" s="230"/>
      <c r="AZ122" s="231"/>
      <c r="BA122" s="231"/>
      <c r="BB122" s="231"/>
      <c r="BC122" s="231"/>
      <c r="BD122" s="232"/>
      <c r="BE122" s="232"/>
      <c r="BF122" s="232"/>
      <c r="BG122" s="232"/>
      <c r="BH122" s="232"/>
      <c r="BI122" s="232"/>
      <c r="BJ122" s="232"/>
      <c r="BK122" s="90">
        <f>AV122*BD122</f>
        <v>0</v>
      </c>
      <c r="BL122" s="91"/>
      <c r="BM122" s="91"/>
      <c r="BN122" s="91"/>
      <c r="BO122" s="91"/>
      <c r="BP122" s="91"/>
      <c r="BQ122" s="91"/>
      <c r="BR122" s="91"/>
      <c r="BS122" s="213"/>
      <c r="BT122" s="214"/>
      <c r="BU122" s="214"/>
      <c r="BV122" s="214"/>
      <c r="BW122" s="214"/>
      <c r="BX122" s="214"/>
      <c r="BY122" s="214"/>
      <c r="BZ122" s="214"/>
      <c r="CA122" s="214"/>
      <c r="CB122" s="214"/>
      <c r="CC122" s="214"/>
      <c r="CD122" s="214"/>
      <c r="CE122" s="214"/>
      <c r="CF122" s="214"/>
      <c r="CG122" s="214"/>
      <c r="CH122" s="214"/>
      <c r="CI122" s="214"/>
      <c r="CJ122" s="214"/>
      <c r="CK122" s="214"/>
      <c r="CL122" s="215"/>
      <c r="CM122" s="18"/>
      <c r="DE122" s="277"/>
      <c r="DF122" s="277"/>
      <c r="DG122" s="277"/>
      <c r="DH122" s="277"/>
      <c r="DI122" s="277"/>
      <c r="DJ122" s="277"/>
      <c r="DK122" s="277"/>
      <c r="DL122" s="277"/>
      <c r="DM122" s="277"/>
      <c r="DN122" s="277"/>
      <c r="DO122" s="277"/>
      <c r="DP122" s="277"/>
      <c r="DQ122" s="277"/>
      <c r="DR122" s="277"/>
      <c r="DS122" s="277"/>
      <c r="DT122" s="277"/>
      <c r="DU122" s="277"/>
      <c r="DV122" s="277"/>
      <c r="DW122" s="277"/>
      <c r="DX122" s="277"/>
      <c r="DY122" s="277"/>
    </row>
    <row r="123" spans="1:129" ht="33" customHeight="1">
      <c r="A123" s="17"/>
      <c r="B123" s="244">
        <v>9</v>
      </c>
      <c r="C123" s="245"/>
      <c r="D123" s="213"/>
      <c r="E123" s="214"/>
      <c r="F123" s="214"/>
      <c r="G123" s="214"/>
      <c r="H123" s="214"/>
      <c r="I123" s="214"/>
      <c r="J123" s="214"/>
      <c r="K123" s="214"/>
      <c r="L123" s="214"/>
      <c r="M123" s="214"/>
      <c r="N123" s="214"/>
      <c r="O123" s="214"/>
      <c r="P123" s="214"/>
      <c r="Q123" s="214"/>
      <c r="R123" s="214"/>
      <c r="S123" s="214"/>
      <c r="T123" s="214"/>
      <c r="U123" s="214"/>
      <c r="V123" s="215"/>
      <c r="W123" s="213"/>
      <c r="X123" s="214"/>
      <c r="Y123" s="214"/>
      <c r="Z123" s="214"/>
      <c r="AA123" s="214"/>
      <c r="AB123" s="214"/>
      <c r="AC123" s="214"/>
      <c r="AD123" s="214"/>
      <c r="AE123" s="214"/>
      <c r="AF123" s="214"/>
      <c r="AG123" s="214"/>
      <c r="AH123" s="214"/>
      <c r="AI123" s="214"/>
      <c r="AJ123" s="214"/>
      <c r="AK123" s="214"/>
      <c r="AL123" s="214"/>
      <c r="AM123" s="214"/>
      <c r="AN123" s="214"/>
      <c r="AO123" s="214"/>
      <c r="AP123" s="214"/>
      <c r="AQ123" s="214"/>
      <c r="AR123" s="214"/>
      <c r="AS123" s="214"/>
      <c r="AT123" s="214"/>
      <c r="AU123" s="215"/>
      <c r="AV123" s="268"/>
      <c r="AW123" s="269"/>
      <c r="AX123" s="269"/>
      <c r="AY123" s="270"/>
      <c r="AZ123" s="271"/>
      <c r="BA123" s="272"/>
      <c r="BB123" s="272"/>
      <c r="BC123" s="273"/>
      <c r="BD123" s="274"/>
      <c r="BE123" s="275"/>
      <c r="BF123" s="275"/>
      <c r="BG123" s="275"/>
      <c r="BH123" s="275"/>
      <c r="BI123" s="275"/>
      <c r="BJ123" s="276"/>
      <c r="BK123" s="90">
        <f t="shared" si="14"/>
        <v>0</v>
      </c>
      <c r="BL123" s="91"/>
      <c r="BM123" s="91"/>
      <c r="BN123" s="91"/>
      <c r="BO123" s="91"/>
      <c r="BP123" s="91"/>
      <c r="BQ123" s="91"/>
      <c r="BR123" s="91"/>
      <c r="BS123" s="213"/>
      <c r="BT123" s="214"/>
      <c r="BU123" s="214"/>
      <c r="BV123" s="214"/>
      <c r="BW123" s="214"/>
      <c r="BX123" s="214"/>
      <c r="BY123" s="214"/>
      <c r="BZ123" s="214"/>
      <c r="CA123" s="214"/>
      <c r="CB123" s="214"/>
      <c r="CC123" s="214"/>
      <c r="CD123" s="214"/>
      <c r="CE123" s="214"/>
      <c r="CF123" s="214"/>
      <c r="CG123" s="214"/>
      <c r="CH123" s="214"/>
      <c r="CI123" s="214"/>
      <c r="CJ123" s="214"/>
      <c r="CK123" s="214"/>
      <c r="CL123" s="215"/>
      <c r="CM123" s="18"/>
      <c r="DE123" s="277"/>
      <c r="DF123" s="277"/>
      <c r="DG123" s="277"/>
      <c r="DH123" s="277"/>
      <c r="DI123" s="277"/>
      <c r="DJ123" s="277"/>
      <c r="DK123" s="277"/>
      <c r="DL123" s="277"/>
      <c r="DM123" s="277"/>
      <c r="DN123" s="277"/>
      <c r="DO123" s="277"/>
      <c r="DP123" s="277"/>
      <c r="DQ123" s="277"/>
      <c r="DR123" s="277"/>
      <c r="DS123" s="277"/>
      <c r="DT123" s="277"/>
      <c r="DU123" s="277"/>
      <c r="DV123" s="277"/>
      <c r="DW123" s="277"/>
      <c r="DX123" s="277"/>
      <c r="DY123" s="277"/>
    </row>
    <row r="124" spans="1:129" ht="33" customHeight="1">
      <c r="A124" s="17"/>
      <c r="B124" s="244">
        <v>10</v>
      </c>
      <c r="C124" s="245"/>
      <c r="D124" s="213"/>
      <c r="E124" s="214"/>
      <c r="F124" s="214"/>
      <c r="G124" s="214"/>
      <c r="H124" s="214"/>
      <c r="I124" s="214"/>
      <c r="J124" s="214"/>
      <c r="K124" s="214"/>
      <c r="L124" s="214"/>
      <c r="M124" s="214"/>
      <c r="N124" s="214"/>
      <c r="O124" s="214"/>
      <c r="P124" s="214"/>
      <c r="Q124" s="214"/>
      <c r="R124" s="214"/>
      <c r="S124" s="214"/>
      <c r="T124" s="214"/>
      <c r="U124" s="214"/>
      <c r="V124" s="215"/>
      <c r="W124" s="213"/>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5"/>
      <c r="AV124" s="268"/>
      <c r="AW124" s="269"/>
      <c r="AX124" s="269"/>
      <c r="AY124" s="270"/>
      <c r="AZ124" s="271"/>
      <c r="BA124" s="272"/>
      <c r="BB124" s="272"/>
      <c r="BC124" s="273"/>
      <c r="BD124" s="274"/>
      <c r="BE124" s="275"/>
      <c r="BF124" s="275"/>
      <c r="BG124" s="275"/>
      <c r="BH124" s="275"/>
      <c r="BI124" s="275"/>
      <c r="BJ124" s="276"/>
      <c r="BK124" s="95">
        <f>AV124*BD124</f>
        <v>0</v>
      </c>
      <c r="BL124" s="96"/>
      <c r="BM124" s="96"/>
      <c r="BN124" s="96"/>
      <c r="BO124" s="96"/>
      <c r="BP124" s="96"/>
      <c r="BQ124" s="96"/>
      <c r="BR124" s="97"/>
      <c r="BS124" s="213"/>
      <c r="BT124" s="214"/>
      <c r="BU124" s="214"/>
      <c r="BV124" s="214"/>
      <c r="BW124" s="214"/>
      <c r="BX124" s="214"/>
      <c r="BY124" s="214"/>
      <c r="BZ124" s="214"/>
      <c r="CA124" s="214"/>
      <c r="CB124" s="214"/>
      <c r="CC124" s="214"/>
      <c r="CD124" s="214"/>
      <c r="CE124" s="214"/>
      <c r="CF124" s="214"/>
      <c r="CG124" s="214"/>
      <c r="CH124" s="214"/>
      <c r="CI124" s="214"/>
      <c r="CJ124" s="214"/>
      <c r="CK124" s="214"/>
      <c r="CL124" s="215"/>
      <c r="CM124" s="18"/>
      <c r="DE124" s="277"/>
      <c r="DF124" s="277"/>
      <c r="DG124" s="277"/>
      <c r="DH124" s="277"/>
      <c r="DI124" s="277"/>
      <c r="DJ124" s="277"/>
      <c r="DK124" s="277"/>
      <c r="DL124" s="277"/>
      <c r="DM124" s="277"/>
      <c r="DN124" s="277"/>
      <c r="DO124" s="277"/>
      <c r="DP124" s="277"/>
      <c r="DQ124" s="277"/>
      <c r="DR124" s="277"/>
      <c r="DS124" s="277"/>
      <c r="DT124" s="277"/>
      <c r="DU124" s="277"/>
      <c r="DV124" s="277"/>
      <c r="DW124" s="277"/>
      <c r="DX124" s="277"/>
      <c r="DY124" s="277"/>
    </row>
    <row r="125" spans="1:129" ht="33" customHeight="1">
      <c r="A125" s="17"/>
      <c r="B125" s="244">
        <v>11</v>
      </c>
      <c r="C125" s="245"/>
      <c r="D125" s="213"/>
      <c r="E125" s="214"/>
      <c r="F125" s="214"/>
      <c r="G125" s="214"/>
      <c r="H125" s="214"/>
      <c r="I125" s="214"/>
      <c r="J125" s="214"/>
      <c r="K125" s="214"/>
      <c r="L125" s="214"/>
      <c r="M125" s="214"/>
      <c r="N125" s="214"/>
      <c r="O125" s="214"/>
      <c r="P125" s="214"/>
      <c r="Q125" s="214"/>
      <c r="R125" s="214"/>
      <c r="S125" s="214"/>
      <c r="T125" s="214"/>
      <c r="U125" s="214"/>
      <c r="V125" s="215"/>
      <c r="W125" s="213"/>
      <c r="X125" s="214"/>
      <c r="Y125" s="214"/>
      <c r="Z125" s="214"/>
      <c r="AA125" s="214"/>
      <c r="AB125" s="214"/>
      <c r="AC125" s="214"/>
      <c r="AD125" s="214"/>
      <c r="AE125" s="214"/>
      <c r="AF125" s="214"/>
      <c r="AG125" s="214"/>
      <c r="AH125" s="214"/>
      <c r="AI125" s="214"/>
      <c r="AJ125" s="214"/>
      <c r="AK125" s="214"/>
      <c r="AL125" s="214"/>
      <c r="AM125" s="214"/>
      <c r="AN125" s="214"/>
      <c r="AO125" s="214"/>
      <c r="AP125" s="214"/>
      <c r="AQ125" s="214"/>
      <c r="AR125" s="214"/>
      <c r="AS125" s="214"/>
      <c r="AT125" s="214"/>
      <c r="AU125" s="215"/>
      <c r="AV125" s="268"/>
      <c r="AW125" s="269"/>
      <c r="AX125" s="269"/>
      <c r="AY125" s="270"/>
      <c r="AZ125" s="271"/>
      <c r="BA125" s="272"/>
      <c r="BB125" s="272"/>
      <c r="BC125" s="273"/>
      <c r="BD125" s="274"/>
      <c r="BE125" s="275"/>
      <c r="BF125" s="275"/>
      <c r="BG125" s="275"/>
      <c r="BH125" s="275"/>
      <c r="BI125" s="275"/>
      <c r="BJ125" s="276"/>
      <c r="BK125" s="95">
        <f>AV125*BD125</f>
        <v>0</v>
      </c>
      <c r="BL125" s="96"/>
      <c r="BM125" s="96"/>
      <c r="BN125" s="96"/>
      <c r="BO125" s="96"/>
      <c r="BP125" s="96"/>
      <c r="BQ125" s="96"/>
      <c r="BR125" s="97"/>
      <c r="BS125" s="213"/>
      <c r="BT125" s="214"/>
      <c r="BU125" s="214"/>
      <c r="BV125" s="214"/>
      <c r="BW125" s="214"/>
      <c r="BX125" s="214"/>
      <c r="BY125" s="214"/>
      <c r="BZ125" s="214"/>
      <c r="CA125" s="214"/>
      <c r="CB125" s="214"/>
      <c r="CC125" s="214"/>
      <c r="CD125" s="214"/>
      <c r="CE125" s="214"/>
      <c r="CF125" s="214"/>
      <c r="CG125" s="214"/>
      <c r="CH125" s="214"/>
      <c r="CI125" s="214"/>
      <c r="CJ125" s="214"/>
      <c r="CK125" s="214"/>
      <c r="CL125" s="215"/>
      <c r="CM125" s="18"/>
    </row>
    <row r="126" spans="1:129" ht="33" customHeight="1">
      <c r="A126" s="17"/>
      <c r="B126" s="244">
        <v>12</v>
      </c>
      <c r="C126" s="245"/>
      <c r="D126" s="213"/>
      <c r="E126" s="214"/>
      <c r="F126" s="214"/>
      <c r="G126" s="214"/>
      <c r="H126" s="214"/>
      <c r="I126" s="214"/>
      <c r="J126" s="214"/>
      <c r="K126" s="214"/>
      <c r="L126" s="214"/>
      <c r="M126" s="214"/>
      <c r="N126" s="214"/>
      <c r="O126" s="214"/>
      <c r="P126" s="214"/>
      <c r="Q126" s="214"/>
      <c r="R126" s="214"/>
      <c r="S126" s="214"/>
      <c r="T126" s="214"/>
      <c r="U126" s="214"/>
      <c r="V126" s="215"/>
      <c r="W126" s="213"/>
      <c r="X126" s="214"/>
      <c r="Y126" s="214"/>
      <c r="Z126" s="214"/>
      <c r="AA126" s="214"/>
      <c r="AB126" s="214"/>
      <c r="AC126" s="214"/>
      <c r="AD126" s="214"/>
      <c r="AE126" s="214"/>
      <c r="AF126" s="214"/>
      <c r="AG126" s="214"/>
      <c r="AH126" s="214"/>
      <c r="AI126" s="214"/>
      <c r="AJ126" s="214"/>
      <c r="AK126" s="214"/>
      <c r="AL126" s="214"/>
      <c r="AM126" s="214"/>
      <c r="AN126" s="214"/>
      <c r="AO126" s="214"/>
      <c r="AP126" s="214"/>
      <c r="AQ126" s="214"/>
      <c r="AR126" s="214"/>
      <c r="AS126" s="214"/>
      <c r="AT126" s="214"/>
      <c r="AU126" s="215"/>
      <c r="AV126" s="268"/>
      <c r="AW126" s="269"/>
      <c r="AX126" s="269"/>
      <c r="AY126" s="270"/>
      <c r="AZ126" s="271"/>
      <c r="BA126" s="272"/>
      <c r="BB126" s="272"/>
      <c r="BC126" s="273"/>
      <c r="BD126" s="274"/>
      <c r="BE126" s="275"/>
      <c r="BF126" s="275"/>
      <c r="BG126" s="275"/>
      <c r="BH126" s="275"/>
      <c r="BI126" s="275"/>
      <c r="BJ126" s="276"/>
      <c r="BK126" s="95">
        <f>AV126*BD126</f>
        <v>0</v>
      </c>
      <c r="BL126" s="96"/>
      <c r="BM126" s="96"/>
      <c r="BN126" s="96"/>
      <c r="BO126" s="96"/>
      <c r="BP126" s="96"/>
      <c r="BQ126" s="96"/>
      <c r="BR126" s="97"/>
      <c r="BS126" s="213"/>
      <c r="BT126" s="214"/>
      <c r="BU126" s="214"/>
      <c r="BV126" s="214"/>
      <c r="BW126" s="214"/>
      <c r="BX126" s="214"/>
      <c r="BY126" s="214"/>
      <c r="BZ126" s="214"/>
      <c r="CA126" s="214"/>
      <c r="CB126" s="214"/>
      <c r="CC126" s="214"/>
      <c r="CD126" s="214"/>
      <c r="CE126" s="214"/>
      <c r="CF126" s="214"/>
      <c r="CG126" s="214"/>
      <c r="CH126" s="214"/>
      <c r="CI126" s="214"/>
      <c r="CJ126" s="214"/>
      <c r="CK126" s="214"/>
      <c r="CL126" s="215"/>
      <c r="CM126" s="18"/>
    </row>
    <row r="127" spans="1:129" ht="33" customHeight="1">
      <c r="A127" s="17"/>
      <c r="B127" s="244">
        <v>13</v>
      </c>
      <c r="C127" s="245"/>
      <c r="D127" s="213"/>
      <c r="E127" s="214"/>
      <c r="F127" s="214"/>
      <c r="G127" s="214"/>
      <c r="H127" s="214"/>
      <c r="I127" s="214"/>
      <c r="J127" s="214"/>
      <c r="K127" s="214"/>
      <c r="L127" s="214"/>
      <c r="M127" s="214"/>
      <c r="N127" s="214"/>
      <c r="O127" s="214"/>
      <c r="P127" s="214"/>
      <c r="Q127" s="214"/>
      <c r="R127" s="214"/>
      <c r="S127" s="214"/>
      <c r="T127" s="214"/>
      <c r="U127" s="214"/>
      <c r="V127" s="215"/>
      <c r="W127" s="213"/>
      <c r="X127" s="214"/>
      <c r="Y127" s="214"/>
      <c r="Z127" s="214"/>
      <c r="AA127" s="214"/>
      <c r="AB127" s="214"/>
      <c r="AC127" s="214"/>
      <c r="AD127" s="214"/>
      <c r="AE127" s="214"/>
      <c r="AF127" s="214"/>
      <c r="AG127" s="214"/>
      <c r="AH127" s="214"/>
      <c r="AI127" s="214"/>
      <c r="AJ127" s="214"/>
      <c r="AK127" s="214"/>
      <c r="AL127" s="214"/>
      <c r="AM127" s="214"/>
      <c r="AN127" s="214"/>
      <c r="AO127" s="214"/>
      <c r="AP127" s="214"/>
      <c r="AQ127" s="214"/>
      <c r="AR127" s="214"/>
      <c r="AS127" s="214"/>
      <c r="AT127" s="214"/>
      <c r="AU127" s="215"/>
      <c r="AV127" s="268"/>
      <c r="AW127" s="269"/>
      <c r="AX127" s="269"/>
      <c r="AY127" s="270"/>
      <c r="AZ127" s="271"/>
      <c r="BA127" s="272"/>
      <c r="BB127" s="272"/>
      <c r="BC127" s="273"/>
      <c r="BD127" s="274"/>
      <c r="BE127" s="275"/>
      <c r="BF127" s="275"/>
      <c r="BG127" s="275"/>
      <c r="BH127" s="275"/>
      <c r="BI127" s="275"/>
      <c r="BJ127" s="276"/>
      <c r="BK127" s="95">
        <f>AV127*BD127</f>
        <v>0</v>
      </c>
      <c r="BL127" s="96"/>
      <c r="BM127" s="96"/>
      <c r="BN127" s="96"/>
      <c r="BO127" s="96"/>
      <c r="BP127" s="96"/>
      <c r="BQ127" s="96"/>
      <c r="BR127" s="97"/>
      <c r="BS127" s="213"/>
      <c r="BT127" s="214"/>
      <c r="BU127" s="214"/>
      <c r="BV127" s="214"/>
      <c r="BW127" s="214"/>
      <c r="BX127" s="214"/>
      <c r="BY127" s="214"/>
      <c r="BZ127" s="214"/>
      <c r="CA127" s="214"/>
      <c r="CB127" s="214"/>
      <c r="CC127" s="214"/>
      <c r="CD127" s="214"/>
      <c r="CE127" s="214"/>
      <c r="CF127" s="214"/>
      <c r="CG127" s="214"/>
      <c r="CH127" s="214"/>
      <c r="CI127" s="214"/>
      <c r="CJ127" s="214"/>
      <c r="CK127" s="214"/>
      <c r="CL127" s="215"/>
      <c r="CM127" s="18"/>
    </row>
    <row r="128" spans="1:129" ht="33" customHeight="1">
      <c r="A128" s="17"/>
      <c r="B128" s="244">
        <v>14</v>
      </c>
      <c r="C128" s="245"/>
      <c r="D128" s="213"/>
      <c r="E128" s="214"/>
      <c r="F128" s="214"/>
      <c r="G128" s="214"/>
      <c r="H128" s="214"/>
      <c r="I128" s="214"/>
      <c r="J128" s="214"/>
      <c r="K128" s="214"/>
      <c r="L128" s="214"/>
      <c r="M128" s="214"/>
      <c r="N128" s="214"/>
      <c r="O128" s="214"/>
      <c r="P128" s="214"/>
      <c r="Q128" s="214"/>
      <c r="R128" s="214"/>
      <c r="S128" s="214"/>
      <c r="T128" s="214"/>
      <c r="U128" s="214"/>
      <c r="V128" s="215"/>
      <c r="W128" s="213"/>
      <c r="X128" s="214"/>
      <c r="Y128" s="214"/>
      <c r="Z128" s="214"/>
      <c r="AA128" s="214"/>
      <c r="AB128" s="214"/>
      <c r="AC128" s="214"/>
      <c r="AD128" s="214"/>
      <c r="AE128" s="214"/>
      <c r="AF128" s="214"/>
      <c r="AG128" s="214"/>
      <c r="AH128" s="214"/>
      <c r="AI128" s="214"/>
      <c r="AJ128" s="214"/>
      <c r="AK128" s="214"/>
      <c r="AL128" s="214"/>
      <c r="AM128" s="214"/>
      <c r="AN128" s="214"/>
      <c r="AO128" s="214"/>
      <c r="AP128" s="214"/>
      <c r="AQ128" s="214"/>
      <c r="AR128" s="214"/>
      <c r="AS128" s="214"/>
      <c r="AT128" s="214"/>
      <c r="AU128" s="215"/>
      <c r="AV128" s="268"/>
      <c r="AW128" s="269"/>
      <c r="AX128" s="269"/>
      <c r="AY128" s="270"/>
      <c r="AZ128" s="271"/>
      <c r="BA128" s="272"/>
      <c r="BB128" s="272"/>
      <c r="BC128" s="273"/>
      <c r="BD128" s="274"/>
      <c r="BE128" s="275"/>
      <c r="BF128" s="275"/>
      <c r="BG128" s="275"/>
      <c r="BH128" s="275"/>
      <c r="BI128" s="275"/>
      <c r="BJ128" s="276"/>
      <c r="BK128" s="95">
        <f t="shared" ref="BK128:BK144" si="15">AV128*BD128</f>
        <v>0</v>
      </c>
      <c r="BL128" s="96"/>
      <c r="BM128" s="96"/>
      <c r="BN128" s="96"/>
      <c r="BO128" s="96"/>
      <c r="BP128" s="96"/>
      <c r="BQ128" s="96"/>
      <c r="BR128" s="97"/>
      <c r="BS128" s="213"/>
      <c r="BT128" s="214"/>
      <c r="BU128" s="214"/>
      <c r="BV128" s="214"/>
      <c r="BW128" s="214"/>
      <c r="BX128" s="214"/>
      <c r="BY128" s="214"/>
      <c r="BZ128" s="214"/>
      <c r="CA128" s="214"/>
      <c r="CB128" s="214"/>
      <c r="CC128" s="214"/>
      <c r="CD128" s="214"/>
      <c r="CE128" s="214"/>
      <c r="CF128" s="214"/>
      <c r="CG128" s="214"/>
      <c r="CH128" s="214"/>
      <c r="CI128" s="214"/>
      <c r="CJ128" s="214"/>
      <c r="CK128" s="214"/>
      <c r="CL128" s="215"/>
      <c r="CM128" s="18"/>
    </row>
    <row r="129" spans="1:91" ht="33" customHeight="1">
      <c r="A129" s="17"/>
      <c r="B129" s="244">
        <v>15</v>
      </c>
      <c r="C129" s="245"/>
      <c r="D129" s="213"/>
      <c r="E129" s="214"/>
      <c r="F129" s="214"/>
      <c r="G129" s="214"/>
      <c r="H129" s="214"/>
      <c r="I129" s="214"/>
      <c r="J129" s="214"/>
      <c r="K129" s="214"/>
      <c r="L129" s="214"/>
      <c r="M129" s="214"/>
      <c r="N129" s="214"/>
      <c r="O129" s="214"/>
      <c r="P129" s="214"/>
      <c r="Q129" s="214"/>
      <c r="R129" s="214"/>
      <c r="S129" s="214"/>
      <c r="T129" s="214"/>
      <c r="U129" s="214"/>
      <c r="V129" s="215"/>
      <c r="W129" s="213"/>
      <c r="X129" s="214"/>
      <c r="Y129" s="214"/>
      <c r="Z129" s="214"/>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5"/>
      <c r="AV129" s="268"/>
      <c r="AW129" s="269"/>
      <c r="AX129" s="269"/>
      <c r="AY129" s="270"/>
      <c r="AZ129" s="271"/>
      <c r="BA129" s="272"/>
      <c r="BB129" s="272"/>
      <c r="BC129" s="273"/>
      <c r="BD129" s="274"/>
      <c r="BE129" s="275"/>
      <c r="BF129" s="275"/>
      <c r="BG129" s="275"/>
      <c r="BH129" s="275"/>
      <c r="BI129" s="275"/>
      <c r="BJ129" s="276"/>
      <c r="BK129" s="95">
        <f t="shared" si="15"/>
        <v>0</v>
      </c>
      <c r="BL129" s="96"/>
      <c r="BM129" s="96"/>
      <c r="BN129" s="96"/>
      <c r="BO129" s="96"/>
      <c r="BP129" s="96"/>
      <c r="BQ129" s="96"/>
      <c r="BR129" s="97"/>
      <c r="BS129" s="213"/>
      <c r="BT129" s="214"/>
      <c r="BU129" s="214"/>
      <c r="BV129" s="214"/>
      <c r="BW129" s="214"/>
      <c r="BX129" s="214"/>
      <c r="BY129" s="214"/>
      <c r="BZ129" s="214"/>
      <c r="CA129" s="214"/>
      <c r="CB129" s="214"/>
      <c r="CC129" s="214"/>
      <c r="CD129" s="214"/>
      <c r="CE129" s="214"/>
      <c r="CF129" s="214"/>
      <c r="CG129" s="214"/>
      <c r="CH129" s="214"/>
      <c r="CI129" s="214"/>
      <c r="CJ129" s="214"/>
      <c r="CK129" s="214"/>
      <c r="CL129" s="215"/>
      <c r="CM129" s="18"/>
    </row>
    <row r="130" spans="1:91" ht="33" customHeight="1">
      <c r="A130" s="17"/>
      <c r="B130" s="244">
        <v>16</v>
      </c>
      <c r="C130" s="245"/>
      <c r="D130" s="213"/>
      <c r="E130" s="214"/>
      <c r="F130" s="214"/>
      <c r="G130" s="214"/>
      <c r="H130" s="214"/>
      <c r="I130" s="214"/>
      <c r="J130" s="214"/>
      <c r="K130" s="214"/>
      <c r="L130" s="214"/>
      <c r="M130" s="214"/>
      <c r="N130" s="214"/>
      <c r="O130" s="214"/>
      <c r="P130" s="214"/>
      <c r="Q130" s="214"/>
      <c r="R130" s="214"/>
      <c r="S130" s="214"/>
      <c r="T130" s="214"/>
      <c r="U130" s="214"/>
      <c r="V130" s="215"/>
      <c r="W130" s="213"/>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5"/>
      <c r="AV130" s="268"/>
      <c r="AW130" s="269"/>
      <c r="AX130" s="269"/>
      <c r="AY130" s="270"/>
      <c r="AZ130" s="271"/>
      <c r="BA130" s="272"/>
      <c r="BB130" s="272"/>
      <c r="BC130" s="273"/>
      <c r="BD130" s="274"/>
      <c r="BE130" s="275"/>
      <c r="BF130" s="275"/>
      <c r="BG130" s="275"/>
      <c r="BH130" s="275"/>
      <c r="BI130" s="275"/>
      <c r="BJ130" s="276"/>
      <c r="BK130" s="95">
        <f t="shared" si="15"/>
        <v>0</v>
      </c>
      <c r="BL130" s="96"/>
      <c r="BM130" s="96"/>
      <c r="BN130" s="96"/>
      <c r="BO130" s="96"/>
      <c r="BP130" s="96"/>
      <c r="BQ130" s="96"/>
      <c r="BR130" s="97"/>
      <c r="BS130" s="213"/>
      <c r="BT130" s="214"/>
      <c r="BU130" s="214"/>
      <c r="BV130" s="214"/>
      <c r="BW130" s="214"/>
      <c r="BX130" s="214"/>
      <c r="BY130" s="214"/>
      <c r="BZ130" s="214"/>
      <c r="CA130" s="214"/>
      <c r="CB130" s="214"/>
      <c r="CC130" s="214"/>
      <c r="CD130" s="214"/>
      <c r="CE130" s="214"/>
      <c r="CF130" s="214"/>
      <c r="CG130" s="214"/>
      <c r="CH130" s="214"/>
      <c r="CI130" s="214"/>
      <c r="CJ130" s="214"/>
      <c r="CK130" s="214"/>
      <c r="CL130" s="215"/>
      <c r="CM130" s="18"/>
    </row>
    <row r="131" spans="1:91" ht="33" customHeight="1">
      <c r="A131" s="17"/>
      <c r="B131" s="244">
        <v>17</v>
      </c>
      <c r="C131" s="245"/>
      <c r="D131" s="213"/>
      <c r="E131" s="214"/>
      <c r="F131" s="214"/>
      <c r="G131" s="214"/>
      <c r="H131" s="214"/>
      <c r="I131" s="214"/>
      <c r="J131" s="214"/>
      <c r="K131" s="214"/>
      <c r="L131" s="214"/>
      <c r="M131" s="214"/>
      <c r="N131" s="214"/>
      <c r="O131" s="214"/>
      <c r="P131" s="214"/>
      <c r="Q131" s="214"/>
      <c r="R131" s="214"/>
      <c r="S131" s="214"/>
      <c r="T131" s="214"/>
      <c r="U131" s="214"/>
      <c r="V131" s="215"/>
      <c r="W131" s="213"/>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5"/>
      <c r="AV131" s="268"/>
      <c r="AW131" s="269"/>
      <c r="AX131" s="269"/>
      <c r="AY131" s="270"/>
      <c r="AZ131" s="271"/>
      <c r="BA131" s="272"/>
      <c r="BB131" s="272"/>
      <c r="BC131" s="273"/>
      <c r="BD131" s="274"/>
      <c r="BE131" s="275"/>
      <c r="BF131" s="275"/>
      <c r="BG131" s="275"/>
      <c r="BH131" s="275"/>
      <c r="BI131" s="275"/>
      <c r="BJ131" s="276"/>
      <c r="BK131" s="95">
        <f t="shared" si="15"/>
        <v>0</v>
      </c>
      <c r="BL131" s="96"/>
      <c r="BM131" s="96"/>
      <c r="BN131" s="96"/>
      <c r="BO131" s="96"/>
      <c r="BP131" s="96"/>
      <c r="BQ131" s="96"/>
      <c r="BR131" s="97"/>
      <c r="BS131" s="213"/>
      <c r="BT131" s="214"/>
      <c r="BU131" s="214"/>
      <c r="BV131" s="214"/>
      <c r="BW131" s="214"/>
      <c r="BX131" s="214"/>
      <c r="BY131" s="214"/>
      <c r="BZ131" s="214"/>
      <c r="CA131" s="214"/>
      <c r="CB131" s="214"/>
      <c r="CC131" s="214"/>
      <c r="CD131" s="214"/>
      <c r="CE131" s="214"/>
      <c r="CF131" s="214"/>
      <c r="CG131" s="214"/>
      <c r="CH131" s="214"/>
      <c r="CI131" s="214"/>
      <c r="CJ131" s="214"/>
      <c r="CK131" s="214"/>
      <c r="CL131" s="215"/>
      <c r="CM131" s="18"/>
    </row>
    <row r="132" spans="1:91" ht="33" customHeight="1">
      <c r="A132" s="17"/>
      <c r="B132" s="244">
        <v>18</v>
      </c>
      <c r="C132" s="245"/>
      <c r="D132" s="213"/>
      <c r="E132" s="214"/>
      <c r="F132" s="214"/>
      <c r="G132" s="214"/>
      <c r="H132" s="214"/>
      <c r="I132" s="214"/>
      <c r="J132" s="214"/>
      <c r="K132" s="214"/>
      <c r="L132" s="214"/>
      <c r="M132" s="214"/>
      <c r="N132" s="214"/>
      <c r="O132" s="214"/>
      <c r="P132" s="214"/>
      <c r="Q132" s="214"/>
      <c r="R132" s="214"/>
      <c r="S132" s="214"/>
      <c r="T132" s="214"/>
      <c r="U132" s="214"/>
      <c r="V132" s="215"/>
      <c r="W132" s="213"/>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5"/>
      <c r="AV132" s="268"/>
      <c r="AW132" s="269"/>
      <c r="AX132" s="269"/>
      <c r="AY132" s="270"/>
      <c r="AZ132" s="271"/>
      <c r="BA132" s="272"/>
      <c r="BB132" s="272"/>
      <c r="BC132" s="273"/>
      <c r="BD132" s="274"/>
      <c r="BE132" s="275"/>
      <c r="BF132" s="275"/>
      <c r="BG132" s="275"/>
      <c r="BH132" s="275"/>
      <c r="BI132" s="275"/>
      <c r="BJ132" s="276"/>
      <c r="BK132" s="95">
        <f t="shared" si="15"/>
        <v>0</v>
      </c>
      <c r="BL132" s="96"/>
      <c r="BM132" s="96"/>
      <c r="BN132" s="96"/>
      <c r="BO132" s="96"/>
      <c r="BP132" s="96"/>
      <c r="BQ132" s="96"/>
      <c r="BR132" s="97"/>
      <c r="BS132" s="213"/>
      <c r="BT132" s="214"/>
      <c r="BU132" s="214"/>
      <c r="BV132" s="214"/>
      <c r="BW132" s="214"/>
      <c r="BX132" s="214"/>
      <c r="BY132" s="214"/>
      <c r="BZ132" s="214"/>
      <c r="CA132" s="214"/>
      <c r="CB132" s="214"/>
      <c r="CC132" s="214"/>
      <c r="CD132" s="214"/>
      <c r="CE132" s="214"/>
      <c r="CF132" s="214"/>
      <c r="CG132" s="214"/>
      <c r="CH132" s="214"/>
      <c r="CI132" s="214"/>
      <c r="CJ132" s="214"/>
      <c r="CK132" s="214"/>
      <c r="CL132" s="215"/>
      <c r="CM132" s="18"/>
    </row>
    <row r="133" spans="1:91" ht="33" customHeight="1">
      <c r="A133" s="17"/>
      <c r="B133" s="244">
        <v>19</v>
      </c>
      <c r="C133" s="245"/>
      <c r="D133" s="213"/>
      <c r="E133" s="214"/>
      <c r="F133" s="214"/>
      <c r="G133" s="214"/>
      <c r="H133" s="214"/>
      <c r="I133" s="214"/>
      <c r="J133" s="214"/>
      <c r="K133" s="214"/>
      <c r="L133" s="214"/>
      <c r="M133" s="214"/>
      <c r="N133" s="214"/>
      <c r="O133" s="214"/>
      <c r="P133" s="214"/>
      <c r="Q133" s="214"/>
      <c r="R133" s="214"/>
      <c r="S133" s="214"/>
      <c r="T133" s="214"/>
      <c r="U133" s="214"/>
      <c r="V133" s="215"/>
      <c r="W133" s="213"/>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230"/>
      <c r="AW133" s="230"/>
      <c r="AX133" s="230"/>
      <c r="AY133" s="230"/>
      <c r="AZ133" s="231"/>
      <c r="BA133" s="231"/>
      <c r="BB133" s="231"/>
      <c r="BC133" s="231"/>
      <c r="BD133" s="232"/>
      <c r="BE133" s="232"/>
      <c r="BF133" s="232"/>
      <c r="BG133" s="232"/>
      <c r="BH133" s="232"/>
      <c r="BI133" s="232"/>
      <c r="BJ133" s="232"/>
      <c r="BK133" s="90">
        <f t="shared" si="15"/>
        <v>0</v>
      </c>
      <c r="BL133" s="91"/>
      <c r="BM133" s="91"/>
      <c r="BN133" s="91"/>
      <c r="BO133" s="91"/>
      <c r="BP133" s="91"/>
      <c r="BQ133" s="91"/>
      <c r="BR133" s="91"/>
      <c r="BS133" s="213"/>
      <c r="BT133" s="214"/>
      <c r="BU133" s="214"/>
      <c r="BV133" s="214"/>
      <c r="BW133" s="214"/>
      <c r="BX133" s="214"/>
      <c r="BY133" s="214"/>
      <c r="BZ133" s="214"/>
      <c r="CA133" s="214"/>
      <c r="CB133" s="214"/>
      <c r="CC133" s="214"/>
      <c r="CD133" s="214"/>
      <c r="CE133" s="214"/>
      <c r="CF133" s="214"/>
      <c r="CG133" s="214"/>
      <c r="CH133" s="214"/>
      <c r="CI133" s="214"/>
      <c r="CJ133" s="214"/>
      <c r="CK133" s="214"/>
      <c r="CL133" s="215"/>
      <c r="CM133" s="18"/>
    </row>
    <row r="134" spans="1:91" ht="33" customHeight="1">
      <c r="A134" s="17"/>
      <c r="B134" s="244">
        <v>20</v>
      </c>
      <c r="C134" s="245"/>
      <c r="D134" s="213"/>
      <c r="E134" s="214"/>
      <c r="F134" s="214"/>
      <c r="G134" s="214"/>
      <c r="H134" s="214"/>
      <c r="I134" s="214"/>
      <c r="J134" s="214"/>
      <c r="K134" s="214"/>
      <c r="L134" s="214"/>
      <c r="M134" s="214"/>
      <c r="N134" s="214"/>
      <c r="O134" s="214"/>
      <c r="P134" s="214"/>
      <c r="Q134" s="214"/>
      <c r="R134" s="214"/>
      <c r="S134" s="214"/>
      <c r="T134" s="214"/>
      <c r="U134" s="214"/>
      <c r="V134" s="215"/>
      <c r="W134" s="213"/>
      <c r="X134" s="214"/>
      <c r="Y134" s="214"/>
      <c r="Z134" s="214"/>
      <c r="AA134" s="214"/>
      <c r="AB134" s="214"/>
      <c r="AC134" s="214"/>
      <c r="AD134" s="214"/>
      <c r="AE134" s="214"/>
      <c r="AF134" s="214"/>
      <c r="AG134" s="214"/>
      <c r="AH134" s="214"/>
      <c r="AI134" s="214"/>
      <c r="AJ134" s="214"/>
      <c r="AK134" s="214"/>
      <c r="AL134" s="214"/>
      <c r="AM134" s="214"/>
      <c r="AN134" s="214"/>
      <c r="AO134" s="214"/>
      <c r="AP134" s="214"/>
      <c r="AQ134" s="214"/>
      <c r="AR134" s="214"/>
      <c r="AS134" s="214"/>
      <c r="AT134" s="214"/>
      <c r="AU134" s="215"/>
      <c r="AV134" s="230"/>
      <c r="AW134" s="230"/>
      <c r="AX134" s="230"/>
      <c r="AY134" s="230"/>
      <c r="AZ134" s="231"/>
      <c r="BA134" s="231"/>
      <c r="BB134" s="231"/>
      <c r="BC134" s="231"/>
      <c r="BD134" s="232"/>
      <c r="BE134" s="232"/>
      <c r="BF134" s="232"/>
      <c r="BG134" s="232"/>
      <c r="BH134" s="232"/>
      <c r="BI134" s="232"/>
      <c r="BJ134" s="232"/>
      <c r="BK134" s="90">
        <f t="shared" si="15"/>
        <v>0</v>
      </c>
      <c r="BL134" s="91"/>
      <c r="BM134" s="91"/>
      <c r="BN134" s="91"/>
      <c r="BO134" s="91"/>
      <c r="BP134" s="91"/>
      <c r="BQ134" s="91"/>
      <c r="BR134" s="91"/>
      <c r="BS134" s="213"/>
      <c r="BT134" s="214"/>
      <c r="BU134" s="214"/>
      <c r="BV134" s="214"/>
      <c r="BW134" s="214"/>
      <c r="BX134" s="214"/>
      <c r="BY134" s="214"/>
      <c r="BZ134" s="214"/>
      <c r="CA134" s="214"/>
      <c r="CB134" s="214"/>
      <c r="CC134" s="214"/>
      <c r="CD134" s="214"/>
      <c r="CE134" s="214"/>
      <c r="CF134" s="214"/>
      <c r="CG134" s="214"/>
      <c r="CH134" s="214"/>
      <c r="CI134" s="214"/>
      <c r="CJ134" s="214"/>
      <c r="CK134" s="214"/>
      <c r="CL134" s="215"/>
      <c r="CM134" s="18"/>
    </row>
    <row r="135" spans="1:91" ht="33" customHeight="1">
      <c r="A135" s="17"/>
      <c r="B135" s="244">
        <v>21</v>
      </c>
      <c r="C135" s="245"/>
      <c r="D135" s="213"/>
      <c r="E135" s="214"/>
      <c r="F135" s="214"/>
      <c r="G135" s="214"/>
      <c r="H135" s="214"/>
      <c r="I135" s="214"/>
      <c r="J135" s="214"/>
      <c r="K135" s="214"/>
      <c r="L135" s="214"/>
      <c r="M135" s="214"/>
      <c r="N135" s="214"/>
      <c r="O135" s="214"/>
      <c r="P135" s="214"/>
      <c r="Q135" s="214"/>
      <c r="R135" s="214"/>
      <c r="S135" s="214"/>
      <c r="T135" s="214"/>
      <c r="U135" s="214"/>
      <c r="V135" s="215"/>
      <c r="W135" s="213"/>
      <c r="X135" s="214"/>
      <c r="Y135" s="214"/>
      <c r="Z135" s="214"/>
      <c r="AA135" s="214"/>
      <c r="AB135" s="214"/>
      <c r="AC135" s="214"/>
      <c r="AD135" s="214"/>
      <c r="AE135" s="214"/>
      <c r="AF135" s="214"/>
      <c r="AG135" s="214"/>
      <c r="AH135" s="214"/>
      <c r="AI135" s="214"/>
      <c r="AJ135" s="214"/>
      <c r="AK135" s="214"/>
      <c r="AL135" s="214"/>
      <c r="AM135" s="214"/>
      <c r="AN135" s="214"/>
      <c r="AO135" s="214"/>
      <c r="AP135" s="214"/>
      <c r="AQ135" s="214"/>
      <c r="AR135" s="214"/>
      <c r="AS135" s="214"/>
      <c r="AT135" s="214"/>
      <c r="AU135" s="215"/>
      <c r="AV135" s="230"/>
      <c r="AW135" s="230"/>
      <c r="AX135" s="230"/>
      <c r="AY135" s="230"/>
      <c r="AZ135" s="231"/>
      <c r="BA135" s="231"/>
      <c r="BB135" s="231"/>
      <c r="BC135" s="231"/>
      <c r="BD135" s="232"/>
      <c r="BE135" s="232"/>
      <c r="BF135" s="232"/>
      <c r="BG135" s="232"/>
      <c r="BH135" s="232"/>
      <c r="BI135" s="232"/>
      <c r="BJ135" s="232"/>
      <c r="BK135" s="90">
        <f t="shared" si="15"/>
        <v>0</v>
      </c>
      <c r="BL135" s="91"/>
      <c r="BM135" s="91"/>
      <c r="BN135" s="91"/>
      <c r="BO135" s="91"/>
      <c r="BP135" s="91"/>
      <c r="BQ135" s="91"/>
      <c r="BR135" s="91"/>
      <c r="BS135" s="213"/>
      <c r="BT135" s="214"/>
      <c r="BU135" s="214"/>
      <c r="BV135" s="214"/>
      <c r="BW135" s="214"/>
      <c r="BX135" s="214"/>
      <c r="BY135" s="214"/>
      <c r="BZ135" s="214"/>
      <c r="CA135" s="214"/>
      <c r="CB135" s="214"/>
      <c r="CC135" s="214"/>
      <c r="CD135" s="214"/>
      <c r="CE135" s="214"/>
      <c r="CF135" s="214"/>
      <c r="CG135" s="214"/>
      <c r="CH135" s="214"/>
      <c r="CI135" s="214"/>
      <c r="CJ135" s="214"/>
      <c r="CK135" s="214"/>
      <c r="CL135" s="215"/>
      <c r="CM135" s="18"/>
    </row>
    <row r="136" spans="1:91" ht="33" customHeight="1">
      <c r="A136" s="17"/>
      <c r="B136" s="244">
        <v>22</v>
      </c>
      <c r="C136" s="245"/>
      <c r="D136" s="213"/>
      <c r="E136" s="214"/>
      <c r="F136" s="214"/>
      <c r="G136" s="214"/>
      <c r="H136" s="214"/>
      <c r="I136" s="214"/>
      <c r="J136" s="214"/>
      <c r="K136" s="214"/>
      <c r="L136" s="214"/>
      <c r="M136" s="214"/>
      <c r="N136" s="214"/>
      <c r="O136" s="214"/>
      <c r="P136" s="214"/>
      <c r="Q136" s="214"/>
      <c r="R136" s="214"/>
      <c r="S136" s="214"/>
      <c r="T136" s="214"/>
      <c r="U136" s="214"/>
      <c r="V136" s="215"/>
      <c r="W136" s="213"/>
      <c r="X136" s="214"/>
      <c r="Y136" s="214"/>
      <c r="Z136" s="214"/>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5"/>
      <c r="AV136" s="230"/>
      <c r="AW136" s="230"/>
      <c r="AX136" s="230"/>
      <c r="AY136" s="230"/>
      <c r="AZ136" s="231"/>
      <c r="BA136" s="231"/>
      <c r="BB136" s="231"/>
      <c r="BC136" s="231"/>
      <c r="BD136" s="232"/>
      <c r="BE136" s="232"/>
      <c r="BF136" s="232"/>
      <c r="BG136" s="232"/>
      <c r="BH136" s="232"/>
      <c r="BI136" s="232"/>
      <c r="BJ136" s="232"/>
      <c r="BK136" s="90">
        <f t="shared" si="15"/>
        <v>0</v>
      </c>
      <c r="BL136" s="91"/>
      <c r="BM136" s="91"/>
      <c r="BN136" s="91"/>
      <c r="BO136" s="91"/>
      <c r="BP136" s="91"/>
      <c r="BQ136" s="91"/>
      <c r="BR136" s="91"/>
      <c r="BS136" s="213"/>
      <c r="BT136" s="214"/>
      <c r="BU136" s="214"/>
      <c r="BV136" s="214"/>
      <c r="BW136" s="214"/>
      <c r="BX136" s="214"/>
      <c r="BY136" s="214"/>
      <c r="BZ136" s="214"/>
      <c r="CA136" s="214"/>
      <c r="CB136" s="214"/>
      <c r="CC136" s="214"/>
      <c r="CD136" s="214"/>
      <c r="CE136" s="214"/>
      <c r="CF136" s="214"/>
      <c r="CG136" s="214"/>
      <c r="CH136" s="214"/>
      <c r="CI136" s="214"/>
      <c r="CJ136" s="214"/>
      <c r="CK136" s="214"/>
      <c r="CL136" s="215"/>
      <c r="CM136" s="18"/>
    </row>
    <row r="137" spans="1:91" ht="33" customHeight="1">
      <c r="A137" s="17"/>
      <c r="B137" s="244">
        <v>23</v>
      </c>
      <c r="C137" s="245"/>
      <c r="D137" s="213"/>
      <c r="E137" s="214"/>
      <c r="F137" s="214"/>
      <c r="G137" s="214"/>
      <c r="H137" s="214"/>
      <c r="I137" s="214"/>
      <c r="J137" s="214"/>
      <c r="K137" s="214"/>
      <c r="L137" s="214"/>
      <c r="M137" s="214"/>
      <c r="N137" s="214"/>
      <c r="O137" s="214"/>
      <c r="P137" s="214"/>
      <c r="Q137" s="214"/>
      <c r="R137" s="214"/>
      <c r="S137" s="214"/>
      <c r="T137" s="214"/>
      <c r="U137" s="214"/>
      <c r="V137" s="215"/>
      <c r="W137" s="213"/>
      <c r="X137" s="214"/>
      <c r="Y137" s="214"/>
      <c r="Z137" s="214"/>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5"/>
      <c r="AV137" s="230"/>
      <c r="AW137" s="230"/>
      <c r="AX137" s="230"/>
      <c r="AY137" s="230"/>
      <c r="AZ137" s="231"/>
      <c r="BA137" s="231"/>
      <c r="BB137" s="231"/>
      <c r="BC137" s="231"/>
      <c r="BD137" s="232"/>
      <c r="BE137" s="232"/>
      <c r="BF137" s="232"/>
      <c r="BG137" s="232"/>
      <c r="BH137" s="232"/>
      <c r="BI137" s="232"/>
      <c r="BJ137" s="232"/>
      <c r="BK137" s="90">
        <f t="shared" si="15"/>
        <v>0</v>
      </c>
      <c r="BL137" s="91"/>
      <c r="BM137" s="91"/>
      <c r="BN137" s="91"/>
      <c r="BO137" s="91"/>
      <c r="BP137" s="91"/>
      <c r="BQ137" s="91"/>
      <c r="BR137" s="91"/>
      <c r="BS137" s="213"/>
      <c r="BT137" s="214"/>
      <c r="BU137" s="214"/>
      <c r="BV137" s="214"/>
      <c r="BW137" s="214"/>
      <c r="BX137" s="214"/>
      <c r="BY137" s="214"/>
      <c r="BZ137" s="214"/>
      <c r="CA137" s="214"/>
      <c r="CB137" s="214"/>
      <c r="CC137" s="214"/>
      <c r="CD137" s="214"/>
      <c r="CE137" s="214"/>
      <c r="CF137" s="214"/>
      <c r="CG137" s="214"/>
      <c r="CH137" s="214"/>
      <c r="CI137" s="214"/>
      <c r="CJ137" s="214"/>
      <c r="CK137" s="214"/>
      <c r="CL137" s="215"/>
      <c r="CM137" s="18"/>
    </row>
    <row r="138" spans="1:91" ht="33" customHeight="1">
      <c r="A138" s="17"/>
      <c r="B138" s="244">
        <v>24</v>
      </c>
      <c r="C138" s="245"/>
      <c r="D138" s="213"/>
      <c r="E138" s="214"/>
      <c r="F138" s="214"/>
      <c r="G138" s="214"/>
      <c r="H138" s="214"/>
      <c r="I138" s="214"/>
      <c r="J138" s="214"/>
      <c r="K138" s="214"/>
      <c r="L138" s="214"/>
      <c r="M138" s="214"/>
      <c r="N138" s="214"/>
      <c r="O138" s="214"/>
      <c r="P138" s="214"/>
      <c r="Q138" s="214"/>
      <c r="R138" s="214"/>
      <c r="S138" s="214"/>
      <c r="T138" s="214"/>
      <c r="U138" s="214"/>
      <c r="V138" s="215"/>
      <c r="W138" s="213"/>
      <c r="X138" s="214"/>
      <c r="Y138" s="214"/>
      <c r="Z138" s="214"/>
      <c r="AA138" s="214"/>
      <c r="AB138" s="214"/>
      <c r="AC138" s="214"/>
      <c r="AD138" s="214"/>
      <c r="AE138" s="214"/>
      <c r="AF138" s="214"/>
      <c r="AG138" s="214"/>
      <c r="AH138" s="214"/>
      <c r="AI138" s="214"/>
      <c r="AJ138" s="214"/>
      <c r="AK138" s="214"/>
      <c r="AL138" s="214"/>
      <c r="AM138" s="214"/>
      <c r="AN138" s="214"/>
      <c r="AO138" s="214"/>
      <c r="AP138" s="214"/>
      <c r="AQ138" s="214"/>
      <c r="AR138" s="214"/>
      <c r="AS138" s="214"/>
      <c r="AT138" s="214"/>
      <c r="AU138" s="215"/>
      <c r="AV138" s="230"/>
      <c r="AW138" s="230"/>
      <c r="AX138" s="230"/>
      <c r="AY138" s="230"/>
      <c r="AZ138" s="231"/>
      <c r="BA138" s="231"/>
      <c r="BB138" s="231"/>
      <c r="BC138" s="231"/>
      <c r="BD138" s="232"/>
      <c r="BE138" s="232"/>
      <c r="BF138" s="232"/>
      <c r="BG138" s="232"/>
      <c r="BH138" s="232"/>
      <c r="BI138" s="232"/>
      <c r="BJ138" s="232"/>
      <c r="BK138" s="90">
        <f t="shared" si="15"/>
        <v>0</v>
      </c>
      <c r="BL138" s="91"/>
      <c r="BM138" s="91"/>
      <c r="BN138" s="91"/>
      <c r="BO138" s="91"/>
      <c r="BP138" s="91"/>
      <c r="BQ138" s="91"/>
      <c r="BR138" s="91"/>
      <c r="BS138" s="213"/>
      <c r="BT138" s="214"/>
      <c r="BU138" s="214"/>
      <c r="BV138" s="214"/>
      <c r="BW138" s="214"/>
      <c r="BX138" s="214"/>
      <c r="BY138" s="214"/>
      <c r="BZ138" s="214"/>
      <c r="CA138" s="214"/>
      <c r="CB138" s="214"/>
      <c r="CC138" s="214"/>
      <c r="CD138" s="214"/>
      <c r="CE138" s="214"/>
      <c r="CF138" s="214"/>
      <c r="CG138" s="214"/>
      <c r="CH138" s="214"/>
      <c r="CI138" s="214"/>
      <c r="CJ138" s="214"/>
      <c r="CK138" s="214"/>
      <c r="CL138" s="215"/>
      <c r="CM138" s="18"/>
    </row>
    <row r="139" spans="1:91" ht="33" customHeight="1">
      <c r="A139" s="17"/>
      <c r="B139" s="244">
        <v>25</v>
      </c>
      <c r="C139" s="245"/>
      <c r="D139" s="213"/>
      <c r="E139" s="214"/>
      <c r="F139" s="214"/>
      <c r="G139" s="214"/>
      <c r="H139" s="214"/>
      <c r="I139" s="214"/>
      <c r="J139" s="214"/>
      <c r="K139" s="214"/>
      <c r="L139" s="214"/>
      <c r="M139" s="214"/>
      <c r="N139" s="214"/>
      <c r="O139" s="214"/>
      <c r="P139" s="214"/>
      <c r="Q139" s="214"/>
      <c r="R139" s="214"/>
      <c r="S139" s="214"/>
      <c r="T139" s="214"/>
      <c r="U139" s="214"/>
      <c r="V139" s="215"/>
      <c r="W139" s="213"/>
      <c r="X139" s="214"/>
      <c r="Y139" s="214"/>
      <c r="Z139" s="214"/>
      <c r="AA139" s="214"/>
      <c r="AB139" s="214"/>
      <c r="AC139" s="214"/>
      <c r="AD139" s="214"/>
      <c r="AE139" s="214"/>
      <c r="AF139" s="214"/>
      <c r="AG139" s="214"/>
      <c r="AH139" s="214"/>
      <c r="AI139" s="214"/>
      <c r="AJ139" s="214"/>
      <c r="AK139" s="214"/>
      <c r="AL139" s="214"/>
      <c r="AM139" s="214"/>
      <c r="AN139" s="214"/>
      <c r="AO139" s="214"/>
      <c r="AP139" s="214"/>
      <c r="AQ139" s="214"/>
      <c r="AR139" s="214"/>
      <c r="AS139" s="214"/>
      <c r="AT139" s="214"/>
      <c r="AU139" s="215"/>
      <c r="AV139" s="230"/>
      <c r="AW139" s="230"/>
      <c r="AX139" s="230"/>
      <c r="AY139" s="230"/>
      <c r="AZ139" s="231"/>
      <c r="BA139" s="231"/>
      <c r="BB139" s="231"/>
      <c r="BC139" s="231"/>
      <c r="BD139" s="232"/>
      <c r="BE139" s="232"/>
      <c r="BF139" s="232"/>
      <c r="BG139" s="232"/>
      <c r="BH139" s="232"/>
      <c r="BI139" s="232"/>
      <c r="BJ139" s="232"/>
      <c r="BK139" s="90">
        <f t="shared" si="15"/>
        <v>0</v>
      </c>
      <c r="BL139" s="91"/>
      <c r="BM139" s="91"/>
      <c r="BN139" s="91"/>
      <c r="BO139" s="91"/>
      <c r="BP139" s="91"/>
      <c r="BQ139" s="91"/>
      <c r="BR139" s="91"/>
      <c r="BS139" s="213"/>
      <c r="BT139" s="214"/>
      <c r="BU139" s="214"/>
      <c r="BV139" s="214"/>
      <c r="BW139" s="214"/>
      <c r="BX139" s="214"/>
      <c r="BY139" s="214"/>
      <c r="BZ139" s="214"/>
      <c r="CA139" s="214"/>
      <c r="CB139" s="214"/>
      <c r="CC139" s="214"/>
      <c r="CD139" s="214"/>
      <c r="CE139" s="214"/>
      <c r="CF139" s="214"/>
      <c r="CG139" s="214"/>
      <c r="CH139" s="214"/>
      <c r="CI139" s="214"/>
      <c r="CJ139" s="214"/>
      <c r="CK139" s="214"/>
      <c r="CL139" s="215"/>
      <c r="CM139" s="18"/>
    </row>
    <row r="140" spans="1:91" ht="33" customHeight="1">
      <c r="A140" s="17"/>
      <c r="B140" s="244">
        <v>26</v>
      </c>
      <c r="C140" s="245"/>
      <c r="D140" s="213"/>
      <c r="E140" s="214"/>
      <c r="F140" s="214"/>
      <c r="G140" s="214"/>
      <c r="H140" s="214"/>
      <c r="I140" s="214"/>
      <c r="J140" s="214"/>
      <c r="K140" s="214"/>
      <c r="L140" s="214"/>
      <c r="M140" s="214"/>
      <c r="N140" s="214"/>
      <c r="O140" s="214"/>
      <c r="P140" s="214"/>
      <c r="Q140" s="214"/>
      <c r="R140" s="214"/>
      <c r="S140" s="214"/>
      <c r="T140" s="214"/>
      <c r="U140" s="214"/>
      <c r="V140" s="215"/>
      <c r="W140" s="213"/>
      <c r="X140" s="214"/>
      <c r="Y140" s="214"/>
      <c r="Z140" s="214"/>
      <c r="AA140" s="214"/>
      <c r="AB140" s="214"/>
      <c r="AC140" s="214"/>
      <c r="AD140" s="214"/>
      <c r="AE140" s="214"/>
      <c r="AF140" s="214"/>
      <c r="AG140" s="214"/>
      <c r="AH140" s="214"/>
      <c r="AI140" s="214"/>
      <c r="AJ140" s="214"/>
      <c r="AK140" s="214"/>
      <c r="AL140" s="214"/>
      <c r="AM140" s="214"/>
      <c r="AN140" s="214"/>
      <c r="AO140" s="214"/>
      <c r="AP140" s="214"/>
      <c r="AQ140" s="214"/>
      <c r="AR140" s="214"/>
      <c r="AS140" s="214"/>
      <c r="AT140" s="214"/>
      <c r="AU140" s="215"/>
      <c r="AV140" s="230"/>
      <c r="AW140" s="230"/>
      <c r="AX140" s="230"/>
      <c r="AY140" s="230"/>
      <c r="AZ140" s="231"/>
      <c r="BA140" s="231"/>
      <c r="BB140" s="231"/>
      <c r="BC140" s="231"/>
      <c r="BD140" s="232"/>
      <c r="BE140" s="232"/>
      <c r="BF140" s="232"/>
      <c r="BG140" s="232"/>
      <c r="BH140" s="232"/>
      <c r="BI140" s="232"/>
      <c r="BJ140" s="232"/>
      <c r="BK140" s="90">
        <f t="shared" si="15"/>
        <v>0</v>
      </c>
      <c r="BL140" s="91"/>
      <c r="BM140" s="91"/>
      <c r="BN140" s="91"/>
      <c r="BO140" s="91"/>
      <c r="BP140" s="91"/>
      <c r="BQ140" s="91"/>
      <c r="BR140" s="91"/>
      <c r="BS140" s="213"/>
      <c r="BT140" s="214"/>
      <c r="BU140" s="214"/>
      <c r="BV140" s="214"/>
      <c r="BW140" s="214"/>
      <c r="BX140" s="214"/>
      <c r="BY140" s="214"/>
      <c r="BZ140" s="214"/>
      <c r="CA140" s="214"/>
      <c r="CB140" s="214"/>
      <c r="CC140" s="214"/>
      <c r="CD140" s="214"/>
      <c r="CE140" s="214"/>
      <c r="CF140" s="214"/>
      <c r="CG140" s="214"/>
      <c r="CH140" s="214"/>
      <c r="CI140" s="214"/>
      <c r="CJ140" s="214"/>
      <c r="CK140" s="214"/>
      <c r="CL140" s="215"/>
      <c r="CM140" s="18"/>
    </row>
    <row r="141" spans="1:91" ht="33" customHeight="1">
      <c r="A141" s="17"/>
      <c r="B141" s="244">
        <v>27</v>
      </c>
      <c r="C141" s="245"/>
      <c r="D141" s="213"/>
      <c r="E141" s="214"/>
      <c r="F141" s="214"/>
      <c r="G141" s="214"/>
      <c r="H141" s="214"/>
      <c r="I141" s="214"/>
      <c r="J141" s="214"/>
      <c r="K141" s="214"/>
      <c r="L141" s="214"/>
      <c r="M141" s="214"/>
      <c r="N141" s="214"/>
      <c r="O141" s="214"/>
      <c r="P141" s="214"/>
      <c r="Q141" s="214"/>
      <c r="R141" s="214"/>
      <c r="S141" s="214"/>
      <c r="T141" s="214"/>
      <c r="U141" s="214"/>
      <c r="V141" s="215"/>
      <c r="W141" s="213"/>
      <c r="X141" s="214"/>
      <c r="Y141" s="214"/>
      <c r="Z141" s="214"/>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5"/>
      <c r="AV141" s="230"/>
      <c r="AW141" s="230"/>
      <c r="AX141" s="230"/>
      <c r="AY141" s="230"/>
      <c r="AZ141" s="231"/>
      <c r="BA141" s="231"/>
      <c r="BB141" s="231"/>
      <c r="BC141" s="231"/>
      <c r="BD141" s="232"/>
      <c r="BE141" s="232"/>
      <c r="BF141" s="232"/>
      <c r="BG141" s="232"/>
      <c r="BH141" s="232"/>
      <c r="BI141" s="232"/>
      <c r="BJ141" s="232"/>
      <c r="BK141" s="90">
        <f t="shared" si="15"/>
        <v>0</v>
      </c>
      <c r="BL141" s="91"/>
      <c r="BM141" s="91"/>
      <c r="BN141" s="91"/>
      <c r="BO141" s="91"/>
      <c r="BP141" s="91"/>
      <c r="BQ141" s="91"/>
      <c r="BR141" s="91"/>
      <c r="BS141" s="213"/>
      <c r="BT141" s="214"/>
      <c r="BU141" s="214"/>
      <c r="BV141" s="214"/>
      <c r="BW141" s="214"/>
      <c r="BX141" s="214"/>
      <c r="BY141" s="214"/>
      <c r="BZ141" s="214"/>
      <c r="CA141" s="214"/>
      <c r="CB141" s="214"/>
      <c r="CC141" s="214"/>
      <c r="CD141" s="214"/>
      <c r="CE141" s="214"/>
      <c r="CF141" s="214"/>
      <c r="CG141" s="214"/>
      <c r="CH141" s="214"/>
      <c r="CI141" s="214"/>
      <c r="CJ141" s="214"/>
      <c r="CK141" s="214"/>
      <c r="CL141" s="215"/>
      <c r="CM141" s="18"/>
    </row>
    <row r="142" spans="1:91" ht="33" customHeight="1">
      <c r="A142" s="17"/>
      <c r="B142" s="244">
        <v>28</v>
      </c>
      <c r="C142" s="245"/>
      <c r="D142" s="213"/>
      <c r="E142" s="214"/>
      <c r="F142" s="214"/>
      <c r="G142" s="214"/>
      <c r="H142" s="214"/>
      <c r="I142" s="214"/>
      <c r="J142" s="214"/>
      <c r="K142" s="214"/>
      <c r="L142" s="214"/>
      <c r="M142" s="214"/>
      <c r="N142" s="214"/>
      <c r="O142" s="214"/>
      <c r="P142" s="214"/>
      <c r="Q142" s="214"/>
      <c r="R142" s="214"/>
      <c r="S142" s="214"/>
      <c r="T142" s="214"/>
      <c r="U142" s="214"/>
      <c r="V142" s="215"/>
      <c r="W142" s="213"/>
      <c r="X142" s="214"/>
      <c r="Y142" s="214"/>
      <c r="Z142" s="214"/>
      <c r="AA142" s="214"/>
      <c r="AB142" s="214"/>
      <c r="AC142" s="214"/>
      <c r="AD142" s="214"/>
      <c r="AE142" s="214"/>
      <c r="AF142" s="214"/>
      <c r="AG142" s="214"/>
      <c r="AH142" s="214"/>
      <c r="AI142" s="214"/>
      <c r="AJ142" s="214"/>
      <c r="AK142" s="214"/>
      <c r="AL142" s="214"/>
      <c r="AM142" s="214"/>
      <c r="AN142" s="214"/>
      <c r="AO142" s="214"/>
      <c r="AP142" s="214"/>
      <c r="AQ142" s="214"/>
      <c r="AR142" s="214"/>
      <c r="AS142" s="214"/>
      <c r="AT142" s="214"/>
      <c r="AU142" s="215"/>
      <c r="AV142" s="230"/>
      <c r="AW142" s="230"/>
      <c r="AX142" s="230"/>
      <c r="AY142" s="230"/>
      <c r="AZ142" s="231"/>
      <c r="BA142" s="231"/>
      <c r="BB142" s="231"/>
      <c r="BC142" s="231"/>
      <c r="BD142" s="232"/>
      <c r="BE142" s="232"/>
      <c r="BF142" s="232"/>
      <c r="BG142" s="232"/>
      <c r="BH142" s="232"/>
      <c r="BI142" s="232"/>
      <c r="BJ142" s="232"/>
      <c r="BK142" s="90">
        <f t="shared" si="15"/>
        <v>0</v>
      </c>
      <c r="BL142" s="91"/>
      <c r="BM142" s="91"/>
      <c r="BN142" s="91"/>
      <c r="BO142" s="91"/>
      <c r="BP142" s="91"/>
      <c r="BQ142" s="91"/>
      <c r="BR142" s="91"/>
      <c r="BS142" s="213"/>
      <c r="BT142" s="214"/>
      <c r="BU142" s="214"/>
      <c r="BV142" s="214"/>
      <c r="BW142" s="214"/>
      <c r="BX142" s="214"/>
      <c r="BY142" s="214"/>
      <c r="BZ142" s="214"/>
      <c r="CA142" s="214"/>
      <c r="CB142" s="214"/>
      <c r="CC142" s="214"/>
      <c r="CD142" s="214"/>
      <c r="CE142" s="214"/>
      <c r="CF142" s="214"/>
      <c r="CG142" s="214"/>
      <c r="CH142" s="214"/>
      <c r="CI142" s="214"/>
      <c r="CJ142" s="214"/>
      <c r="CK142" s="214"/>
      <c r="CL142" s="215"/>
      <c r="CM142" s="18"/>
    </row>
    <row r="143" spans="1:91" ht="33" customHeight="1">
      <c r="A143" s="17"/>
      <c r="B143" s="244">
        <v>29</v>
      </c>
      <c r="C143" s="245"/>
      <c r="D143" s="213"/>
      <c r="E143" s="214"/>
      <c r="F143" s="214"/>
      <c r="G143" s="214"/>
      <c r="H143" s="214"/>
      <c r="I143" s="214"/>
      <c r="J143" s="214"/>
      <c r="K143" s="214"/>
      <c r="L143" s="214"/>
      <c r="M143" s="214"/>
      <c r="N143" s="214"/>
      <c r="O143" s="214"/>
      <c r="P143" s="214"/>
      <c r="Q143" s="214"/>
      <c r="R143" s="214"/>
      <c r="S143" s="214"/>
      <c r="T143" s="214"/>
      <c r="U143" s="214"/>
      <c r="V143" s="215"/>
      <c r="W143" s="213"/>
      <c r="X143" s="214"/>
      <c r="Y143" s="214"/>
      <c r="Z143" s="214"/>
      <c r="AA143" s="214"/>
      <c r="AB143" s="214"/>
      <c r="AC143" s="214"/>
      <c r="AD143" s="214"/>
      <c r="AE143" s="214"/>
      <c r="AF143" s="214"/>
      <c r="AG143" s="214"/>
      <c r="AH143" s="214"/>
      <c r="AI143" s="214"/>
      <c r="AJ143" s="214"/>
      <c r="AK143" s="214"/>
      <c r="AL143" s="214"/>
      <c r="AM143" s="214"/>
      <c r="AN143" s="214"/>
      <c r="AO143" s="214"/>
      <c r="AP143" s="214"/>
      <c r="AQ143" s="214"/>
      <c r="AR143" s="214"/>
      <c r="AS143" s="214"/>
      <c r="AT143" s="214"/>
      <c r="AU143" s="215"/>
      <c r="AV143" s="230"/>
      <c r="AW143" s="230"/>
      <c r="AX143" s="230"/>
      <c r="AY143" s="230"/>
      <c r="AZ143" s="231"/>
      <c r="BA143" s="231"/>
      <c r="BB143" s="231"/>
      <c r="BC143" s="231"/>
      <c r="BD143" s="232"/>
      <c r="BE143" s="232"/>
      <c r="BF143" s="232"/>
      <c r="BG143" s="232"/>
      <c r="BH143" s="232"/>
      <c r="BI143" s="232"/>
      <c r="BJ143" s="232"/>
      <c r="BK143" s="90">
        <f t="shared" si="15"/>
        <v>0</v>
      </c>
      <c r="BL143" s="91"/>
      <c r="BM143" s="91"/>
      <c r="BN143" s="91"/>
      <c r="BO143" s="91"/>
      <c r="BP143" s="91"/>
      <c r="BQ143" s="91"/>
      <c r="BR143" s="91"/>
      <c r="BS143" s="213"/>
      <c r="BT143" s="214"/>
      <c r="BU143" s="214"/>
      <c r="BV143" s="214"/>
      <c r="BW143" s="214"/>
      <c r="BX143" s="214"/>
      <c r="BY143" s="214"/>
      <c r="BZ143" s="214"/>
      <c r="CA143" s="214"/>
      <c r="CB143" s="214"/>
      <c r="CC143" s="214"/>
      <c r="CD143" s="214"/>
      <c r="CE143" s="214"/>
      <c r="CF143" s="214"/>
      <c r="CG143" s="214"/>
      <c r="CH143" s="214"/>
      <c r="CI143" s="214"/>
      <c r="CJ143" s="214"/>
      <c r="CK143" s="214"/>
      <c r="CL143" s="215"/>
      <c r="CM143" s="18"/>
    </row>
    <row r="144" spans="1:91" ht="33" customHeight="1">
      <c r="A144" s="17"/>
      <c r="B144" s="244">
        <v>30</v>
      </c>
      <c r="C144" s="245"/>
      <c r="D144" s="213"/>
      <c r="E144" s="214"/>
      <c r="F144" s="214"/>
      <c r="G144" s="214"/>
      <c r="H144" s="214"/>
      <c r="I144" s="214"/>
      <c r="J144" s="214"/>
      <c r="K144" s="214"/>
      <c r="L144" s="214"/>
      <c r="M144" s="214"/>
      <c r="N144" s="214"/>
      <c r="O144" s="214"/>
      <c r="P144" s="214"/>
      <c r="Q144" s="214"/>
      <c r="R144" s="214"/>
      <c r="S144" s="214"/>
      <c r="T144" s="214"/>
      <c r="U144" s="214"/>
      <c r="V144" s="215"/>
      <c r="W144" s="213"/>
      <c r="X144" s="214"/>
      <c r="Y144" s="214"/>
      <c r="Z144" s="214"/>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5"/>
      <c r="AV144" s="230"/>
      <c r="AW144" s="230"/>
      <c r="AX144" s="230"/>
      <c r="AY144" s="230"/>
      <c r="AZ144" s="231"/>
      <c r="BA144" s="231"/>
      <c r="BB144" s="231"/>
      <c r="BC144" s="231"/>
      <c r="BD144" s="232"/>
      <c r="BE144" s="232"/>
      <c r="BF144" s="232"/>
      <c r="BG144" s="232"/>
      <c r="BH144" s="232"/>
      <c r="BI144" s="232"/>
      <c r="BJ144" s="232"/>
      <c r="BK144" s="90">
        <f t="shared" si="15"/>
        <v>0</v>
      </c>
      <c r="BL144" s="91"/>
      <c r="BM144" s="91"/>
      <c r="BN144" s="91"/>
      <c r="BO144" s="91"/>
      <c r="BP144" s="91"/>
      <c r="BQ144" s="91"/>
      <c r="BR144" s="91"/>
      <c r="BS144" s="213"/>
      <c r="BT144" s="214"/>
      <c r="BU144" s="214"/>
      <c r="BV144" s="214"/>
      <c r="BW144" s="214"/>
      <c r="BX144" s="214"/>
      <c r="BY144" s="214"/>
      <c r="BZ144" s="214"/>
      <c r="CA144" s="214"/>
      <c r="CB144" s="214"/>
      <c r="CC144" s="214"/>
      <c r="CD144" s="214"/>
      <c r="CE144" s="214"/>
      <c r="CF144" s="214"/>
      <c r="CG144" s="214"/>
      <c r="CH144" s="214"/>
      <c r="CI144" s="214"/>
      <c r="CJ144" s="214"/>
      <c r="CK144" s="214"/>
      <c r="CL144" s="215"/>
      <c r="CM144" s="18"/>
    </row>
    <row r="145" spans="1:91" ht="33" customHeight="1">
      <c r="A145" s="17"/>
      <c r="B145" s="236" t="s">
        <v>13</v>
      </c>
      <c r="C145" s="236"/>
      <c r="D145" s="236"/>
      <c r="E145" s="236"/>
      <c r="F145" s="236"/>
      <c r="G145" s="236"/>
      <c r="H145" s="236"/>
      <c r="I145" s="236"/>
      <c r="J145" s="236"/>
      <c r="K145" s="236"/>
      <c r="L145" s="236"/>
      <c r="M145" s="236"/>
      <c r="N145" s="236"/>
      <c r="O145" s="236"/>
      <c r="P145" s="236"/>
      <c r="Q145" s="236"/>
      <c r="R145" s="236"/>
      <c r="S145" s="236"/>
      <c r="T145" s="236"/>
      <c r="U145" s="236"/>
      <c r="V145" s="236"/>
      <c r="W145" s="261"/>
      <c r="X145" s="262"/>
      <c r="Y145" s="262"/>
      <c r="Z145" s="262"/>
      <c r="AA145" s="262"/>
      <c r="AB145" s="262"/>
      <c r="AC145" s="262"/>
      <c r="AD145" s="262"/>
      <c r="AE145" s="262"/>
      <c r="AF145" s="262"/>
      <c r="AG145" s="262"/>
      <c r="AH145" s="262"/>
      <c r="AI145" s="262"/>
      <c r="AJ145" s="262"/>
      <c r="AK145" s="262"/>
      <c r="AL145" s="262"/>
      <c r="AM145" s="262"/>
      <c r="AN145" s="262"/>
      <c r="AO145" s="262"/>
      <c r="AP145" s="262"/>
      <c r="AQ145" s="262"/>
      <c r="AR145" s="262"/>
      <c r="AS145" s="262"/>
      <c r="AT145" s="262"/>
      <c r="AU145" s="263"/>
      <c r="AV145" s="102"/>
      <c r="AW145" s="102"/>
      <c r="AX145" s="102"/>
      <c r="AY145" s="102"/>
      <c r="AZ145" s="102"/>
      <c r="BA145" s="102"/>
      <c r="BB145" s="102"/>
      <c r="BC145" s="102"/>
      <c r="BD145" s="103"/>
      <c r="BE145" s="103"/>
      <c r="BF145" s="103"/>
      <c r="BG145" s="103"/>
      <c r="BH145" s="103"/>
      <c r="BI145" s="103"/>
      <c r="BJ145" s="103"/>
      <c r="BK145" s="88">
        <f>SUM(BK115:BR144)</f>
        <v>0</v>
      </c>
      <c r="BL145" s="89"/>
      <c r="BM145" s="89"/>
      <c r="BN145" s="89"/>
      <c r="BO145" s="89"/>
      <c r="BP145" s="89"/>
      <c r="BQ145" s="89"/>
      <c r="BR145" s="89"/>
      <c r="BS145" s="278"/>
      <c r="BT145" s="279"/>
      <c r="BU145" s="279"/>
      <c r="BV145" s="279"/>
      <c r="BW145" s="279"/>
      <c r="BX145" s="279"/>
      <c r="BY145" s="279"/>
      <c r="BZ145" s="279"/>
      <c r="CA145" s="279"/>
      <c r="CB145" s="279"/>
      <c r="CC145" s="279"/>
      <c r="CD145" s="279"/>
      <c r="CE145" s="279"/>
      <c r="CF145" s="279"/>
      <c r="CG145" s="279"/>
      <c r="CH145" s="279"/>
      <c r="CI145" s="279"/>
      <c r="CJ145" s="279"/>
      <c r="CK145" s="279"/>
      <c r="CL145" s="280"/>
      <c r="CM145" s="18"/>
    </row>
    <row r="146" spans="1:91" ht="33" customHeight="1">
      <c r="A146" s="17"/>
      <c r="B146" s="108" t="s">
        <v>75</v>
      </c>
      <c r="C146" s="109"/>
      <c r="D146" s="109"/>
      <c r="E146" s="109"/>
      <c r="F146" s="109"/>
      <c r="G146" s="109"/>
      <c r="H146" s="109"/>
      <c r="I146" s="109"/>
      <c r="J146" s="109"/>
      <c r="K146" s="109"/>
      <c r="L146" s="109"/>
      <c r="M146" s="109"/>
      <c r="N146" s="109"/>
      <c r="O146" s="109"/>
      <c r="P146" s="109"/>
      <c r="Q146" s="109"/>
      <c r="R146" s="109"/>
      <c r="S146" s="109"/>
      <c r="T146" s="109"/>
      <c r="U146" s="109"/>
      <c r="V146" s="110"/>
      <c r="W146" s="213"/>
      <c r="X146" s="214"/>
      <c r="Y146" s="214"/>
      <c r="Z146" s="214"/>
      <c r="AA146" s="214"/>
      <c r="AB146" s="214"/>
      <c r="AC146" s="214"/>
      <c r="AD146" s="214"/>
      <c r="AE146" s="214"/>
      <c r="AF146" s="214"/>
      <c r="AG146" s="214"/>
      <c r="AH146" s="214"/>
      <c r="AI146" s="214"/>
      <c r="AJ146" s="214"/>
      <c r="AK146" s="214"/>
      <c r="AL146" s="214"/>
      <c r="AM146" s="214"/>
      <c r="AN146" s="214"/>
      <c r="AO146" s="214"/>
      <c r="AP146" s="214"/>
      <c r="AQ146" s="214"/>
      <c r="AR146" s="214"/>
      <c r="AS146" s="214"/>
      <c r="AT146" s="214"/>
      <c r="AU146" s="215"/>
      <c r="AV146" s="230"/>
      <c r="AW146" s="230"/>
      <c r="AX146" s="230"/>
      <c r="AY146" s="230"/>
      <c r="AZ146" s="231"/>
      <c r="BA146" s="231"/>
      <c r="BB146" s="231"/>
      <c r="BC146" s="231"/>
      <c r="BD146" s="232"/>
      <c r="BE146" s="232"/>
      <c r="BF146" s="232"/>
      <c r="BG146" s="232"/>
      <c r="BH146" s="232"/>
      <c r="BI146" s="232"/>
      <c r="BJ146" s="232"/>
      <c r="BK146" s="233">
        <v>0</v>
      </c>
      <c r="BL146" s="234"/>
      <c r="BM146" s="234"/>
      <c r="BN146" s="234"/>
      <c r="BO146" s="234"/>
      <c r="BP146" s="234"/>
      <c r="BQ146" s="234"/>
      <c r="BR146" s="234"/>
      <c r="BS146" s="213"/>
      <c r="BT146" s="214"/>
      <c r="BU146" s="214"/>
      <c r="BV146" s="214"/>
      <c r="BW146" s="214"/>
      <c r="BX146" s="214"/>
      <c r="BY146" s="214"/>
      <c r="BZ146" s="214"/>
      <c r="CA146" s="214"/>
      <c r="CB146" s="214"/>
      <c r="CC146" s="214"/>
      <c r="CD146" s="214"/>
      <c r="CE146" s="214"/>
      <c r="CF146" s="214"/>
      <c r="CG146" s="214"/>
      <c r="CH146" s="214"/>
      <c r="CI146" s="214"/>
      <c r="CJ146" s="214"/>
      <c r="CK146" s="214"/>
      <c r="CL146" s="215"/>
      <c r="CM146" s="18"/>
    </row>
    <row r="147" spans="1:91" ht="33" customHeight="1">
      <c r="A147" s="17"/>
      <c r="B147" s="118" t="s">
        <v>18</v>
      </c>
      <c r="C147" s="119"/>
      <c r="D147" s="119"/>
      <c r="E147" s="119"/>
      <c r="F147" s="119"/>
      <c r="G147" s="119"/>
      <c r="H147" s="119"/>
      <c r="I147" s="119"/>
      <c r="J147" s="119"/>
      <c r="K147" s="119"/>
      <c r="L147" s="119"/>
      <c r="M147" s="119"/>
      <c r="N147" s="119"/>
      <c r="O147" s="119"/>
      <c r="P147" s="119"/>
      <c r="Q147" s="119"/>
      <c r="R147" s="119"/>
      <c r="S147" s="119"/>
      <c r="T147" s="119"/>
      <c r="U147" s="119"/>
      <c r="V147" s="120"/>
      <c r="W147" s="261"/>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3"/>
      <c r="AV147" s="264"/>
      <c r="AW147" s="142"/>
      <c r="AX147" s="142"/>
      <c r="AY147" s="265"/>
      <c r="AZ147" s="264"/>
      <c r="BA147" s="142"/>
      <c r="BB147" s="142"/>
      <c r="BC147" s="265"/>
      <c r="BD147" s="88"/>
      <c r="BE147" s="89"/>
      <c r="BF147" s="89"/>
      <c r="BG147" s="89"/>
      <c r="BH147" s="89"/>
      <c r="BI147" s="89"/>
      <c r="BJ147" s="143"/>
      <c r="BK147" s="249">
        <f>SUM(BK115:BR144,BK146)</f>
        <v>0</v>
      </c>
      <c r="BL147" s="250"/>
      <c r="BM147" s="250"/>
      <c r="BN147" s="250"/>
      <c r="BO147" s="250"/>
      <c r="BP147" s="250"/>
      <c r="BQ147" s="250"/>
      <c r="BR147" s="251"/>
      <c r="BS147" s="278"/>
      <c r="BT147" s="279"/>
      <c r="BU147" s="279"/>
      <c r="BV147" s="279"/>
      <c r="BW147" s="279"/>
      <c r="BX147" s="279"/>
      <c r="BY147" s="279"/>
      <c r="BZ147" s="279"/>
      <c r="CA147" s="279"/>
      <c r="CB147" s="279"/>
      <c r="CC147" s="279"/>
      <c r="CD147" s="279"/>
      <c r="CE147" s="279"/>
      <c r="CF147" s="279"/>
      <c r="CG147" s="279"/>
      <c r="CH147" s="279"/>
      <c r="CI147" s="279"/>
      <c r="CJ147" s="279"/>
      <c r="CK147" s="279"/>
      <c r="CL147" s="280"/>
      <c r="CM147" s="18"/>
    </row>
    <row r="148" spans="1:91">
      <c r="A148" s="19"/>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1"/>
    </row>
  </sheetData>
  <sheetProtection algorithmName="SHA-512" hashValue="tu1+PHmmWzqMEbY2qBnEGfcNYDxAddzMoGI5dwweb1EKNzajW6jFMEEissK2Mak/D4zbT/4YuSIDR6mIYp3Z1g==" saltValue="q+4v7wAL+XO0DA/EoO92bQ==" spinCount="100000" sheet="1" objects="1" scenarios="1" formatColumns="0" formatRows="0" selectLockedCells="1"/>
  <mergeCells count="1096">
    <mergeCell ref="W72:AU72"/>
    <mergeCell ref="W109:AU109"/>
    <mergeCell ref="W146:AU146"/>
    <mergeCell ref="B69:C69"/>
    <mergeCell ref="D69:V69"/>
    <mergeCell ref="B70:C70"/>
    <mergeCell ref="D70:V70"/>
    <mergeCell ref="B64:C64"/>
    <mergeCell ref="D64:V64"/>
    <mergeCell ref="B65:C65"/>
    <mergeCell ref="D65:V65"/>
    <mergeCell ref="B66:C66"/>
    <mergeCell ref="D66:V66"/>
    <mergeCell ref="DE48:DY48"/>
    <mergeCell ref="B49:C49"/>
    <mergeCell ref="D49:V49"/>
    <mergeCell ref="DE49:DY49"/>
    <mergeCell ref="B50:C50"/>
    <mergeCell ref="D50:V50"/>
    <mergeCell ref="DE50:DY50"/>
    <mergeCell ref="W54:AU54"/>
    <mergeCell ref="AV54:AY54"/>
    <mergeCell ref="AZ54:BC54"/>
    <mergeCell ref="BD54:BJ54"/>
    <mergeCell ref="BK54:BR54"/>
    <mergeCell ref="W53:AU53"/>
    <mergeCell ref="AV53:AY53"/>
    <mergeCell ref="AZ53:BC53"/>
    <mergeCell ref="BD53:BJ53"/>
    <mergeCell ref="BD68:BJ68"/>
    <mergeCell ref="BK68:BR68"/>
    <mergeCell ref="DE46:DY46"/>
    <mergeCell ref="B47:C47"/>
    <mergeCell ref="D47:V47"/>
    <mergeCell ref="DE47:DY47"/>
    <mergeCell ref="B42:C42"/>
    <mergeCell ref="D42:V42"/>
    <mergeCell ref="B43:C43"/>
    <mergeCell ref="D43:V43"/>
    <mergeCell ref="B44:C44"/>
    <mergeCell ref="D44:V44"/>
    <mergeCell ref="W46:AU46"/>
    <mergeCell ref="AV46:AY46"/>
    <mergeCell ref="AZ46:BC46"/>
    <mergeCell ref="BD46:BJ46"/>
    <mergeCell ref="BK46:BR46"/>
    <mergeCell ref="B45:C45"/>
    <mergeCell ref="D45:V45"/>
    <mergeCell ref="W45:AU45"/>
    <mergeCell ref="AV45:AY45"/>
    <mergeCell ref="AZ44:BC44"/>
    <mergeCell ref="BD44:BJ44"/>
    <mergeCell ref="BK44:BR44"/>
    <mergeCell ref="AV43:AY43"/>
    <mergeCell ref="AZ43:BC43"/>
    <mergeCell ref="BD43:BJ43"/>
    <mergeCell ref="BK43:BR43"/>
    <mergeCell ref="BK45:BR45"/>
    <mergeCell ref="W44:AU44"/>
    <mergeCell ref="B29:C29"/>
    <mergeCell ref="D29:V29"/>
    <mergeCell ref="W52:AU52"/>
    <mergeCell ref="B52:C52"/>
    <mergeCell ref="B46:C46"/>
    <mergeCell ref="D46:V46"/>
    <mergeCell ref="D52:V52"/>
    <mergeCell ref="W43:AU43"/>
    <mergeCell ref="B40:CL40"/>
    <mergeCell ref="B39:V39"/>
    <mergeCell ref="W39:AU39"/>
    <mergeCell ref="AV39:AY39"/>
    <mergeCell ref="AZ39:BC39"/>
    <mergeCell ref="BD39:BJ39"/>
    <mergeCell ref="BK39:BR39"/>
    <mergeCell ref="B36:V36"/>
    <mergeCell ref="W36:AU36"/>
    <mergeCell ref="AV36:AY36"/>
    <mergeCell ref="W50:AU50"/>
    <mergeCell ref="AV50:AY50"/>
    <mergeCell ref="AZ50:BC50"/>
    <mergeCell ref="BD50:BJ50"/>
    <mergeCell ref="BK50:BR50"/>
    <mergeCell ref="W49:AU49"/>
    <mergeCell ref="AV49:AY49"/>
    <mergeCell ref="AZ36:BC36"/>
    <mergeCell ref="BD36:BJ36"/>
    <mergeCell ref="AZ49:BC49"/>
    <mergeCell ref="W35:AU35"/>
    <mergeCell ref="BD49:BJ49"/>
    <mergeCell ref="BK49:BR49"/>
    <mergeCell ref="W42:AU42"/>
    <mergeCell ref="AV42:AY42"/>
    <mergeCell ref="B25:C25"/>
    <mergeCell ref="D25:V25"/>
    <mergeCell ref="B26:C26"/>
    <mergeCell ref="D26:V26"/>
    <mergeCell ref="B27:C27"/>
    <mergeCell ref="D27:V27"/>
    <mergeCell ref="B24:C24"/>
    <mergeCell ref="D24:V24"/>
    <mergeCell ref="B16:C16"/>
    <mergeCell ref="D16:V16"/>
    <mergeCell ref="B17:C17"/>
    <mergeCell ref="D17:V17"/>
    <mergeCell ref="B28:C28"/>
    <mergeCell ref="D28:V28"/>
    <mergeCell ref="W27:AU27"/>
    <mergeCell ref="AV27:AY27"/>
    <mergeCell ref="AZ27:BC27"/>
    <mergeCell ref="W25:AU25"/>
    <mergeCell ref="AV25:AY25"/>
    <mergeCell ref="AZ25:BC25"/>
    <mergeCell ref="B22:C22"/>
    <mergeCell ref="D22:V22"/>
    <mergeCell ref="B23:C23"/>
    <mergeCell ref="D23:V23"/>
    <mergeCell ref="B21:C21"/>
    <mergeCell ref="D21:V21"/>
    <mergeCell ref="B41:C41"/>
    <mergeCell ref="D41:V41"/>
    <mergeCell ref="BK8:BR8"/>
    <mergeCell ref="W12:AU12"/>
    <mergeCell ref="AV12:AY12"/>
    <mergeCell ref="AZ12:BC12"/>
    <mergeCell ref="B13:C13"/>
    <mergeCell ref="D13:V13"/>
    <mergeCell ref="W9:AU9"/>
    <mergeCell ref="AV9:AY9"/>
    <mergeCell ref="AZ9:BC9"/>
    <mergeCell ref="BK13:BR13"/>
    <mergeCell ref="BD9:BJ9"/>
    <mergeCell ref="BK9:BR9"/>
    <mergeCell ref="DE14:DY14"/>
    <mergeCell ref="DE15:DY15"/>
    <mergeCell ref="DE16:DY16"/>
    <mergeCell ref="DE17:DY17"/>
    <mergeCell ref="W19:AU19"/>
    <mergeCell ref="AV19:AY19"/>
    <mergeCell ref="AZ19:BC19"/>
    <mergeCell ref="BD19:BJ19"/>
    <mergeCell ref="BK19:BR19"/>
    <mergeCell ref="W18:AU18"/>
    <mergeCell ref="AV18:AY18"/>
    <mergeCell ref="AZ18:BC18"/>
    <mergeCell ref="BD18:BJ18"/>
    <mergeCell ref="BK18:BR18"/>
    <mergeCell ref="W17:AU17"/>
    <mergeCell ref="AV17:AY17"/>
    <mergeCell ref="AZ17:BC17"/>
    <mergeCell ref="BD17:BJ17"/>
    <mergeCell ref="BK17:BR17"/>
    <mergeCell ref="W16:AU16"/>
    <mergeCell ref="DE13:DY13"/>
    <mergeCell ref="B73:V73"/>
    <mergeCell ref="W73:AU73"/>
    <mergeCell ref="AV73:AY73"/>
    <mergeCell ref="AZ73:BC73"/>
    <mergeCell ref="BD73:BJ73"/>
    <mergeCell ref="W70:AU70"/>
    <mergeCell ref="AV70:AY70"/>
    <mergeCell ref="AZ70:BC70"/>
    <mergeCell ref="BD70:BJ70"/>
    <mergeCell ref="BK70:BR70"/>
    <mergeCell ref="W69:AU69"/>
    <mergeCell ref="AV69:AY69"/>
    <mergeCell ref="AZ69:BC69"/>
    <mergeCell ref="BD69:BJ69"/>
    <mergeCell ref="BK69:BR69"/>
    <mergeCell ref="W68:AU68"/>
    <mergeCell ref="AV68:AY68"/>
    <mergeCell ref="AZ68:BC68"/>
    <mergeCell ref="B15:C15"/>
    <mergeCell ref="D15:V15"/>
    <mergeCell ref="W66:AU66"/>
    <mergeCell ref="AV66:AY66"/>
    <mergeCell ref="AZ66:BC66"/>
    <mergeCell ref="BD66:BJ66"/>
    <mergeCell ref="BD14:BJ14"/>
    <mergeCell ref="BK14:BR14"/>
    <mergeCell ref="W13:AU13"/>
    <mergeCell ref="AV13:AY13"/>
    <mergeCell ref="AZ13:BC13"/>
    <mergeCell ref="BD13:BJ13"/>
    <mergeCell ref="B14:C14"/>
    <mergeCell ref="W65:AU65"/>
    <mergeCell ref="AV65:AY65"/>
    <mergeCell ref="AZ65:BC65"/>
    <mergeCell ref="BD65:BJ65"/>
    <mergeCell ref="BK65:BR65"/>
    <mergeCell ref="W62:AU62"/>
    <mergeCell ref="AV62:AY62"/>
    <mergeCell ref="AZ62:BC62"/>
    <mergeCell ref="BD62:BJ62"/>
    <mergeCell ref="BK62:BR62"/>
    <mergeCell ref="BS65:CL65"/>
    <mergeCell ref="BS66:CL66"/>
    <mergeCell ref="AZ67:BC67"/>
    <mergeCell ref="BD67:BJ67"/>
    <mergeCell ref="BK67:BR67"/>
    <mergeCell ref="B68:C68"/>
    <mergeCell ref="D68:V68"/>
    <mergeCell ref="BK66:BR66"/>
    <mergeCell ref="B67:C67"/>
    <mergeCell ref="D67:V67"/>
    <mergeCell ref="W67:AU67"/>
    <mergeCell ref="AV67:AY67"/>
    <mergeCell ref="W61:AU61"/>
    <mergeCell ref="AV61:AY61"/>
    <mergeCell ref="AZ61:BC61"/>
    <mergeCell ref="BD61:BJ61"/>
    <mergeCell ref="BK61:BR61"/>
    <mergeCell ref="B61:C61"/>
    <mergeCell ref="D61:V61"/>
    <mergeCell ref="B62:C62"/>
    <mergeCell ref="D62:V62"/>
    <mergeCell ref="W64:AU64"/>
    <mergeCell ref="AV64:AY64"/>
    <mergeCell ref="AZ64:BC64"/>
    <mergeCell ref="BD64:BJ64"/>
    <mergeCell ref="BK64:BR64"/>
    <mergeCell ref="B63:C63"/>
    <mergeCell ref="D63:V63"/>
    <mergeCell ref="W63:AU63"/>
    <mergeCell ref="AV63:AY63"/>
    <mergeCell ref="AZ63:BC63"/>
    <mergeCell ref="BD63:BJ63"/>
    <mergeCell ref="BK63:BR63"/>
    <mergeCell ref="W60:AU60"/>
    <mergeCell ref="AV60:AY60"/>
    <mergeCell ref="AZ60:BC60"/>
    <mergeCell ref="BD60:BJ60"/>
    <mergeCell ref="BK60:BR60"/>
    <mergeCell ref="B59:C59"/>
    <mergeCell ref="D59:V59"/>
    <mergeCell ref="W59:AU59"/>
    <mergeCell ref="AV59:AY59"/>
    <mergeCell ref="AZ59:BC59"/>
    <mergeCell ref="BD59:BJ59"/>
    <mergeCell ref="BK59:BR59"/>
    <mergeCell ref="B60:C60"/>
    <mergeCell ref="D60:V60"/>
    <mergeCell ref="B56:C56"/>
    <mergeCell ref="D56:V56"/>
    <mergeCell ref="W58:AU58"/>
    <mergeCell ref="AV58:AY58"/>
    <mergeCell ref="AZ58:BC58"/>
    <mergeCell ref="BD58:BJ58"/>
    <mergeCell ref="BK58:BR58"/>
    <mergeCell ref="W57:AU57"/>
    <mergeCell ref="AV57:AY57"/>
    <mergeCell ref="AZ57:BC57"/>
    <mergeCell ref="BD57:BJ57"/>
    <mergeCell ref="BK57:BR57"/>
    <mergeCell ref="B57:C57"/>
    <mergeCell ref="D57:V57"/>
    <mergeCell ref="B58:C58"/>
    <mergeCell ref="D58:V58"/>
    <mergeCell ref="W56:AU56"/>
    <mergeCell ref="AV56:AY56"/>
    <mergeCell ref="AZ56:BC56"/>
    <mergeCell ref="BD56:BJ56"/>
    <mergeCell ref="BK56:BR56"/>
    <mergeCell ref="B54:C54"/>
    <mergeCell ref="D54:V54"/>
    <mergeCell ref="B53:C53"/>
    <mergeCell ref="D53:V53"/>
    <mergeCell ref="BK53:BR53"/>
    <mergeCell ref="B51:C51"/>
    <mergeCell ref="D51:V51"/>
    <mergeCell ref="W51:AU51"/>
    <mergeCell ref="AV51:AY51"/>
    <mergeCell ref="AZ51:BC51"/>
    <mergeCell ref="BD51:BJ51"/>
    <mergeCell ref="B55:C55"/>
    <mergeCell ref="D55:V55"/>
    <mergeCell ref="W55:AU55"/>
    <mergeCell ref="AV55:AY55"/>
    <mergeCell ref="AZ55:BC55"/>
    <mergeCell ref="BD55:BJ55"/>
    <mergeCell ref="AV52:AY52"/>
    <mergeCell ref="BK51:BR51"/>
    <mergeCell ref="AZ52:BC52"/>
    <mergeCell ref="BD52:BJ52"/>
    <mergeCell ref="BK52:BR52"/>
    <mergeCell ref="BK55:BR55"/>
    <mergeCell ref="W41:AU41"/>
    <mergeCell ref="AV41:AY41"/>
    <mergeCell ref="AZ41:BC41"/>
    <mergeCell ref="BD41:BJ41"/>
    <mergeCell ref="BK41:BR41"/>
    <mergeCell ref="AZ45:BC45"/>
    <mergeCell ref="BD45:BJ45"/>
    <mergeCell ref="BK48:BR48"/>
    <mergeCell ref="B48:C48"/>
    <mergeCell ref="D48:V48"/>
    <mergeCell ref="W47:AU47"/>
    <mergeCell ref="AV47:AY47"/>
    <mergeCell ref="AZ47:BC47"/>
    <mergeCell ref="BD47:BJ47"/>
    <mergeCell ref="BK47:BR47"/>
    <mergeCell ref="W48:AU48"/>
    <mergeCell ref="AV48:AY48"/>
    <mergeCell ref="AZ48:BC48"/>
    <mergeCell ref="BD48:BJ48"/>
    <mergeCell ref="AV44:AY44"/>
    <mergeCell ref="AZ42:BC42"/>
    <mergeCell ref="BD42:BJ42"/>
    <mergeCell ref="BK42:BR42"/>
    <mergeCell ref="W31:AU31"/>
    <mergeCell ref="AV31:AY31"/>
    <mergeCell ref="AZ31:BC31"/>
    <mergeCell ref="BD31:BJ31"/>
    <mergeCell ref="BK31:BR31"/>
    <mergeCell ref="W30:AU30"/>
    <mergeCell ref="AV30:AY30"/>
    <mergeCell ref="AZ30:BC30"/>
    <mergeCell ref="BD30:BJ30"/>
    <mergeCell ref="BK30:BR30"/>
    <mergeCell ref="W33:AU33"/>
    <mergeCell ref="AV33:AY33"/>
    <mergeCell ref="AZ33:BC33"/>
    <mergeCell ref="BD33:BJ33"/>
    <mergeCell ref="BK33:BR33"/>
    <mergeCell ref="B33:C33"/>
    <mergeCell ref="D33:V33"/>
    <mergeCell ref="W32:AU32"/>
    <mergeCell ref="AV32:AY32"/>
    <mergeCell ref="AZ32:BC32"/>
    <mergeCell ref="BD32:BJ32"/>
    <mergeCell ref="BK32:BR32"/>
    <mergeCell ref="B32:C32"/>
    <mergeCell ref="D32:V32"/>
    <mergeCell ref="B30:C30"/>
    <mergeCell ref="D30:V30"/>
    <mergeCell ref="B31:C31"/>
    <mergeCell ref="D31:V31"/>
    <mergeCell ref="BD27:BJ27"/>
    <mergeCell ref="BK27:BR27"/>
    <mergeCell ref="W26:AU26"/>
    <mergeCell ref="AV26:AY26"/>
    <mergeCell ref="AZ26:BC26"/>
    <mergeCell ref="BD26:BJ26"/>
    <mergeCell ref="BK26:BR26"/>
    <mergeCell ref="W29:AU29"/>
    <mergeCell ref="AV29:AY29"/>
    <mergeCell ref="AZ29:BC29"/>
    <mergeCell ref="BD29:BJ29"/>
    <mergeCell ref="BK29:BR29"/>
    <mergeCell ref="W28:AU28"/>
    <mergeCell ref="AV28:AY28"/>
    <mergeCell ref="AZ28:BC28"/>
    <mergeCell ref="BD28:BJ28"/>
    <mergeCell ref="BK28:BR28"/>
    <mergeCell ref="BD25:BJ25"/>
    <mergeCell ref="BK25:BR25"/>
    <mergeCell ref="W24:AU24"/>
    <mergeCell ref="AV24:AY24"/>
    <mergeCell ref="AZ24:BC24"/>
    <mergeCell ref="BD24:BJ24"/>
    <mergeCell ref="BK24:BR24"/>
    <mergeCell ref="W23:AU23"/>
    <mergeCell ref="AV23:AY23"/>
    <mergeCell ref="AZ23:BC23"/>
    <mergeCell ref="BD23:BJ23"/>
    <mergeCell ref="BK23:BR23"/>
    <mergeCell ref="W22:AU22"/>
    <mergeCell ref="AV22:AY22"/>
    <mergeCell ref="AZ22:BC22"/>
    <mergeCell ref="BD22:BJ22"/>
    <mergeCell ref="BK22:BR22"/>
    <mergeCell ref="BK21:BR21"/>
    <mergeCell ref="B20:C20"/>
    <mergeCell ref="D20:V20"/>
    <mergeCell ref="W20:AU20"/>
    <mergeCell ref="AV20:AY20"/>
    <mergeCell ref="BD12:BJ12"/>
    <mergeCell ref="BK12:BR12"/>
    <mergeCell ref="B12:C12"/>
    <mergeCell ref="D12:V12"/>
    <mergeCell ref="AZ20:BC20"/>
    <mergeCell ref="BD20:BJ20"/>
    <mergeCell ref="BK20:BR20"/>
    <mergeCell ref="W21:AU21"/>
    <mergeCell ref="AV21:AY21"/>
    <mergeCell ref="AZ21:BC21"/>
    <mergeCell ref="BD21:BJ21"/>
    <mergeCell ref="D14:V14"/>
    <mergeCell ref="AV16:AY16"/>
    <mergeCell ref="AZ16:BC16"/>
    <mergeCell ref="BD16:BJ16"/>
    <mergeCell ref="BK16:BR16"/>
    <mergeCell ref="W15:AU15"/>
    <mergeCell ref="AV15:AY15"/>
    <mergeCell ref="AZ15:BC15"/>
    <mergeCell ref="BD15:BJ15"/>
    <mergeCell ref="BK15:BR15"/>
    <mergeCell ref="W14:AU14"/>
    <mergeCell ref="AV14:AY14"/>
    <mergeCell ref="AZ14:BC14"/>
    <mergeCell ref="AZ4:BC4"/>
    <mergeCell ref="BD4:BJ4"/>
    <mergeCell ref="BK4:BR4"/>
    <mergeCell ref="B6:C6"/>
    <mergeCell ref="D6:V6"/>
    <mergeCell ref="W6:AU6"/>
    <mergeCell ref="AV6:AY6"/>
    <mergeCell ref="AZ6:BC6"/>
    <mergeCell ref="BD6:BJ6"/>
    <mergeCell ref="BK6:BR6"/>
    <mergeCell ref="BS2:CL2"/>
    <mergeCell ref="BS4:CL4"/>
    <mergeCell ref="BS5:CL5"/>
    <mergeCell ref="B18:C18"/>
    <mergeCell ref="D18:V18"/>
    <mergeCell ref="B19:C19"/>
    <mergeCell ref="D19:V19"/>
    <mergeCell ref="B7:C7"/>
    <mergeCell ref="D7:V7"/>
    <mergeCell ref="B9:C9"/>
    <mergeCell ref="D9:V9"/>
    <mergeCell ref="BK11:BR11"/>
    <mergeCell ref="B10:C10"/>
    <mergeCell ref="D10:V10"/>
    <mergeCell ref="W10:AU10"/>
    <mergeCell ref="AV10:AY10"/>
    <mergeCell ref="AZ10:BC10"/>
    <mergeCell ref="BD10:BJ10"/>
    <mergeCell ref="W8:AU8"/>
    <mergeCell ref="AV8:AY8"/>
    <mergeCell ref="AZ8:BC8"/>
    <mergeCell ref="BD8:BJ8"/>
    <mergeCell ref="W7:AU7"/>
    <mergeCell ref="AV7:AY7"/>
    <mergeCell ref="AZ7:BC7"/>
    <mergeCell ref="BD7:BJ7"/>
    <mergeCell ref="BK7:BR7"/>
    <mergeCell ref="W11:AU11"/>
    <mergeCell ref="AV11:AY11"/>
    <mergeCell ref="AZ11:BC11"/>
    <mergeCell ref="BD11:BJ11"/>
    <mergeCell ref="BK10:BR10"/>
    <mergeCell ref="B11:C11"/>
    <mergeCell ref="D11:V11"/>
    <mergeCell ref="B8:C8"/>
    <mergeCell ref="B2:V2"/>
    <mergeCell ref="W2:AU2"/>
    <mergeCell ref="AV2:AY2"/>
    <mergeCell ref="AZ2:BC2"/>
    <mergeCell ref="BD2:BJ2"/>
    <mergeCell ref="BK2:BR2"/>
    <mergeCell ref="W5:AU5"/>
    <mergeCell ref="AV5:AY5"/>
    <mergeCell ref="AZ5:BC5"/>
    <mergeCell ref="BD5:BJ5"/>
    <mergeCell ref="BK5:BR5"/>
    <mergeCell ref="B5:C5"/>
    <mergeCell ref="D5:V5"/>
    <mergeCell ref="W4:AU4"/>
    <mergeCell ref="AV4:AY4"/>
    <mergeCell ref="D8:V8"/>
    <mergeCell ref="B3:CL3"/>
    <mergeCell ref="B4:C4"/>
    <mergeCell ref="D4:V4"/>
    <mergeCell ref="B80:C80"/>
    <mergeCell ref="D80:V80"/>
    <mergeCell ref="W80:AU80"/>
    <mergeCell ref="AV80:AY80"/>
    <mergeCell ref="AZ80:BC80"/>
    <mergeCell ref="BD80:BJ80"/>
    <mergeCell ref="BK80:BR80"/>
    <mergeCell ref="B76:V76"/>
    <mergeCell ref="W76:AU76"/>
    <mergeCell ref="AV76:AY76"/>
    <mergeCell ref="AZ76:BC76"/>
    <mergeCell ref="BD76:BJ76"/>
    <mergeCell ref="BK76:BR76"/>
    <mergeCell ref="B77:CL77"/>
    <mergeCell ref="B78:C78"/>
    <mergeCell ref="D78:V78"/>
    <mergeCell ref="W78:AU78"/>
    <mergeCell ref="AV78:AY78"/>
    <mergeCell ref="AZ78:BC78"/>
    <mergeCell ref="B79:C79"/>
    <mergeCell ref="D79:V79"/>
    <mergeCell ref="W79:AU79"/>
    <mergeCell ref="AV79:AY79"/>
    <mergeCell ref="AZ79:BC79"/>
    <mergeCell ref="BD79:BJ79"/>
    <mergeCell ref="BK79:BR79"/>
    <mergeCell ref="B84:C84"/>
    <mergeCell ref="D84:V84"/>
    <mergeCell ref="W84:AU84"/>
    <mergeCell ref="AV84:AY84"/>
    <mergeCell ref="AZ84:BC84"/>
    <mergeCell ref="BD84:BJ84"/>
    <mergeCell ref="BK84:BR84"/>
    <mergeCell ref="DE84:DY84"/>
    <mergeCell ref="BD78:BJ78"/>
    <mergeCell ref="BK78:BR78"/>
    <mergeCell ref="B83:C83"/>
    <mergeCell ref="D83:V83"/>
    <mergeCell ref="W83:AU83"/>
    <mergeCell ref="AV83:AY83"/>
    <mergeCell ref="AZ83:BC83"/>
    <mergeCell ref="BD83:BJ83"/>
    <mergeCell ref="BK83:BR83"/>
    <mergeCell ref="DE83:DY83"/>
    <mergeCell ref="B81:C81"/>
    <mergeCell ref="D81:V81"/>
    <mergeCell ref="W81:AU81"/>
    <mergeCell ref="AV81:AY81"/>
    <mergeCell ref="AZ81:BC81"/>
    <mergeCell ref="BD81:BJ81"/>
    <mergeCell ref="BK81:BR81"/>
    <mergeCell ref="B82:C82"/>
    <mergeCell ref="D82:V82"/>
    <mergeCell ref="W82:AU82"/>
    <mergeCell ref="AV82:AY82"/>
    <mergeCell ref="AZ82:BC82"/>
    <mergeCell ref="BD82:BJ82"/>
    <mergeCell ref="BK82:BR82"/>
    <mergeCell ref="DE87:DY87"/>
    <mergeCell ref="B86:C86"/>
    <mergeCell ref="D86:V86"/>
    <mergeCell ref="W86:AU86"/>
    <mergeCell ref="AV86:AY86"/>
    <mergeCell ref="AZ86:BC86"/>
    <mergeCell ref="BD86:BJ86"/>
    <mergeCell ref="BK86:BR86"/>
    <mergeCell ref="DE86:DY86"/>
    <mergeCell ref="B85:C85"/>
    <mergeCell ref="D85:V85"/>
    <mergeCell ref="W85:AU85"/>
    <mergeCell ref="AV85:AY85"/>
    <mergeCell ref="AZ85:BC85"/>
    <mergeCell ref="BD85:BJ85"/>
    <mergeCell ref="BK85:BR85"/>
    <mergeCell ref="DE85:DY85"/>
    <mergeCell ref="B88:C88"/>
    <mergeCell ref="D88:V88"/>
    <mergeCell ref="W88:AU88"/>
    <mergeCell ref="AV88:AY88"/>
    <mergeCell ref="AZ88:BC88"/>
    <mergeCell ref="BD88:BJ88"/>
    <mergeCell ref="BK88:BR88"/>
    <mergeCell ref="B89:C89"/>
    <mergeCell ref="D89:V89"/>
    <mergeCell ref="W89:AU89"/>
    <mergeCell ref="AV89:AY89"/>
    <mergeCell ref="AZ89:BC89"/>
    <mergeCell ref="BD89:BJ89"/>
    <mergeCell ref="BK89:BR89"/>
    <mergeCell ref="B87:C87"/>
    <mergeCell ref="D87:V87"/>
    <mergeCell ref="W87:AU87"/>
    <mergeCell ref="AV87:AY87"/>
    <mergeCell ref="AZ87:BC87"/>
    <mergeCell ref="BD87:BJ87"/>
    <mergeCell ref="BK87:BR87"/>
    <mergeCell ref="B92:C92"/>
    <mergeCell ref="D92:V92"/>
    <mergeCell ref="W92:AU92"/>
    <mergeCell ref="AV92:AY92"/>
    <mergeCell ref="AZ92:BC92"/>
    <mergeCell ref="BD92:BJ92"/>
    <mergeCell ref="BK92:BR92"/>
    <mergeCell ref="B93:C93"/>
    <mergeCell ref="D93:V93"/>
    <mergeCell ref="W93:AU93"/>
    <mergeCell ref="AV93:AY93"/>
    <mergeCell ref="AZ93:BC93"/>
    <mergeCell ref="BD93:BJ93"/>
    <mergeCell ref="BK93:BR93"/>
    <mergeCell ref="B90:C90"/>
    <mergeCell ref="D90:V90"/>
    <mergeCell ref="W90:AU90"/>
    <mergeCell ref="AV90:AY90"/>
    <mergeCell ref="AZ90:BC90"/>
    <mergeCell ref="BD90:BJ90"/>
    <mergeCell ref="BK90:BR90"/>
    <mergeCell ref="B91:C91"/>
    <mergeCell ref="D91:V91"/>
    <mergeCell ref="W91:AU91"/>
    <mergeCell ref="AV91:AY91"/>
    <mergeCell ref="AZ91:BC91"/>
    <mergeCell ref="BD91:BJ91"/>
    <mergeCell ref="BK91:BR91"/>
    <mergeCell ref="B96:C96"/>
    <mergeCell ref="D96:V96"/>
    <mergeCell ref="W96:AU96"/>
    <mergeCell ref="AV96:AY96"/>
    <mergeCell ref="AZ96:BC96"/>
    <mergeCell ref="BD96:BJ96"/>
    <mergeCell ref="BK96:BR96"/>
    <mergeCell ref="B97:C97"/>
    <mergeCell ref="D97:V97"/>
    <mergeCell ref="W97:AU97"/>
    <mergeCell ref="AV97:AY97"/>
    <mergeCell ref="AZ97:BC97"/>
    <mergeCell ref="BD97:BJ97"/>
    <mergeCell ref="BK97:BR97"/>
    <mergeCell ref="B94:C94"/>
    <mergeCell ref="D94:V94"/>
    <mergeCell ref="W94:AU94"/>
    <mergeCell ref="AV94:AY94"/>
    <mergeCell ref="AZ94:BC94"/>
    <mergeCell ref="BD94:BJ94"/>
    <mergeCell ref="BK94:BR94"/>
    <mergeCell ref="B95:C95"/>
    <mergeCell ref="D95:V95"/>
    <mergeCell ref="W95:AU95"/>
    <mergeCell ref="AV95:AY95"/>
    <mergeCell ref="AZ95:BC95"/>
    <mergeCell ref="BD95:BJ95"/>
    <mergeCell ref="BK95:BR95"/>
    <mergeCell ref="B100:C100"/>
    <mergeCell ref="D100:V100"/>
    <mergeCell ref="W100:AU100"/>
    <mergeCell ref="AV100:AY100"/>
    <mergeCell ref="AZ100:BC100"/>
    <mergeCell ref="BD100:BJ100"/>
    <mergeCell ref="BK100:BR100"/>
    <mergeCell ref="B101:C101"/>
    <mergeCell ref="D101:V101"/>
    <mergeCell ref="W101:AU101"/>
    <mergeCell ref="AV101:AY101"/>
    <mergeCell ref="AZ101:BC101"/>
    <mergeCell ref="BD101:BJ101"/>
    <mergeCell ref="BK101:BR101"/>
    <mergeCell ref="B98:C98"/>
    <mergeCell ref="D98:V98"/>
    <mergeCell ref="W98:AU98"/>
    <mergeCell ref="AV98:AY98"/>
    <mergeCell ref="AZ98:BC98"/>
    <mergeCell ref="BD98:BJ98"/>
    <mergeCell ref="BK98:BR98"/>
    <mergeCell ref="B99:C99"/>
    <mergeCell ref="D99:V99"/>
    <mergeCell ref="W99:AU99"/>
    <mergeCell ref="AV99:AY99"/>
    <mergeCell ref="AZ99:BC99"/>
    <mergeCell ref="BD99:BJ99"/>
    <mergeCell ref="BK99:BR99"/>
    <mergeCell ref="B104:C104"/>
    <mergeCell ref="D104:V104"/>
    <mergeCell ref="W104:AU104"/>
    <mergeCell ref="AV104:AY104"/>
    <mergeCell ref="AZ104:BC104"/>
    <mergeCell ref="BD104:BJ104"/>
    <mergeCell ref="BK104:BR104"/>
    <mergeCell ref="B105:C105"/>
    <mergeCell ref="D105:V105"/>
    <mergeCell ref="W105:AU105"/>
    <mergeCell ref="AV105:AY105"/>
    <mergeCell ref="AZ105:BC105"/>
    <mergeCell ref="BD105:BJ105"/>
    <mergeCell ref="BK105:BR105"/>
    <mergeCell ref="B102:C102"/>
    <mergeCell ref="D102:V102"/>
    <mergeCell ref="W102:AU102"/>
    <mergeCell ref="AV102:AY102"/>
    <mergeCell ref="AZ102:BC102"/>
    <mergeCell ref="BD102:BJ102"/>
    <mergeCell ref="BK102:BR102"/>
    <mergeCell ref="B103:C103"/>
    <mergeCell ref="D103:V103"/>
    <mergeCell ref="W103:AU103"/>
    <mergeCell ref="AV103:AY103"/>
    <mergeCell ref="AZ103:BC103"/>
    <mergeCell ref="BD103:BJ103"/>
    <mergeCell ref="BK103:BR103"/>
    <mergeCell ref="B110:V110"/>
    <mergeCell ref="W110:AU110"/>
    <mergeCell ref="AV110:AY110"/>
    <mergeCell ref="AZ110:BC110"/>
    <mergeCell ref="BD110:BJ110"/>
    <mergeCell ref="B113:V113"/>
    <mergeCell ref="W113:AU113"/>
    <mergeCell ref="AV113:AY113"/>
    <mergeCell ref="AZ113:BC113"/>
    <mergeCell ref="BD113:BJ113"/>
    <mergeCell ref="BK113:BR113"/>
    <mergeCell ref="B106:C106"/>
    <mergeCell ref="D106:V106"/>
    <mergeCell ref="W106:AU106"/>
    <mergeCell ref="AV106:AY106"/>
    <mergeCell ref="AZ106:BC106"/>
    <mergeCell ref="BD106:BJ106"/>
    <mergeCell ref="BK106:BR106"/>
    <mergeCell ref="B107:C107"/>
    <mergeCell ref="D107:V107"/>
    <mergeCell ref="W107:AU107"/>
    <mergeCell ref="AV107:AY107"/>
    <mergeCell ref="AZ107:BC107"/>
    <mergeCell ref="BD107:BJ107"/>
    <mergeCell ref="BK107:BR107"/>
    <mergeCell ref="B109:V109"/>
    <mergeCell ref="AV109:AY109"/>
    <mergeCell ref="AZ109:BC109"/>
    <mergeCell ref="BD109:BJ109"/>
    <mergeCell ref="B116:C116"/>
    <mergeCell ref="D116:V116"/>
    <mergeCell ref="W116:AU116"/>
    <mergeCell ref="AV116:AY116"/>
    <mergeCell ref="AZ116:BC116"/>
    <mergeCell ref="BD116:BJ116"/>
    <mergeCell ref="BK116:BR116"/>
    <mergeCell ref="B117:C117"/>
    <mergeCell ref="D117:V117"/>
    <mergeCell ref="W117:AU117"/>
    <mergeCell ref="AV117:AY117"/>
    <mergeCell ref="AZ117:BC117"/>
    <mergeCell ref="BD117:BJ117"/>
    <mergeCell ref="BK117:BR117"/>
    <mergeCell ref="B114:CL114"/>
    <mergeCell ref="B115:C115"/>
    <mergeCell ref="D115:V115"/>
    <mergeCell ref="W115:AU115"/>
    <mergeCell ref="AV115:AY115"/>
    <mergeCell ref="AZ115:BC115"/>
    <mergeCell ref="BD115:BJ115"/>
    <mergeCell ref="BK115:BR115"/>
    <mergeCell ref="BS117:CL117"/>
    <mergeCell ref="B121:C121"/>
    <mergeCell ref="D121:V121"/>
    <mergeCell ref="W121:AU121"/>
    <mergeCell ref="AV121:AY121"/>
    <mergeCell ref="AZ121:BC121"/>
    <mergeCell ref="BD121:BJ121"/>
    <mergeCell ref="BK121:BR121"/>
    <mergeCell ref="DE121:DY121"/>
    <mergeCell ref="B120:C120"/>
    <mergeCell ref="D120:V120"/>
    <mergeCell ref="W120:AU120"/>
    <mergeCell ref="AV120:AY120"/>
    <mergeCell ref="AZ120:BC120"/>
    <mergeCell ref="BD120:BJ120"/>
    <mergeCell ref="BK120:BR120"/>
    <mergeCell ref="DE120:DY120"/>
    <mergeCell ref="B118:C118"/>
    <mergeCell ref="D118:V118"/>
    <mergeCell ref="W118:AU118"/>
    <mergeCell ref="AV118:AY118"/>
    <mergeCell ref="AZ118:BC118"/>
    <mergeCell ref="BD118:BJ118"/>
    <mergeCell ref="BK118:BR118"/>
    <mergeCell ref="B119:C119"/>
    <mergeCell ref="D119:V119"/>
    <mergeCell ref="W119:AU119"/>
    <mergeCell ref="AV119:AY119"/>
    <mergeCell ref="AZ119:BC119"/>
    <mergeCell ref="BD119:BJ119"/>
    <mergeCell ref="BK119:BR119"/>
    <mergeCell ref="D128:V128"/>
    <mergeCell ref="W128:AU128"/>
    <mergeCell ref="AV128:AY128"/>
    <mergeCell ref="AZ128:BC128"/>
    <mergeCell ref="BD128:BJ128"/>
    <mergeCell ref="BK128:BR128"/>
    <mergeCell ref="DE124:DY124"/>
    <mergeCell ref="B123:C123"/>
    <mergeCell ref="D123:V123"/>
    <mergeCell ref="W123:AU123"/>
    <mergeCell ref="AV123:AY123"/>
    <mergeCell ref="AZ123:BC123"/>
    <mergeCell ref="BD123:BJ123"/>
    <mergeCell ref="BK123:BR123"/>
    <mergeCell ref="DE123:DY123"/>
    <mergeCell ref="B122:C122"/>
    <mergeCell ref="D122:V122"/>
    <mergeCell ref="W122:AU122"/>
    <mergeCell ref="AV122:AY122"/>
    <mergeCell ref="AZ122:BC122"/>
    <mergeCell ref="BD122:BJ122"/>
    <mergeCell ref="BK122:BR122"/>
    <mergeCell ref="DE122:DY122"/>
    <mergeCell ref="B124:C124"/>
    <mergeCell ref="D124:V124"/>
    <mergeCell ref="W124:AU124"/>
    <mergeCell ref="AV124:AY124"/>
    <mergeCell ref="AZ124:BC124"/>
    <mergeCell ref="BD124:BJ124"/>
    <mergeCell ref="BK124:BR124"/>
    <mergeCell ref="B125:C125"/>
    <mergeCell ref="D125:V125"/>
    <mergeCell ref="W125:AU125"/>
    <mergeCell ref="AV125:AY125"/>
    <mergeCell ref="AZ125:BC125"/>
    <mergeCell ref="BD125:BJ125"/>
    <mergeCell ref="BK125:BR125"/>
    <mergeCell ref="B126:C126"/>
    <mergeCell ref="D126:V126"/>
    <mergeCell ref="W126:AU126"/>
    <mergeCell ref="AV126:AY126"/>
    <mergeCell ref="B127:C127"/>
    <mergeCell ref="D127:V127"/>
    <mergeCell ref="W127:AU127"/>
    <mergeCell ref="AV127:AY127"/>
    <mergeCell ref="AZ127:BC127"/>
    <mergeCell ref="BD127:BJ127"/>
    <mergeCell ref="BK127:BR127"/>
    <mergeCell ref="AZ126:BC126"/>
    <mergeCell ref="BD126:BJ126"/>
    <mergeCell ref="BK126:BR126"/>
    <mergeCell ref="B128:C128"/>
    <mergeCell ref="AV136:AY136"/>
    <mergeCell ref="AZ136:BC136"/>
    <mergeCell ref="BD136:BJ136"/>
    <mergeCell ref="BK136:BR136"/>
    <mergeCell ref="B133:C133"/>
    <mergeCell ref="D133:V133"/>
    <mergeCell ref="W133:AU133"/>
    <mergeCell ref="AV133:AY133"/>
    <mergeCell ref="AZ133:BC133"/>
    <mergeCell ref="BD133:BJ133"/>
    <mergeCell ref="BK133:BR133"/>
    <mergeCell ref="B134:C134"/>
    <mergeCell ref="D134:V134"/>
    <mergeCell ref="W134:AU134"/>
    <mergeCell ref="AV134:AY134"/>
    <mergeCell ref="AZ134:BC134"/>
    <mergeCell ref="BD134:BJ134"/>
    <mergeCell ref="BK134:BR134"/>
    <mergeCell ref="B131:C131"/>
    <mergeCell ref="D131:V131"/>
    <mergeCell ref="W131:AU131"/>
    <mergeCell ref="AV131:AY131"/>
    <mergeCell ref="AZ131:BC131"/>
    <mergeCell ref="BD131:BJ131"/>
    <mergeCell ref="BK131:BR131"/>
    <mergeCell ref="B132:C132"/>
    <mergeCell ref="D132:V132"/>
    <mergeCell ref="W132:AU132"/>
    <mergeCell ref="AV132:AY132"/>
    <mergeCell ref="AZ132:BC132"/>
    <mergeCell ref="BD132:BJ132"/>
    <mergeCell ref="W141:AU141"/>
    <mergeCell ref="AV141:AY141"/>
    <mergeCell ref="AZ141:BC141"/>
    <mergeCell ref="BD141:BJ141"/>
    <mergeCell ref="BK141:BR141"/>
    <mergeCell ref="B142:C142"/>
    <mergeCell ref="D142:V142"/>
    <mergeCell ref="W142:AU142"/>
    <mergeCell ref="AV142:AY142"/>
    <mergeCell ref="AZ142:BC142"/>
    <mergeCell ref="BD142:BJ142"/>
    <mergeCell ref="BK142:BR142"/>
    <mergeCell ref="B139:C139"/>
    <mergeCell ref="B141:C141"/>
    <mergeCell ref="B129:C129"/>
    <mergeCell ref="D129:V129"/>
    <mergeCell ref="W129:AU129"/>
    <mergeCell ref="AV129:AY129"/>
    <mergeCell ref="AZ129:BC129"/>
    <mergeCell ref="BD129:BJ129"/>
    <mergeCell ref="BK129:BR129"/>
    <mergeCell ref="BK132:BR132"/>
    <mergeCell ref="B130:C130"/>
    <mergeCell ref="D130:V130"/>
    <mergeCell ref="W130:AU130"/>
    <mergeCell ref="AV130:AY130"/>
    <mergeCell ref="AZ130:BC130"/>
    <mergeCell ref="BD130:BJ130"/>
    <mergeCell ref="BK130:BR130"/>
    <mergeCell ref="D140:V140"/>
    <mergeCell ref="W140:AU140"/>
    <mergeCell ref="AV140:AY140"/>
    <mergeCell ref="BS135:CL135"/>
    <mergeCell ref="BS42:CL42"/>
    <mergeCell ref="BS43:CL43"/>
    <mergeCell ref="BS44:CL44"/>
    <mergeCell ref="BS45:CL45"/>
    <mergeCell ref="BS46:CL46"/>
    <mergeCell ref="BS47:CL47"/>
    <mergeCell ref="BS48:CL48"/>
    <mergeCell ref="BS78:CL78"/>
    <mergeCell ref="BS79:CL79"/>
    <mergeCell ref="BS80:CL80"/>
    <mergeCell ref="BS49:CL49"/>
    <mergeCell ref="BS50:CL50"/>
    <mergeCell ref="BS51:CL51"/>
    <mergeCell ref="BS52:CL52"/>
    <mergeCell ref="BS53:CL53"/>
    <mergeCell ref="BS54:CL54"/>
    <mergeCell ref="BS55:CL55"/>
    <mergeCell ref="BS56:CL56"/>
    <mergeCell ref="BS57:CL57"/>
    <mergeCell ref="BS59:CL59"/>
    <mergeCell ref="BS60:CL60"/>
    <mergeCell ref="BS61:CL61"/>
    <mergeCell ref="BS62:CL62"/>
    <mergeCell ref="BS63:CL63"/>
    <mergeCell ref="BS64:CL64"/>
    <mergeCell ref="BS58:CL58"/>
    <mergeCell ref="AZ140:BC140"/>
    <mergeCell ref="BD140:BJ140"/>
    <mergeCell ref="BK140:BR140"/>
    <mergeCell ref="D139:V139"/>
    <mergeCell ref="W139:AU139"/>
    <mergeCell ref="B135:C135"/>
    <mergeCell ref="D135:V135"/>
    <mergeCell ref="W135:AU135"/>
    <mergeCell ref="AV135:AY135"/>
    <mergeCell ref="AZ135:BC135"/>
    <mergeCell ref="BD135:BJ135"/>
    <mergeCell ref="BK135:BR135"/>
    <mergeCell ref="B136:C136"/>
    <mergeCell ref="D136:V136"/>
    <mergeCell ref="W136:AU136"/>
    <mergeCell ref="B137:C137"/>
    <mergeCell ref="D137:V137"/>
    <mergeCell ref="W137:AU137"/>
    <mergeCell ref="AV137:AY137"/>
    <mergeCell ref="AZ137:BC137"/>
    <mergeCell ref="BD137:BJ137"/>
    <mergeCell ref="BK137:BR137"/>
    <mergeCell ref="B138:C138"/>
    <mergeCell ref="D138:V138"/>
    <mergeCell ref="W138:AU138"/>
    <mergeCell ref="AV138:AY138"/>
    <mergeCell ref="AZ138:BC138"/>
    <mergeCell ref="BD138:BJ138"/>
    <mergeCell ref="BK138:BR138"/>
    <mergeCell ref="AZ147:BC147"/>
    <mergeCell ref="BD147:BJ147"/>
    <mergeCell ref="B143:C143"/>
    <mergeCell ref="D143:V143"/>
    <mergeCell ref="W143:AU143"/>
    <mergeCell ref="AV143:AY143"/>
    <mergeCell ref="AZ143:BC143"/>
    <mergeCell ref="BD143:BJ143"/>
    <mergeCell ref="BK143:BR143"/>
    <mergeCell ref="B144:C144"/>
    <mergeCell ref="D144:V144"/>
    <mergeCell ref="W144:AU144"/>
    <mergeCell ref="AV144:AY144"/>
    <mergeCell ref="AZ144:BC144"/>
    <mergeCell ref="BD144:BJ144"/>
    <mergeCell ref="BK144:BR144"/>
    <mergeCell ref="B145:V145"/>
    <mergeCell ref="W145:AU145"/>
    <mergeCell ref="AV145:AY145"/>
    <mergeCell ref="AZ145:BC145"/>
    <mergeCell ref="BD145:BJ145"/>
    <mergeCell ref="BK145:BR145"/>
    <mergeCell ref="BK147:BR147"/>
    <mergeCell ref="B146:V146"/>
    <mergeCell ref="AV146:AY146"/>
    <mergeCell ref="AZ146:BC146"/>
    <mergeCell ref="BD146:BJ146"/>
    <mergeCell ref="BK146:BR146"/>
    <mergeCell ref="B147:V147"/>
    <mergeCell ref="W147:AU147"/>
    <mergeCell ref="AV147:AY147"/>
    <mergeCell ref="BS24:CL24"/>
    <mergeCell ref="BS25:CL25"/>
    <mergeCell ref="BS26:CL26"/>
    <mergeCell ref="BS27:CL27"/>
    <mergeCell ref="BS28:CL28"/>
    <mergeCell ref="BS29:CL29"/>
    <mergeCell ref="BS30:CL30"/>
    <mergeCell ref="BS31:CL31"/>
    <mergeCell ref="BS32:CL32"/>
    <mergeCell ref="BS34:CL34"/>
    <mergeCell ref="BS136:CL136"/>
    <mergeCell ref="BS102:CL102"/>
    <mergeCell ref="BS103:CL103"/>
    <mergeCell ref="BS104:CL104"/>
    <mergeCell ref="BS105:CL105"/>
    <mergeCell ref="BS106:CL106"/>
    <mergeCell ref="BS107:CL107"/>
    <mergeCell ref="BS110:CL110"/>
    <mergeCell ref="BS113:CL113"/>
    <mergeCell ref="BS115:CL115"/>
    <mergeCell ref="BS116:CL116"/>
    <mergeCell ref="BS109:CL109"/>
    <mergeCell ref="BS98:CL98"/>
    <mergeCell ref="BS99:CL99"/>
    <mergeCell ref="BS100:CL100"/>
    <mergeCell ref="BS101:CL101"/>
    <mergeCell ref="BS67:CL67"/>
    <mergeCell ref="BS68:CL68"/>
    <mergeCell ref="BS69:CL69"/>
    <mergeCell ref="BS70:CL70"/>
    <mergeCell ref="BS73:CL73"/>
    <mergeCell ref="BS76:CL76"/>
    <mergeCell ref="BS6:CL6"/>
    <mergeCell ref="BS7:CL7"/>
    <mergeCell ref="BS8:CL8"/>
    <mergeCell ref="BS9:CL9"/>
    <mergeCell ref="BS10:CL10"/>
    <mergeCell ref="BS11:CL11"/>
    <mergeCell ref="BS12:CL12"/>
    <mergeCell ref="BS13:CL13"/>
    <mergeCell ref="BS14:CL14"/>
    <mergeCell ref="BS15:CL15"/>
    <mergeCell ref="BS16:CL16"/>
    <mergeCell ref="BS17:CL17"/>
    <mergeCell ref="BS18:CL18"/>
    <mergeCell ref="BS19:CL19"/>
    <mergeCell ref="BS21:CL21"/>
    <mergeCell ref="BS22:CL22"/>
    <mergeCell ref="BS23:CL23"/>
    <mergeCell ref="BS20:CL20"/>
    <mergeCell ref="BK36:BR36"/>
    <mergeCell ref="BS36:CL36"/>
    <mergeCell ref="BS39:CL39"/>
    <mergeCell ref="BS41:CL41"/>
    <mergeCell ref="BS33:CL33"/>
    <mergeCell ref="BS133:CL133"/>
    <mergeCell ref="BS134:CL134"/>
    <mergeCell ref="BS81:CL81"/>
    <mergeCell ref="BS82:CL82"/>
    <mergeCell ref="BS83:CL83"/>
    <mergeCell ref="BS84:CL84"/>
    <mergeCell ref="BS85:CL85"/>
    <mergeCell ref="BS86:CL86"/>
    <mergeCell ref="BS87:CL87"/>
    <mergeCell ref="BS88:CL88"/>
    <mergeCell ref="BS89:CL89"/>
    <mergeCell ref="BS90:CL90"/>
    <mergeCell ref="BS91:CL91"/>
    <mergeCell ref="BS92:CL92"/>
    <mergeCell ref="BS93:CL93"/>
    <mergeCell ref="BS94:CL94"/>
    <mergeCell ref="BS95:CL95"/>
    <mergeCell ref="BS96:CL96"/>
    <mergeCell ref="BS97:CL97"/>
    <mergeCell ref="BK110:BR110"/>
    <mergeCell ref="BK109:BR109"/>
    <mergeCell ref="BK73:BR73"/>
    <mergeCell ref="BS147:CL147"/>
    <mergeCell ref="B34:V34"/>
    <mergeCell ref="W34:AU34"/>
    <mergeCell ref="AV34:AY34"/>
    <mergeCell ref="AZ34:BC34"/>
    <mergeCell ref="BD34:BJ34"/>
    <mergeCell ref="BK34:BR34"/>
    <mergeCell ref="B35:V35"/>
    <mergeCell ref="AV35:AY35"/>
    <mergeCell ref="AZ35:BC35"/>
    <mergeCell ref="BD35:BJ35"/>
    <mergeCell ref="BK35:BR35"/>
    <mergeCell ref="BS35:CL35"/>
    <mergeCell ref="B71:V71"/>
    <mergeCell ref="W71:AU71"/>
    <mergeCell ref="AV71:AY71"/>
    <mergeCell ref="BS118:CL118"/>
    <mergeCell ref="BS119:CL119"/>
    <mergeCell ref="BS120:CL120"/>
    <mergeCell ref="BS121:CL121"/>
    <mergeCell ref="BS122:CL122"/>
    <mergeCell ref="BS123:CL123"/>
    <mergeCell ref="BS124:CL124"/>
    <mergeCell ref="BS125:CL125"/>
    <mergeCell ref="BS126:CL126"/>
    <mergeCell ref="BS127:CL127"/>
    <mergeCell ref="BS128:CL128"/>
    <mergeCell ref="BS129:CL129"/>
    <mergeCell ref="BS130:CL130"/>
    <mergeCell ref="BS131:CL131"/>
    <mergeCell ref="BS132:CL132"/>
    <mergeCell ref="BS145:CL145"/>
    <mergeCell ref="BS146:CL146"/>
    <mergeCell ref="AZ71:BC71"/>
    <mergeCell ref="BD71:BJ71"/>
    <mergeCell ref="BK71:BR71"/>
    <mergeCell ref="BS71:CL71"/>
    <mergeCell ref="B72:V72"/>
    <mergeCell ref="AV72:AY72"/>
    <mergeCell ref="AZ72:BC72"/>
    <mergeCell ref="BD72:BJ72"/>
    <mergeCell ref="BK72:BR72"/>
    <mergeCell ref="BS72:CL72"/>
    <mergeCell ref="B108:V108"/>
    <mergeCell ref="W108:AU108"/>
    <mergeCell ref="AV108:AY108"/>
    <mergeCell ref="AZ108:BC108"/>
    <mergeCell ref="BD108:BJ108"/>
    <mergeCell ref="BK108:BR108"/>
    <mergeCell ref="BS108:CL108"/>
    <mergeCell ref="BS137:CL137"/>
    <mergeCell ref="BS138:CL138"/>
    <mergeCell ref="BS139:CL139"/>
    <mergeCell ref="BS140:CL140"/>
    <mergeCell ref="BS141:CL141"/>
    <mergeCell ref="BS142:CL142"/>
    <mergeCell ref="BS143:CL143"/>
    <mergeCell ref="BS144:CL144"/>
    <mergeCell ref="D141:V141"/>
    <mergeCell ref="AV139:AY139"/>
    <mergeCell ref="AZ139:BC139"/>
    <mergeCell ref="BD139:BJ139"/>
    <mergeCell ref="BK139:BR139"/>
    <mergeCell ref="B140:C140"/>
  </mergeCells>
  <phoneticPr fontId="2"/>
  <printOptions horizontalCentered="1"/>
  <pageMargins left="0.39370078740157483" right="0.19685039370078741" top="0.59055118110236227" bottom="0" header="0.31496062992125984" footer="0.31496062992125984"/>
  <pageSetup paperSize="9" scale="64" fitToHeight="0" orientation="portrait" r:id="rId1"/>
  <rowBreaks count="3" manualBreakCount="3">
    <brk id="37" max="186" man="1"/>
    <brk id="74" max="186" man="1"/>
    <brk id="111" max="186"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【記入例】</vt:lpstr>
      <vt:lpstr>表紙</vt:lpstr>
      <vt:lpstr>１．補助対象経費（設備費）</vt:lpstr>
      <vt:lpstr>２．補助対象外経費 (設備費)</vt:lpstr>
      <vt:lpstr>３．補助対象外経費(工事費)</vt:lpstr>
      <vt:lpstr>【記入例】!Print_Area</vt:lpstr>
      <vt:lpstr>'１．補助対象経費（設備費）'!Print_Area</vt:lpstr>
      <vt:lpstr>'２．補助対象外経費 (設備費)'!Print_Area</vt:lpstr>
      <vt:lpstr>'３．補助対象外経費(工事費)'!Print_Area</vt:lpstr>
      <vt:lpstr>表紙!Print_Area</vt:lpstr>
      <vt:lpstr>表紙!Print_Titles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2022-02-24T11:30:17Z</cp:lastPrinted>
  <dcterms:created xsi:type="dcterms:W3CDTF">2018-02-22T09:36:24Z</dcterms:created>
  <dcterms:modified xsi:type="dcterms:W3CDTF">2022-02-24T11:39:12Z</dcterms:modified>
</cp:coreProperties>
</file>