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sii.local\SII-fileserver\share\suishin_pub\co-hr-innovation\200_公募\01_公募要領・様式\web用\二次公募\"/>
    </mc:Choice>
  </mc:AlternateContent>
  <xr:revisionPtr revIDLastSave="0" documentId="8_{87AED0D9-3C4E-41B5-8038-2FA0CB9EF302}" xr6:coauthVersionLast="45" xr6:coauthVersionMax="45" xr10:uidLastSave="{00000000-0000-0000-0000-000000000000}"/>
  <bookViews>
    <workbookView xWindow="-120" yWindow="-120" windowWidth="29040" windowHeight="15840" tabRatio="881" activeTab="1" xr2:uid="{F5523E88-A26B-4EA3-A333-EA5809FB9C71}"/>
  </bookViews>
  <sheets>
    <sheet name="提出書類" sheetId="8" r:id="rId1"/>
    <sheet name="（別添1）事業者基本情報" sheetId="3" r:id="rId2"/>
    <sheet name="（別添３）支出計画書" sheetId="4" r:id="rId3"/>
    <sheet name="（様式第１）交付申請書※要押印" sheetId="1" r:id="rId4"/>
    <sheet name="（別添）役員名簿" sheetId="2" r:id="rId5"/>
    <sheet name="（別添4）キャッシュフロー報告書" sheetId="6" r:id="rId6"/>
    <sheet name="（別添5）一時辞職説明書※要押印" sheetId="7" r:id="rId7"/>
  </sheets>
  <definedNames>
    <definedName name="_xlnm.Print_Area" localSheetId="4">'（別添）役員名簿'!$A$1:$I$39</definedName>
    <definedName name="_xlnm.Print_Area" localSheetId="1">'（別添1）事業者基本情報'!$A$1:$H$45</definedName>
    <definedName name="_xlnm.Print_Area" localSheetId="2">'（別添３）支出計画書'!$A$1:$E$42</definedName>
    <definedName name="_xlnm.Print_Area" localSheetId="5">'（別添4）キャッシュフロー報告書'!$A$1:$P$28</definedName>
    <definedName name="_xlnm.Print_Area" localSheetId="6">'（別添5）一時辞職説明書※要押印'!$A$1:$G$27</definedName>
    <definedName name="_xlnm.Print_Area" localSheetId="3">'（様式第１）交付申請書※要押印'!$A$1:$G$38</definedName>
    <definedName name="_xlnm.Print_Area" localSheetId="0">提出書類!$A$1:$D$18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3" i="3" l="1"/>
  <c r="G43" i="3"/>
  <c r="I29" i="3"/>
  <c r="H29" i="3" s="1"/>
  <c r="H6" i="3"/>
  <c r="B22" i="1" l="1"/>
  <c r="E8" i="4" l="1"/>
  <c r="E7" i="4"/>
  <c r="E6" i="4"/>
  <c r="F9" i="1" l="1"/>
  <c r="F11" i="7" l="1"/>
  <c r="F10" i="7"/>
  <c r="F9" i="7"/>
  <c r="F8" i="7"/>
  <c r="F7" i="7"/>
  <c r="B19" i="7"/>
  <c r="F10" i="1"/>
  <c r="F8" i="1"/>
  <c r="F7" i="1"/>
  <c r="A4" i="6" l="1"/>
  <c r="A4" i="4"/>
  <c r="P21" i="6" l="1"/>
  <c r="O21" i="6"/>
  <c r="N21" i="6"/>
  <c r="M21" i="6"/>
  <c r="L21" i="6"/>
  <c r="K21" i="6"/>
  <c r="J21" i="6"/>
  <c r="I21" i="6"/>
  <c r="H21" i="6"/>
  <c r="G21" i="6"/>
  <c r="F21" i="6"/>
  <c r="E21" i="6"/>
  <c r="O24" i="6" l="1"/>
  <c r="O25" i="6" s="1"/>
  <c r="N25" i="6" s="1"/>
  <c r="D4" i="4" l="1"/>
  <c r="E4" i="4" l="1"/>
  <c r="E31" i="1" s="1"/>
  <c r="E32" i="1" s="1"/>
  <c r="E9" i="4"/>
  <c r="E10" i="4" s="1"/>
  <c r="F4" i="4" l="1"/>
  <c r="D10" i="4"/>
  <c r="F31" i="1"/>
  <c r="F32" i="1" s="1"/>
  <c r="D31" i="1"/>
  <c r="D32" i="1" l="1"/>
  <c r="C31" i="1"/>
  <c r="C32" i="1" s="1"/>
</calcChain>
</file>

<file path=xl/sharedStrings.xml><?xml version="1.0" encoding="utf-8"?>
<sst xmlns="http://schemas.openxmlformats.org/spreadsheetml/2006/main" count="217" uniqueCount="190">
  <si>
    <t>（様式第１）</t>
    <phoneticPr fontId="5"/>
  </si>
  <si>
    <t>一般社団法人 環境共創イニシアチブ</t>
    <phoneticPr fontId="4"/>
  </si>
  <si>
    <t>　　代表理事　　赤池　　学　　殿</t>
    <phoneticPr fontId="4"/>
  </si>
  <si>
    <t>住所</t>
    <rPh sb="0" eb="2">
      <t>ジュウショ</t>
    </rPh>
    <phoneticPr fontId="5"/>
  </si>
  <si>
    <t>印</t>
    <rPh sb="0" eb="1">
      <t>イン</t>
    </rPh>
    <phoneticPr fontId="5"/>
  </si>
  <si>
    <t>記</t>
    <rPh sb="0" eb="1">
      <t>キ</t>
    </rPh>
    <phoneticPr fontId="4"/>
  </si>
  <si>
    <t>１．間接補助事業の名称</t>
    <phoneticPr fontId="5"/>
  </si>
  <si>
    <t>２．間接補助事業の目的及び内容</t>
    <phoneticPr fontId="5"/>
  </si>
  <si>
    <t>３．間接補助事業の開始及び完了予定日</t>
    <phoneticPr fontId="5"/>
  </si>
  <si>
    <t>交付決定日　～</t>
    <phoneticPr fontId="4"/>
  </si>
  <si>
    <t>４．間接補助事業に要する経費、補助対象経費、補助金交付申請額、およびその配分額</t>
    <phoneticPr fontId="5"/>
  </si>
  <si>
    <t>（単位：円）</t>
  </si>
  <si>
    <t>補助対象経費の
区分</t>
  </si>
  <si>
    <t>間接補助事業に
要する経費</t>
  </si>
  <si>
    <t>補助対象経費
の額</t>
  </si>
  <si>
    <t>補助率</t>
  </si>
  <si>
    <t>補助金
交付申請額</t>
  </si>
  <si>
    <t>合    計</t>
  </si>
  <si>
    <t>（注１）申請書には、次の事項を記載した書面を添付すること。</t>
    <phoneticPr fontId="4"/>
  </si>
  <si>
    <t>申請者</t>
    <rPh sb="0" eb="3">
      <t>シンセイシャ</t>
    </rPh>
    <phoneticPr fontId="4"/>
  </si>
  <si>
    <t>氏名</t>
    <rPh sb="0" eb="2">
      <t>シメイ</t>
    </rPh>
    <phoneticPr fontId="4"/>
  </si>
  <si>
    <t>会社名</t>
    <rPh sb="0" eb="3">
      <t>カイシャメイ</t>
    </rPh>
    <phoneticPr fontId="4"/>
  </si>
  <si>
    <t>令和元年度大企業人材等新規事業創造支援事業費補助金
（中小企業新事業創出促進対策事業）交付申請書</t>
    <phoneticPr fontId="4"/>
  </si>
  <si>
    <t>　大企業人材等新規事業創造支援事業費補助金（中小企業新事業創出促進対策事業）交付規程（以下、「交付規程」という。）第４条に基づき上記補助金の交付を下記のとおり申請します。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phoneticPr fontId="4"/>
  </si>
  <si>
    <t>大企業人材等新規事業創造支援事業費</t>
    <phoneticPr fontId="4"/>
  </si>
  <si>
    <t>（2） 申請者の役員名簿（別添）</t>
    <phoneticPr fontId="4"/>
  </si>
  <si>
    <t>（3） その他ＳＩＩが指示する書面</t>
    <phoneticPr fontId="4"/>
  </si>
  <si>
    <t>（1）申請者が申請者以外の者と共同して間接補助事業を行おうとする場合にあって</t>
    <phoneticPr fontId="4"/>
  </si>
  <si>
    <t>　　 当該事業に係る協定書の写し</t>
    <phoneticPr fontId="4"/>
  </si>
  <si>
    <t>（別添）</t>
    <rPh sb="1" eb="3">
      <t>ベッテン</t>
    </rPh>
    <phoneticPr fontId="4"/>
  </si>
  <si>
    <t>役員名簿</t>
    <phoneticPr fontId="4"/>
  </si>
  <si>
    <t>氏名カナ</t>
    <phoneticPr fontId="4"/>
  </si>
  <si>
    <t>氏名漢字</t>
    <phoneticPr fontId="4"/>
  </si>
  <si>
    <t>生年月日</t>
    <phoneticPr fontId="4"/>
  </si>
  <si>
    <t>性別</t>
    <rPh sb="0" eb="2">
      <t>セイベツ</t>
    </rPh>
    <phoneticPr fontId="4"/>
  </si>
  <si>
    <t>役職名</t>
    <rPh sb="0" eb="3">
      <t>ヤクショクメイ</t>
    </rPh>
    <phoneticPr fontId="4"/>
  </si>
  <si>
    <t>和暦</t>
    <rPh sb="0" eb="2">
      <t>ワレキ</t>
    </rPh>
    <phoneticPr fontId="4"/>
  </si>
  <si>
    <t>年</t>
    <rPh sb="0" eb="1">
      <t>ネン</t>
    </rPh>
    <phoneticPr fontId="4"/>
  </si>
  <si>
    <t>月</t>
    <rPh sb="0" eb="1">
      <t>ツキ</t>
    </rPh>
    <phoneticPr fontId="4"/>
  </si>
  <si>
    <t>日</t>
    <rPh sb="0" eb="1">
      <t>ヒ</t>
    </rPh>
    <phoneticPr fontId="4"/>
  </si>
  <si>
    <t>（注）</t>
    <rPh sb="1" eb="2">
      <t>チュウ</t>
    </rPh>
    <phoneticPr fontId="4"/>
  </si>
  <si>
    <t>　役員名簿については、氏名カナ（半角、姓と名の間も半角で１マス空け）、氏名漢字（全角、姓と名の間も全角で１マス空け）、生年月日（半角で大正はT、昭和はS、平成はH、数字は２桁半角）、性別（半角で男性はM、女性はF）、会社名および役職名を記入する。
　また、外国人については、氏名欄にはアルファベットを、氏名カナ欄は当該アルファベットのカナ読みを記入すること。</t>
    <phoneticPr fontId="4"/>
  </si>
  <si>
    <t>基本情報</t>
    <rPh sb="0" eb="2">
      <t>キホン</t>
    </rPh>
    <rPh sb="2" eb="4">
      <t>ジョウホウ</t>
    </rPh>
    <phoneticPr fontId="4"/>
  </si>
  <si>
    <t>住所</t>
    <rPh sb="0" eb="2">
      <t>ジュウショ</t>
    </rPh>
    <phoneticPr fontId="4"/>
  </si>
  <si>
    <t>要件確認</t>
    <rPh sb="0" eb="2">
      <t>ヨウケン</t>
    </rPh>
    <rPh sb="2" eb="4">
      <t>カクニン</t>
    </rPh>
    <phoneticPr fontId="4"/>
  </si>
  <si>
    <t>予算決算及び会計令第７０条及び第７１条の規定への該当</t>
    <rPh sb="0" eb="2">
      <t>ヨサン</t>
    </rPh>
    <rPh sb="2" eb="4">
      <t>ケッサン</t>
    </rPh>
    <rPh sb="4" eb="5">
      <t>オヨ</t>
    </rPh>
    <rPh sb="6" eb="8">
      <t>カイケイ</t>
    </rPh>
    <rPh sb="8" eb="9">
      <t>レイ</t>
    </rPh>
    <rPh sb="9" eb="10">
      <t>ダイ</t>
    </rPh>
    <rPh sb="12" eb="13">
      <t>ジョウ</t>
    </rPh>
    <rPh sb="13" eb="14">
      <t>オヨ</t>
    </rPh>
    <rPh sb="15" eb="16">
      <t>ダイ</t>
    </rPh>
    <rPh sb="18" eb="19">
      <t>ジョウ</t>
    </rPh>
    <rPh sb="20" eb="22">
      <t>キテイ</t>
    </rPh>
    <rPh sb="24" eb="26">
      <t>ガイトウ</t>
    </rPh>
    <phoneticPr fontId="4"/>
  </si>
  <si>
    <t>会社名</t>
    <rPh sb="0" eb="2">
      <t>ガイシャ</t>
    </rPh>
    <rPh sb="2" eb="3">
      <t>メイ</t>
    </rPh>
    <phoneticPr fontId="4"/>
  </si>
  <si>
    <t>ふりがな</t>
    <phoneticPr fontId="4"/>
  </si>
  <si>
    <t>生年月日（西暦表記）</t>
    <rPh sb="0" eb="2">
      <t>セイネン</t>
    </rPh>
    <rPh sb="2" eb="4">
      <t>ガッピ</t>
    </rPh>
    <rPh sb="5" eb="7">
      <t>セイレキ</t>
    </rPh>
    <rPh sb="7" eb="9">
      <t>ヒョウキ</t>
    </rPh>
    <phoneticPr fontId="4"/>
  </si>
  <si>
    <t>従事内容</t>
    <rPh sb="0" eb="2">
      <t>ジュウジ</t>
    </rPh>
    <rPh sb="2" eb="4">
      <t>ナイヨウ</t>
    </rPh>
    <phoneticPr fontId="4"/>
  </si>
  <si>
    <t>電話番号</t>
    <rPh sb="0" eb="2">
      <t>デンワ</t>
    </rPh>
    <rPh sb="2" eb="4">
      <t>バンゴウ</t>
    </rPh>
    <phoneticPr fontId="4"/>
  </si>
  <si>
    <t>メールアドレス</t>
    <phoneticPr fontId="4"/>
  </si>
  <si>
    <t>経済産業省所管補助金等交付等の停止及び契約に係る指名停止等措置要領(平成15・01・29 会課第1号)別表第一及び第二の各号第一欄に掲げる措置要件のいずれかへの該当</t>
    <rPh sb="0" eb="2">
      <t>ケイザイ</t>
    </rPh>
    <rPh sb="2" eb="5">
      <t>サンギョウショウ</t>
    </rPh>
    <rPh sb="5" eb="7">
      <t>ショカン</t>
    </rPh>
    <rPh sb="7" eb="11">
      <t>ホジョキンナド</t>
    </rPh>
    <rPh sb="11" eb="13">
      <t>コウフ</t>
    </rPh>
    <rPh sb="13" eb="14">
      <t>トウ</t>
    </rPh>
    <rPh sb="15" eb="17">
      <t>テイシ</t>
    </rPh>
    <rPh sb="17" eb="18">
      <t>キュウ</t>
    </rPh>
    <rPh sb="20" eb="22">
      <t>ケイヤク</t>
    </rPh>
    <rPh sb="23" eb="24">
      <t>カカ</t>
    </rPh>
    <rPh sb="25" eb="27">
      <t>シメイ</t>
    </rPh>
    <rPh sb="27" eb="30">
      <t>テイシナド</t>
    </rPh>
    <rPh sb="30" eb="32">
      <t>ソチ</t>
    </rPh>
    <rPh sb="32" eb="34">
      <t>ヨウリョウ</t>
    </rPh>
    <rPh sb="35" eb="37">
      <t>ヘイセイ</t>
    </rPh>
    <rPh sb="46" eb="47">
      <t>カイ</t>
    </rPh>
    <rPh sb="47" eb="48">
      <t>カ</t>
    </rPh>
    <rPh sb="48" eb="49">
      <t>ダイ</t>
    </rPh>
    <rPh sb="50" eb="51">
      <t>ゴウ</t>
    </rPh>
    <rPh sb="52" eb="54">
      <t>ベッピョウ</t>
    </rPh>
    <rPh sb="54" eb="55">
      <t>ダイ</t>
    </rPh>
    <rPh sb="55" eb="56">
      <t>イッ</t>
    </rPh>
    <rPh sb="56" eb="57">
      <t>キュウ</t>
    </rPh>
    <rPh sb="59" eb="61">
      <t>ダイニ</t>
    </rPh>
    <rPh sb="62" eb="64">
      <t>カクゴウ</t>
    </rPh>
    <rPh sb="64" eb="66">
      <t>ダイイチ</t>
    </rPh>
    <rPh sb="66" eb="67">
      <t>ラン</t>
    </rPh>
    <rPh sb="68" eb="69">
      <t>ケイ</t>
    </rPh>
    <rPh sb="72" eb="74">
      <t>ソチ</t>
    </rPh>
    <rPh sb="74" eb="76">
      <t>ヨウケン</t>
    </rPh>
    <rPh sb="84" eb="86">
      <t>ガイトウ</t>
    </rPh>
    <phoneticPr fontId="4"/>
  </si>
  <si>
    <t>株主名または出資者名</t>
    <rPh sb="0" eb="2">
      <t>カブヌシ</t>
    </rPh>
    <rPh sb="2" eb="3">
      <t>メイ</t>
    </rPh>
    <rPh sb="6" eb="9">
      <t>シュッシシャ</t>
    </rPh>
    <rPh sb="9" eb="10">
      <t>メイ</t>
    </rPh>
    <phoneticPr fontId="4"/>
  </si>
  <si>
    <t>金額（千円）</t>
    <rPh sb="0" eb="2">
      <t>キンガク</t>
    </rPh>
    <rPh sb="3" eb="5">
      <t>センエン</t>
    </rPh>
    <phoneticPr fontId="4"/>
  </si>
  <si>
    <t>株式数（株）</t>
    <rPh sb="0" eb="3">
      <t>カブシキスウ</t>
    </rPh>
    <rPh sb="3" eb="6">
      <t>カブ</t>
    </rPh>
    <phoneticPr fontId="4"/>
  </si>
  <si>
    <t>合計</t>
    <rPh sb="0" eb="2">
      <t>ゴウケイ</t>
    </rPh>
    <phoneticPr fontId="4"/>
  </si>
  <si>
    <t>出向起業者</t>
    <rPh sb="0" eb="2">
      <t>シュッコウ</t>
    </rPh>
    <rPh sb="2" eb="4">
      <t>キギョウ</t>
    </rPh>
    <rPh sb="4" eb="5">
      <t xml:space="preserve">シャ </t>
    </rPh>
    <phoneticPr fontId="4"/>
  </si>
  <si>
    <t>書類作成日</t>
    <rPh sb="0" eb="2">
      <t xml:space="preserve">ショルイ </t>
    </rPh>
    <rPh sb="2" eb="4">
      <t xml:space="preserve">サクセイ </t>
    </rPh>
    <rPh sb="4" eb="5">
      <t xml:space="preserve">ビ </t>
    </rPh>
    <phoneticPr fontId="4"/>
  </si>
  <si>
    <t>該当しないことを
確認しました</t>
    <rPh sb="0" eb="2">
      <t xml:space="preserve">ガイトウ </t>
    </rPh>
    <rPh sb="8" eb="10">
      <t xml:space="preserve">カクニン </t>
    </rPh>
    <phoneticPr fontId="4"/>
  </si>
  <si>
    <t>在籍期間</t>
    <rPh sb="0" eb="2">
      <t xml:space="preserve">ザイセキ </t>
    </rPh>
    <rPh sb="2" eb="4">
      <t xml:space="preserve">キカン </t>
    </rPh>
    <phoneticPr fontId="4"/>
  </si>
  <si>
    <t>在籍部署</t>
    <rPh sb="0" eb="4">
      <t xml:space="preserve">ザイセキブショ </t>
    </rPh>
    <phoneticPr fontId="4"/>
  </si>
  <si>
    <t>出向
承認者</t>
    <rPh sb="0" eb="2">
      <t>シュッコウ</t>
    </rPh>
    <rPh sb="2" eb="5">
      <t>ショウニンシャ</t>
    </rPh>
    <phoneticPr fontId="4"/>
  </si>
  <si>
    <t>問合せ先（書類郵送先）
住所・窓口担当者等</t>
    <rPh sb="0" eb="1">
      <t xml:space="preserve">トイアワセサキ </t>
    </rPh>
    <rPh sb="5" eb="7">
      <t xml:space="preserve">ショルイ </t>
    </rPh>
    <rPh sb="7" eb="9">
      <t xml:space="preserve">ユウソウ </t>
    </rPh>
    <rPh sb="9" eb="10">
      <t xml:space="preserve">サキ </t>
    </rPh>
    <rPh sb="12" eb="14">
      <t xml:space="preserve">ジュウショ </t>
    </rPh>
    <rPh sb="15" eb="17">
      <t xml:space="preserve">マドグチ </t>
    </rPh>
    <rPh sb="17" eb="20">
      <t xml:space="preserve">タントウシャ </t>
    </rPh>
    <rPh sb="20" eb="21">
      <t xml:space="preserve">トウ </t>
    </rPh>
    <phoneticPr fontId="4"/>
  </si>
  <si>
    <t>役職</t>
    <rPh sb="0" eb="2">
      <t xml:space="preserve">ヤクショク </t>
    </rPh>
    <phoneticPr fontId="4"/>
  </si>
  <si>
    <t>承認部署</t>
    <rPh sb="0" eb="2">
      <t xml:space="preserve">ショウニン </t>
    </rPh>
    <rPh sb="2" eb="4">
      <t>ブショ</t>
    </rPh>
    <phoneticPr fontId="4"/>
  </si>
  <si>
    <t>承認者氏名</t>
    <rPh sb="0" eb="3">
      <t xml:space="preserve">ショウニンシャ </t>
    </rPh>
    <rPh sb="3" eb="5">
      <t xml:space="preserve">シメイ </t>
    </rPh>
    <phoneticPr fontId="4"/>
  </si>
  <si>
    <t>事業者名（社名・屋号等）</t>
    <rPh sb="0" eb="3">
      <t xml:space="preserve">ジギョウシャ </t>
    </rPh>
    <rPh sb="3" eb="4">
      <t xml:space="preserve">メイ </t>
    </rPh>
    <rPh sb="5" eb="7">
      <t xml:space="preserve">シャメイ </t>
    </rPh>
    <rPh sb="8" eb="10">
      <t xml:space="preserve">ヤゴウ </t>
    </rPh>
    <rPh sb="10" eb="11">
      <t xml:space="preserve">トウ </t>
    </rPh>
    <phoneticPr fontId="4"/>
  </si>
  <si>
    <t>代表者名</t>
    <rPh sb="0" eb="4">
      <t xml:space="preserve">ダイヒョウシャメイ </t>
    </rPh>
    <phoneticPr fontId="4"/>
  </si>
  <si>
    <t>株主または出資者の内訳
（必要に応じて行を追加）</t>
    <rPh sb="0" eb="2">
      <t>カブヌシ</t>
    </rPh>
    <rPh sb="5" eb="8">
      <t>シュッシシャ</t>
    </rPh>
    <phoneticPr fontId="4"/>
  </si>
  <si>
    <t>（別添３）支出計画書</t>
  </si>
  <si>
    <t>1.外注費・委託費</t>
  </si>
  <si>
    <t>費用総計（円）</t>
  </si>
  <si>
    <t>No.</t>
  </si>
  <si>
    <t>費用細目</t>
  </si>
  <si>
    <t>費用内容</t>
  </si>
  <si>
    <t>金額根拠</t>
  </si>
  <si>
    <t>金額（税抜）</t>
  </si>
  <si>
    <t>2.消耗品・材料費</t>
    <rPh sb="2" eb="5">
      <t xml:space="preserve">ショウモウヒン </t>
    </rPh>
    <rPh sb="6" eb="9">
      <t xml:space="preserve">ザイリョウヒ </t>
    </rPh>
    <phoneticPr fontId="4"/>
  </si>
  <si>
    <t>3.その他諸経費</t>
    <phoneticPr fontId="4"/>
  </si>
  <si>
    <t>2. 申請事業情報</t>
    <rPh sb="3" eb="5">
      <t xml:space="preserve">シンセイ </t>
    </rPh>
    <rPh sb="5" eb="7">
      <t xml:space="preserve">ジギョウ </t>
    </rPh>
    <rPh sb="7" eb="9">
      <t xml:space="preserve">キホンジョウホウ </t>
    </rPh>
    <phoneticPr fontId="4"/>
  </si>
  <si>
    <t>法人所在地</t>
    <rPh sb="0" eb="2">
      <t xml:space="preserve">ホウジン </t>
    </rPh>
    <rPh sb="2" eb="5">
      <t xml:space="preserve">ショザイチ </t>
    </rPh>
    <phoneticPr fontId="4"/>
  </si>
  <si>
    <t>（別添５）</t>
    <rPh sb="1" eb="3">
      <t xml:space="preserve">ベッテン </t>
    </rPh>
    <phoneticPr fontId="5"/>
  </si>
  <si>
    <t>１．本事業にて出向起業を予定している社員名</t>
    <rPh sb="2" eb="5">
      <t xml:space="preserve">ホンジギョウ </t>
    </rPh>
    <rPh sb="7" eb="9">
      <t xml:space="preserve">シュッコウキギョウヲ </t>
    </rPh>
    <rPh sb="9" eb="11">
      <t>キギョウヲ</t>
    </rPh>
    <rPh sb="12" eb="14">
      <t xml:space="preserve">ヨテイ </t>
    </rPh>
    <rPh sb="18" eb="21">
      <t xml:space="preserve">シャインメイ </t>
    </rPh>
    <phoneticPr fontId="5"/>
  </si>
  <si>
    <t>記</t>
    <rPh sb="0" eb="1">
      <t xml:space="preserve">キジュツ </t>
    </rPh>
    <phoneticPr fontId="4"/>
  </si>
  <si>
    <t>以上</t>
    <rPh sb="0" eb="2">
      <t xml:space="preserve">イジョウ </t>
    </rPh>
    <phoneticPr fontId="4"/>
  </si>
  <si>
    <t>部署</t>
    <rPh sb="0" eb="2">
      <t xml:space="preserve">ブショ </t>
    </rPh>
    <phoneticPr fontId="4"/>
  </si>
  <si>
    <t>No</t>
    <phoneticPr fontId="4"/>
  </si>
  <si>
    <t>書類名称</t>
    <phoneticPr fontId="4"/>
  </si>
  <si>
    <t>書式</t>
    <rPh sb="0" eb="2">
      <t>ショシキ</t>
    </rPh>
    <phoneticPr fontId="5"/>
  </si>
  <si>
    <t>備考</t>
    <rPh sb="0" eb="2">
      <t>ビコウ</t>
    </rPh>
    <phoneticPr fontId="5"/>
  </si>
  <si>
    <t>指定
（様式第１）</t>
    <rPh sb="0" eb="2">
      <t>シテイ</t>
    </rPh>
    <rPh sb="4" eb="6">
      <t>ヨウシキ</t>
    </rPh>
    <rPh sb="6" eb="7">
      <t>ダイ</t>
    </rPh>
    <phoneticPr fontId="5"/>
  </si>
  <si>
    <t>指定
（別添）</t>
    <rPh sb="0" eb="2">
      <t>シテイ</t>
    </rPh>
    <rPh sb="4" eb="6">
      <t>ベッテン</t>
    </rPh>
    <phoneticPr fontId="5"/>
  </si>
  <si>
    <t>指定
（別添３）</t>
    <rPh sb="0" eb="2">
      <t>シテイ</t>
    </rPh>
    <rPh sb="4" eb="6">
      <t>ベッテン</t>
    </rPh>
    <phoneticPr fontId="5"/>
  </si>
  <si>
    <t>自由</t>
    <rPh sb="0" eb="2">
      <t>ジユウ</t>
    </rPh>
    <phoneticPr fontId="5"/>
  </si>
  <si>
    <t>指定
（別添４）</t>
    <rPh sb="0" eb="2">
      <t>シテイ</t>
    </rPh>
    <rPh sb="4" eb="6">
      <t>ベッテン</t>
    </rPh>
    <phoneticPr fontId="4"/>
  </si>
  <si>
    <t>交付申請書</t>
    <rPh sb="0" eb="5">
      <t xml:space="preserve">コウフシンセイショ </t>
    </rPh>
    <phoneticPr fontId="4"/>
  </si>
  <si>
    <t>役員名簿</t>
    <rPh sb="0" eb="2">
      <t xml:space="preserve">ヤクイン </t>
    </rPh>
    <rPh sb="2" eb="4">
      <t xml:space="preserve">メイボ </t>
    </rPh>
    <phoneticPr fontId="4"/>
  </si>
  <si>
    <t>支出計画書</t>
  </si>
  <si>
    <t>キャッシュフロー報告書
および資金調達計画書</t>
    <phoneticPr fontId="4"/>
  </si>
  <si>
    <t>（起業する会社の）
登記簿謄本（写し）</t>
    <phoneticPr fontId="4"/>
  </si>
  <si>
    <t>（起業する会社の）
会社概要が分かる資料</t>
    <phoneticPr fontId="4"/>
  </si>
  <si>
    <t>（以下は出向起業等に伴い、所属会社から一時的に辞職する場合のみ）</t>
    <rPh sb="1" eb="3">
      <t xml:space="preserve">イカハ </t>
    </rPh>
    <rPh sb="6" eb="8">
      <t xml:space="preserve">キギョウ </t>
    </rPh>
    <rPh sb="10" eb="11">
      <t xml:space="preserve">トモナイ </t>
    </rPh>
    <phoneticPr fontId="4"/>
  </si>
  <si>
    <t>一時的辞職に関する説明書</t>
    <phoneticPr fontId="4"/>
  </si>
  <si>
    <t>履歴事項全部証明書の写しを提出。</t>
    <phoneticPr fontId="4"/>
  </si>
  <si>
    <t>パンフレット、会社案内等</t>
    <phoneticPr fontId="4"/>
  </si>
  <si>
    <t>指定
（別添５）</t>
    <rPh sb="0" eb="2">
      <t>シテイ</t>
    </rPh>
    <rPh sb="4" eb="6">
      <t>ベッテン</t>
    </rPh>
    <phoneticPr fontId="4"/>
  </si>
  <si>
    <t>間接補助事業名称</t>
    <rPh sb="0" eb="2">
      <t xml:space="preserve">カンセツ </t>
    </rPh>
    <rPh sb="2" eb="8">
      <t xml:space="preserve">ホジョジギョウメイショウ </t>
    </rPh>
    <phoneticPr fontId="4"/>
  </si>
  <si>
    <t>２．整備されている再雇用制度や規程等（これから作成予定も含む）</t>
    <rPh sb="2" eb="4">
      <t xml:space="preserve">キシャ </t>
    </rPh>
    <rPh sb="4" eb="5">
      <t xml:space="preserve">ナイ </t>
    </rPh>
    <rPh sb="6" eb="8">
      <t xml:space="preserve">セイビ </t>
    </rPh>
    <rPh sb="13" eb="15">
      <t xml:space="preserve">サイコヨウ </t>
    </rPh>
    <rPh sb="15" eb="17">
      <t xml:space="preserve">キテイ </t>
    </rPh>
    <rPh sb="17" eb="18">
      <t xml:space="preserve">セイド キテイ トウ </t>
    </rPh>
    <rPh sb="23" eb="25">
      <t xml:space="preserve">サクセイ </t>
    </rPh>
    <rPh sb="25" eb="27">
      <t xml:space="preserve">ヨテイ </t>
    </rPh>
    <rPh sb="28" eb="29">
      <t xml:space="preserve">フクム </t>
    </rPh>
    <phoneticPr fontId="5"/>
  </si>
  <si>
    <t>一時的辞職に関する説明書</t>
    <rPh sb="0" eb="2">
      <t xml:space="preserve">イチジ </t>
    </rPh>
    <rPh sb="2" eb="3">
      <t xml:space="preserve">テキ </t>
    </rPh>
    <rPh sb="3" eb="5">
      <t xml:space="preserve">ジショク </t>
    </rPh>
    <rPh sb="6" eb="7">
      <t xml:space="preserve">カンスル </t>
    </rPh>
    <rPh sb="11" eb="12">
      <t xml:space="preserve">ショ </t>
    </rPh>
    <phoneticPr fontId="4"/>
  </si>
  <si>
    <t>費目</t>
    <rPh sb="0" eb="2">
      <t xml:space="preserve">ヒモク </t>
    </rPh>
    <phoneticPr fontId="4"/>
  </si>
  <si>
    <t>営業活動</t>
    <rPh sb="0" eb="2">
      <t>エイギョウ</t>
    </rPh>
    <rPh sb="2" eb="4">
      <t>カツドウ</t>
    </rPh>
    <phoneticPr fontId="4"/>
  </si>
  <si>
    <t>in</t>
    <phoneticPr fontId="4"/>
  </si>
  <si>
    <t>①売上</t>
    <rPh sb="1" eb="2">
      <t>ウ</t>
    </rPh>
    <rPh sb="2" eb="3">
      <t>ア</t>
    </rPh>
    <phoneticPr fontId="4"/>
  </si>
  <si>
    <t>CF</t>
    <phoneticPr fontId="4"/>
  </si>
  <si>
    <t>out</t>
    <phoneticPr fontId="4"/>
  </si>
  <si>
    <t>②仕入・開発経費</t>
    <rPh sb="1" eb="3">
      <t>シイ</t>
    </rPh>
    <rPh sb="4" eb="6">
      <t>カイハツ</t>
    </rPh>
    <rPh sb="6" eb="8">
      <t>ケイヒ</t>
    </rPh>
    <phoneticPr fontId="4"/>
  </si>
  <si>
    <t>③役員報酬・社員給与</t>
    <rPh sb="1" eb="3">
      <t>ヤクイン</t>
    </rPh>
    <rPh sb="3" eb="5">
      <t>ホウシュウ</t>
    </rPh>
    <rPh sb="6" eb="8">
      <t>シャイン</t>
    </rPh>
    <rPh sb="8" eb="10">
      <t>キュウヨ</t>
    </rPh>
    <phoneticPr fontId="4"/>
  </si>
  <si>
    <t>投資活動</t>
    <rPh sb="0" eb="2">
      <t>トウシ</t>
    </rPh>
    <rPh sb="2" eb="4">
      <t>カツドウ</t>
    </rPh>
    <phoneticPr fontId="4"/>
  </si>
  <si>
    <t>④固定資産・有価証券売却</t>
    <rPh sb="1" eb="3">
      <t>コテイ</t>
    </rPh>
    <rPh sb="3" eb="5">
      <t>シサン</t>
    </rPh>
    <rPh sb="6" eb="8">
      <t>ユウカ</t>
    </rPh>
    <rPh sb="8" eb="10">
      <t>ショウケン</t>
    </rPh>
    <rPh sb="10" eb="12">
      <t>バイキャク</t>
    </rPh>
    <phoneticPr fontId="4"/>
  </si>
  <si>
    <t>⑤固定資産・有価証券購入</t>
    <rPh sb="1" eb="3">
      <t>コテイ</t>
    </rPh>
    <rPh sb="3" eb="5">
      <t>シサン</t>
    </rPh>
    <rPh sb="6" eb="8">
      <t>ユウカ</t>
    </rPh>
    <rPh sb="8" eb="10">
      <t>ショウケン</t>
    </rPh>
    <rPh sb="10" eb="12">
      <t>コウニュウ</t>
    </rPh>
    <phoneticPr fontId="4"/>
  </si>
  <si>
    <t>財務活動</t>
    <rPh sb="0" eb="2">
      <t>ザイム</t>
    </rPh>
    <rPh sb="2" eb="4">
      <t>カツドウ</t>
    </rPh>
    <phoneticPr fontId="4"/>
  </si>
  <si>
    <t>⑥株式発行収入（資金調達）</t>
    <rPh sb="5" eb="7">
      <t>シュウニュウ</t>
    </rPh>
    <rPh sb="8" eb="10">
      <t>シキン</t>
    </rPh>
    <rPh sb="10" eb="12">
      <t>チョウタツ</t>
    </rPh>
    <phoneticPr fontId="4"/>
  </si>
  <si>
    <t>⑦借入金収入（融資）</t>
    <rPh sb="7" eb="9">
      <t>ユウシ</t>
    </rPh>
    <phoneticPr fontId="4"/>
  </si>
  <si>
    <t>⑧借入金返済・配当金支払</t>
    <rPh sb="4" eb="6">
      <t>ヘンサイ</t>
    </rPh>
    <rPh sb="7" eb="10">
      <t>ハイトウキン</t>
    </rPh>
    <rPh sb="10" eb="12">
      <t>シハラ</t>
    </rPh>
    <phoneticPr fontId="4"/>
  </si>
  <si>
    <t>⑨その他雑収入・支出等</t>
    <rPh sb="3" eb="4">
      <t>ホカ</t>
    </rPh>
    <rPh sb="4" eb="7">
      <t>ザツシュウニュウ</t>
    </rPh>
    <rPh sb="8" eb="10">
      <t>シシュツ</t>
    </rPh>
    <rPh sb="10" eb="11">
      <t>トウ</t>
    </rPh>
    <phoneticPr fontId="4"/>
  </si>
  <si>
    <t>平均ネットバーンレート</t>
    <rPh sb="0" eb="2">
      <t>ヘイキン</t>
    </rPh>
    <phoneticPr fontId="3"/>
  </si>
  <si>
    <t>問合せ先（書類郵送先）
住所・窓口担当者等</t>
    <rPh sb="0" eb="1">
      <t xml:space="preserve">トイアワセサキ </t>
    </rPh>
    <rPh sb="5" eb="7">
      <t xml:space="preserve">ショルイ </t>
    </rPh>
    <rPh sb="7" eb="9">
      <t xml:space="preserve">ユウソウ </t>
    </rPh>
    <rPh sb="9" eb="10">
      <t xml:space="preserve">サキ </t>
    </rPh>
    <rPh sb="12" eb="14">
      <t xml:space="preserve">ジュウショ </t>
    </rPh>
    <phoneticPr fontId="4"/>
  </si>
  <si>
    <t>1. 出向者情報</t>
    <rPh sb="3" eb="6">
      <t xml:space="preserve">シュッコウシャ </t>
    </rPh>
    <rPh sb="6" eb="8">
      <t xml:space="preserve">キホンジョウホウ </t>
    </rPh>
    <phoneticPr fontId="4"/>
  </si>
  <si>
    <t>事業者基本情報</t>
    <rPh sb="0" eb="3">
      <t>ジギョウシャ</t>
    </rPh>
    <rPh sb="3" eb="5">
      <t>キホン</t>
    </rPh>
    <rPh sb="5" eb="7">
      <t xml:space="preserve">ジョウホウ </t>
    </rPh>
    <phoneticPr fontId="4"/>
  </si>
  <si>
    <t>指定
（別添１）</t>
    <rPh sb="0" eb="2">
      <t>シテイ</t>
    </rPh>
    <rPh sb="4" eb="6">
      <t>ベッテン</t>
    </rPh>
    <phoneticPr fontId="5"/>
  </si>
  <si>
    <t>項目指定
（別添２）</t>
    <rPh sb="2" eb="4">
      <t>シテイ</t>
    </rPh>
    <rPh sb="6" eb="8">
      <t>ベッテン</t>
    </rPh>
    <phoneticPr fontId="5"/>
  </si>
  <si>
    <t>当該出向等における辞職が、「一時的な辞職」であることを、所属企業の出向等承認者が説明すること。（出向等承認者要押印）</t>
    <rPh sb="0" eb="2">
      <t>リレキ</t>
    </rPh>
    <rPh sb="2" eb="4">
      <t>ジコウ</t>
    </rPh>
    <rPh sb="4" eb="6">
      <t>ゼンブ</t>
    </rPh>
    <rPh sb="6" eb="9">
      <t>ショウメイショ</t>
    </rPh>
    <rPh sb="10" eb="11">
      <t>ウツ</t>
    </rPh>
    <rPh sb="13" eb="15">
      <t>テイシュツ</t>
    </rPh>
    <phoneticPr fontId="5"/>
  </si>
  <si>
    <t>再雇用契約、再雇用規約、協業に関する協定等</t>
    <rPh sb="0" eb="3">
      <t>サイコヨウ</t>
    </rPh>
    <rPh sb="3" eb="5">
      <t>ケイヤク</t>
    </rPh>
    <rPh sb="6" eb="9">
      <t>サイコヨウ</t>
    </rPh>
    <rPh sb="9" eb="11">
      <t>キヤク</t>
    </rPh>
    <rPh sb="12" eb="14">
      <t>キョウギョウ</t>
    </rPh>
    <rPh sb="15" eb="16">
      <t>カン</t>
    </rPh>
    <rPh sb="18" eb="20">
      <t>キョウテイ</t>
    </rPh>
    <rPh sb="20" eb="21">
      <t>トウ</t>
    </rPh>
    <phoneticPr fontId="5"/>
  </si>
  <si>
    <t>（別添4）キャッシュフロー報告書および資金調達計画書</t>
    <phoneticPr fontId="4"/>
  </si>
  <si>
    <t>ネットバーンレート（④、⑥、⑦によるキャッシュインを除く）</t>
    <rPh sb="26" eb="27">
      <t>ノゾ</t>
    </rPh>
    <phoneticPr fontId="4"/>
  </si>
  <si>
    <t>年</t>
    <rPh sb="0" eb="1">
      <t>ネン</t>
    </rPh>
    <phoneticPr fontId="4"/>
  </si>
  <si>
    <t>月</t>
    <rPh sb="0" eb="1">
      <t>ツキ</t>
    </rPh>
    <phoneticPr fontId="4"/>
  </si>
  <si>
    <t>（単位：円）</t>
    <rPh sb="1" eb="3">
      <t>タンイ</t>
    </rPh>
    <rPh sb="4" eb="5">
      <t>エン</t>
    </rPh>
    <phoneticPr fontId="23"/>
  </si>
  <si>
    <t>in</t>
    <phoneticPr fontId="4"/>
  </si>
  <si>
    <t>会社名</t>
    <rPh sb="0" eb="3">
      <t>カイシャメイ</t>
    </rPh>
    <phoneticPr fontId="8"/>
  </si>
  <si>
    <t>上記内容についての特記事項</t>
    <rPh sb="0" eb="2">
      <t>ジョウキ</t>
    </rPh>
    <rPh sb="2" eb="4">
      <t>ナイヨウ</t>
    </rPh>
    <rPh sb="9" eb="13">
      <t xml:space="preserve">トッキジコウ </t>
    </rPh>
    <phoneticPr fontId="4"/>
  </si>
  <si>
    <t>想定している事業計画に基づき、支出に係る各費目の内訳および合計を算出すること。</t>
    <phoneticPr fontId="4"/>
  </si>
  <si>
    <t xml:space="preserve">過去１年間のキャッシュフローの報告、および本事業期間中の資金調達計画等について説明すること。
※キャッシュフローは、創業後の期間に応じて最大１２ヶ月、少なくとも1ヶ月を報告対象期間とする。 </t>
    <phoneticPr fontId="4"/>
  </si>
  <si>
    <t>役職</t>
    <rPh sb="0" eb="2">
      <t>ヤクショク</t>
    </rPh>
    <phoneticPr fontId="8"/>
  </si>
  <si>
    <t>過去月</t>
    <rPh sb="0" eb="2">
      <t>カコ</t>
    </rPh>
    <rPh sb="2" eb="3">
      <t>ゲツ</t>
    </rPh>
    <phoneticPr fontId="4"/>
  </si>
  <si>
    <t>・創業後の期間に応じて最大１２ヶ月、少なくとも1ヶ月を報告対象期間として記入する。（直近の預貯金残高も忘れずに記入すること）</t>
    <rPh sb="36" eb="38">
      <t>キニュウ</t>
    </rPh>
    <rPh sb="51" eb="52">
      <t>ワス</t>
    </rPh>
    <rPh sb="55" eb="57">
      <t>キニュウ</t>
    </rPh>
    <phoneticPr fontId="23"/>
  </si>
  <si>
    <t xml:space="preserve"> 【審査要件 基-１】</t>
    <rPh sb="7" eb="8">
      <t>モトイ</t>
    </rPh>
    <phoneticPr fontId="4"/>
  </si>
  <si>
    <t>所属企業</t>
    <rPh sb="0" eb="2">
      <t>ショゾク</t>
    </rPh>
    <rPh sb="2" eb="4">
      <t>キギョウ</t>
    </rPh>
    <phoneticPr fontId="4"/>
  </si>
  <si>
    <t>所属企業での経歴
（必要に応じて行を追加）</t>
    <rPh sb="6" eb="8">
      <t>ケイレキ</t>
    </rPh>
    <rPh sb="10" eb="12">
      <t>ヒツヨウ</t>
    </rPh>
    <rPh sb="13" eb="14">
      <t>オウ</t>
    </rPh>
    <rPh sb="16" eb="17">
      <t>ギョウ</t>
    </rPh>
    <rPh sb="18" eb="20">
      <t>ツイカ</t>
    </rPh>
    <phoneticPr fontId="4"/>
  </si>
  <si>
    <t>所属企業からの出資（なければ０）</t>
    <rPh sb="7" eb="9">
      <t>シュッシ</t>
    </rPh>
    <phoneticPr fontId="4"/>
  </si>
  <si>
    <t>出向起業者の雇用</t>
    <rPh sb="0" eb="2">
      <t>シュッコウ</t>
    </rPh>
    <rPh sb="2" eb="4">
      <t>キギョウ</t>
    </rPh>
    <rPh sb="4" eb="5">
      <t>シャ</t>
    </rPh>
    <rPh sb="6" eb="8">
      <t>コヨウ</t>
    </rPh>
    <phoneticPr fontId="4"/>
  </si>
  <si>
    <t>法人設立日</t>
    <rPh sb="0" eb="2">
      <t>ホウジン</t>
    </rPh>
    <rPh sb="2" eb="4">
      <t xml:space="preserve">セツリツ </t>
    </rPh>
    <rPh sb="4" eb="5">
      <t>ビ</t>
    </rPh>
    <phoneticPr fontId="4"/>
  </si>
  <si>
    <t>補助事業概要説明書</t>
    <phoneticPr fontId="4"/>
  </si>
  <si>
    <t>末時点での現預金</t>
    <rPh sb="1" eb="3">
      <t>ジテン</t>
    </rPh>
    <phoneticPr fontId="4"/>
  </si>
  <si>
    <t>（別添1）申請事業者情報参照</t>
    <rPh sb="12" eb="14">
      <t>サンショウ</t>
    </rPh>
    <phoneticPr fontId="4"/>
  </si>
  <si>
    <t>間接補助事業名称</t>
    <rPh sb="0" eb="2">
      <t>カンセツ</t>
    </rPh>
    <rPh sb="2" eb="4">
      <t>ホジョ</t>
    </rPh>
    <rPh sb="4" eb="6">
      <t>ジギョウ</t>
    </rPh>
    <rPh sb="6" eb="8">
      <t>メイショウ</t>
    </rPh>
    <phoneticPr fontId="4"/>
  </si>
  <si>
    <t>設立年数</t>
    <rPh sb="0" eb="2">
      <t>セツリツ</t>
    </rPh>
    <rPh sb="2" eb="4">
      <t>ネンスウ</t>
    </rPh>
    <phoneticPr fontId="4"/>
  </si>
  <si>
    <t>補助率</t>
    <rPh sb="0" eb="3">
      <t>ホジョリツ</t>
    </rPh>
    <phoneticPr fontId="4"/>
  </si>
  <si>
    <t>　　　　　　　（別添５）「一時的辞職に関する説明書」を記入、押印しました</t>
    <rPh sb="8" eb="10">
      <t xml:space="preserve">ベッテン </t>
    </rPh>
    <rPh sb="14" eb="16">
      <t xml:space="preserve">キニュウ </t>
    </rPh>
    <rPh sb="17" eb="19">
      <t xml:space="preserve">オウイン </t>
    </rPh>
    <phoneticPr fontId="4"/>
  </si>
  <si>
    <t>説明書の記入</t>
    <rPh sb="0" eb="3">
      <t xml:space="preserve">セツメイショ </t>
    </rPh>
    <rPh sb="4" eb="6">
      <t xml:space="preserve">キニュウ </t>
    </rPh>
    <phoneticPr fontId="4"/>
  </si>
  <si>
    <t>氏名</t>
    <rPh sb="0" eb="2">
      <t>シメイ</t>
    </rPh>
    <phoneticPr fontId="3"/>
  </si>
  <si>
    <t>出向者起業者の役職</t>
    <rPh sb="3" eb="5">
      <t>キギョウ</t>
    </rPh>
    <rPh sb="5" eb="6">
      <t>シャ</t>
    </rPh>
    <rPh sb="7" eb="9">
      <t>ヤクショク</t>
    </rPh>
    <phoneticPr fontId="4"/>
  </si>
  <si>
    <t>間接補助事業名称</t>
    <phoneticPr fontId="4"/>
  </si>
  <si>
    <t>申請事業の目的および内容、想定している経営見通し（事業スケジュール）等について記入すること。
※雛形ファイル（PPT)にて指定する項目を満たしていれば提出書類の形式は問わない。</t>
    <rPh sb="48" eb="50">
      <t>ヒナガタ</t>
    </rPh>
    <rPh sb="75" eb="77">
      <t>テイシュツ</t>
    </rPh>
    <rPh sb="77" eb="79">
      <t>ショルイ</t>
    </rPh>
    <rPh sb="80" eb="82">
      <t>ケイシキ</t>
    </rPh>
    <phoneticPr fontId="4"/>
  </si>
  <si>
    <t>申請事業者情報
（新たに設立する法人について）</t>
    <rPh sb="0" eb="2">
      <t xml:space="preserve">シンセイ </t>
    </rPh>
    <rPh sb="2" eb="4">
      <t xml:space="preserve">ジギョウ </t>
    </rPh>
    <rPh sb="4" eb="5">
      <t xml:space="preserve">シャ </t>
    </rPh>
    <rPh sb="5" eb="7">
      <t xml:space="preserve">ジョウホウ </t>
    </rPh>
    <rPh sb="9" eb="10">
      <t>アラ</t>
    </rPh>
    <rPh sb="12" eb="14">
      <t>セツリツ</t>
    </rPh>
    <rPh sb="16" eb="18">
      <t>ホウジン</t>
    </rPh>
    <phoneticPr fontId="4"/>
  </si>
  <si>
    <r>
      <t>申請事業の出向者情報および</t>
    </r>
    <r>
      <rPr>
        <u/>
        <sz val="11"/>
        <rFont val="ＭＳ Ｐ明朝"/>
        <family val="1"/>
        <charset val="128"/>
      </rPr>
      <t>申請事業者（新たに設立する法人の情報）</t>
    </r>
    <r>
      <rPr>
        <sz val="11"/>
        <rFont val="ＭＳ Ｐ明朝"/>
        <family val="1"/>
        <charset val="128"/>
      </rPr>
      <t>について記入すること。</t>
    </r>
    <rPh sb="0" eb="2">
      <t>ホジョ</t>
    </rPh>
    <rPh sb="2" eb="4">
      <t>ジギョウ</t>
    </rPh>
    <rPh sb="4" eb="5">
      <t>モクテキ</t>
    </rPh>
    <rPh sb="5" eb="8">
      <t xml:space="preserve">シュッコウシャ </t>
    </rPh>
    <rPh sb="8" eb="10">
      <t xml:space="preserve">ジョウホウ </t>
    </rPh>
    <rPh sb="10" eb="12">
      <t>ナイヨウ</t>
    </rPh>
    <rPh sb="13" eb="17">
      <t xml:space="preserve">シンセイジギョウ </t>
    </rPh>
    <rPh sb="17" eb="18">
      <t xml:space="preserve">シャ </t>
    </rPh>
    <rPh sb="19" eb="20">
      <t>アラ</t>
    </rPh>
    <rPh sb="22" eb="24">
      <t>セツリツ</t>
    </rPh>
    <rPh sb="26" eb="28">
      <t>ホウジン</t>
    </rPh>
    <rPh sb="29" eb="31">
      <t>ジョウホウ</t>
    </rPh>
    <rPh sb="32" eb="33">
      <t>ジッセキ</t>
    </rPh>
    <rPh sb="34" eb="36">
      <t>タイセイ</t>
    </rPh>
    <rPh sb="36" eb="37">
      <t>トウ</t>
    </rPh>
    <rPh sb="38" eb="40">
      <t>キニュウシテイコウモクミケイシキト</t>
    </rPh>
    <phoneticPr fontId="5"/>
  </si>
  <si>
    <t>要押印。
※出向起業する者が新たに設立する法人として交付申請書を作成すること。</t>
    <rPh sb="0" eb="1">
      <t>ヨウ</t>
    </rPh>
    <rPh sb="1" eb="3">
      <t>オウイン</t>
    </rPh>
    <rPh sb="6" eb="8">
      <t>シュッコウ</t>
    </rPh>
    <rPh sb="8" eb="10">
      <t>キギョウ</t>
    </rPh>
    <rPh sb="12" eb="13">
      <t>モノ</t>
    </rPh>
    <rPh sb="14" eb="15">
      <t>アラ</t>
    </rPh>
    <rPh sb="17" eb="19">
      <t>セツリツ</t>
    </rPh>
    <rPh sb="21" eb="23">
      <t>ホウジン</t>
    </rPh>
    <rPh sb="26" eb="28">
      <t>コウフ</t>
    </rPh>
    <rPh sb="28" eb="31">
      <t>シンセイショ</t>
    </rPh>
    <rPh sb="32" eb="34">
      <t>サクセイ</t>
    </rPh>
    <phoneticPr fontId="5"/>
  </si>
  <si>
    <t>（別添２）補助事業概要説明書による</t>
    <rPh sb="5" eb="7">
      <t>ホジョ</t>
    </rPh>
    <rPh sb="7" eb="9">
      <t>ジギョウ</t>
    </rPh>
    <rPh sb="9" eb="11">
      <t>ガイヨウ</t>
    </rPh>
    <rPh sb="11" eb="14">
      <t>セツメイショ</t>
    </rPh>
    <phoneticPr fontId="4"/>
  </si>
  <si>
    <t>文書番号</t>
    <rPh sb="0" eb="2">
      <t>ブンショ</t>
    </rPh>
    <rPh sb="2" eb="4">
      <t>バンゴウ</t>
    </rPh>
    <phoneticPr fontId="4"/>
  </si>
  <si>
    <t>提出日</t>
    <rPh sb="0" eb="2">
      <t>テイシュツ</t>
    </rPh>
    <rPh sb="2" eb="3">
      <t>ビ</t>
    </rPh>
    <phoneticPr fontId="4"/>
  </si>
  <si>
    <r>
      <t>年齢</t>
    </r>
    <r>
      <rPr>
        <sz val="9"/>
        <color theme="1"/>
        <rFont val="ＭＳ Ｐ明朝"/>
        <family val="1"/>
        <charset val="128"/>
      </rPr>
      <t>（書類作成時点）</t>
    </r>
    <rPh sb="0" eb="2">
      <t xml:space="preserve">ネンレイ </t>
    </rPh>
    <rPh sb="3" eb="5">
      <t xml:space="preserve">ショルイ </t>
    </rPh>
    <rPh sb="5" eb="7">
      <t xml:space="preserve">サクセイ </t>
    </rPh>
    <rPh sb="7" eb="9">
      <t xml:space="preserve">ジテン </t>
    </rPh>
    <phoneticPr fontId="4"/>
  </si>
  <si>
    <t>支出計画書に記載の費目単価について金額根拠を示す説明書を作成、提出すること。
※見積書や内規がある場合はその写しを添付する</t>
    <phoneticPr fontId="4"/>
  </si>
  <si>
    <t>支出計画の根拠がわかる資料</t>
    <phoneticPr fontId="4"/>
  </si>
  <si>
    <t>（別添１）事業者基本情報</t>
    <rPh sb="5" eb="7">
      <t>ジギョウ</t>
    </rPh>
    <rPh sb="7" eb="8">
      <t xml:space="preserve">シャ </t>
    </rPh>
    <rPh sb="8" eb="10">
      <t>キホン</t>
    </rPh>
    <rPh sb="10" eb="12">
      <t xml:space="preserve">ジョウホウ </t>
    </rPh>
    <phoneticPr fontId="4"/>
  </si>
  <si>
    <t>　　当該社員は本補助事業の申請にあたり、出向元（当社）を一時的に辞職する予定となっていますが、事業開始後
　ならびに事業終了後も、当該社員とその起業会社、当社において関係性は継続し、必要に応じた協議を行ないます。</t>
    <rPh sb="28" eb="31">
      <t>イチジテキ</t>
    </rPh>
    <rPh sb="47" eb="49">
      <t xml:space="preserve">ジギョウ </t>
    </rPh>
    <rPh sb="49" eb="52">
      <t xml:space="preserve">カイシゴ </t>
    </rPh>
    <rPh sb="58" eb="60">
      <t xml:space="preserve">ジギョウ </t>
    </rPh>
    <rPh sb="60" eb="63">
      <t xml:space="preserve">シュウリョウゴ </t>
    </rPh>
    <rPh sb="65" eb="67">
      <t xml:space="preserve">ケイゾク </t>
    </rPh>
    <rPh sb="72" eb="74">
      <t xml:space="preserve">キギョウ </t>
    </rPh>
    <rPh sb="74" eb="76">
      <t xml:space="preserve">ガイシャ </t>
    </rPh>
    <rPh sb="77" eb="79">
      <t xml:space="preserve">トウガイシャイン </t>
    </rPh>
    <rPh sb="83" eb="86">
      <t xml:space="preserve">カンケイセイ </t>
    </rPh>
    <rPh sb="87" eb="89">
      <t xml:space="preserve">ケイゾクスルコトヲ </t>
    </rPh>
    <rPh sb="91" eb="93">
      <t xml:space="preserve">ヒツヨウ </t>
    </rPh>
    <rPh sb="97" eb="99">
      <t xml:space="preserve">キョウギ </t>
    </rPh>
    <phoneticPr fontId="4"/>
  </si>
  <si>
    <t>大企業人材等新規事業創造支援事業費補助金　（出向起業等創出支援事業）　提出書類</t>
    <rPh sb="26" eb="27">
      <t>トウ</t>
    </rPh>
    <rPh sb="35" eb="37">
      <t xml:space="preserve">テイシュツ </t>
    </rPh>
    <rPh sb="37" eb="39">
      <t xml:space="preserve">ショルイ </t>
    </rPh>
    <phoneticPr fontId="4"/>
  </si>
  <si>
    <t>ランウェイ（月）</t>
    <rPh sb="6" eb="7">
      <t>ツキ</t>
    </rPh>
    <phoneticPr fontId="3"/>
  </si>
  <si>
    <t>※下記「ランウェイ（月）」が12ヶ月未満となっている場合は、講じる資金調達策について具体的な計画を説明すること。</t>
    <rPh sb="1" eb="3">
      <t>カキ</t>
    </rPh>
    <rPh sb="10" eb="11">
      <t>ツキ</t>
    </rPh>
    <rPh sb="17" eb="18">
      <t>ゲツ</t>
    </rPh>
    <rPh sb="18" eb="20">
      <t>ミマン</t>
    </rPh>
    <rPh sb="26" eb="28">
      <t>バアイ</t>
    </rPh>
    <rPh sb="30" eb="31">
      <t>コウ</t>
    </rPh>
    <rPh sb="33" eb="35">
      <t>シキン</t>
    </rPh>
    <rPh sb="35" eb="37">
      <t>チョウタツ</t>
    </rPh>
    <rPh sb="37" eb="38">
      <t>サク</t>
    </rPh>
    <rPh sb="42" eb="45">
      <t>グタイテキ</t>
    </rPh>
    <rPh sb="46" eb="48">
      <t>ケイカク</t>
    </rPh>
    <rPh sb="49" eb="51">
      <t>セツメイ</t>
    </rPh>
    <phoneticPr fontId="23"/>
  </si>
  <si>
    <t>※ランウェイ（月）が
12ヶ月未満の場合
資金調達計画</t>
    <rPh sb="7" eb="8">
      <t>ツキ</t>
    </rPh>
    <rPh sb="14" eb="15">
      <t>ゲツ</t>
    </rPh>
    <rPh sb="15" eb="17">
      <t>ミマン</t>
    </rPh>
    <rPh sb="18" eb="20">
      <t>バアイ</t>
    </rPh>
    <rPh sb="21" eb="23">
      <t>シキン</t>
    </rPh>
    <rPh sb="23" eb="25">
      <t>チョウタツ</t>
    </rPh>
    <rPh sb="25" eb="27">
      <t>ケイカク</t>
    </rPh>
    <phoneticPr fontId="4"/>
  </si>
  <si>
    <t>３．協業や提携等、1．の社員が起業する会社と想定している企業間の関係性（これから両社で検討する内容も含む）</t>
    <rPh sb="8" eb="10">
      <t xml:space="preserve">キギョウ </t>
    </rPh>
    <rPh sb="12" eb="14">
      <t xml:space="preserve">カイシャ </t>
    </rPh>
    <rPh sb="16" eb="18">
      <t xml:space="preserve">キョウギョウ </t>
    </rPh>
    <rPh sb="19" eb="21">
      <t xml:space="preserve">テイケイ </t>
    </rPh>
    <rPh sb="21" eb="22">
      <t xml:space="preserve">トウ </t>
    </rPh>
    <rPh sb="22" eb="24">
      <t xml:space="preserve">ソウテイ </t>
    </rPh>
    <rPh sb="28" eb="31">
      <t xml:space="preserve">キギョウカン </t>
    </rPh>
    <rPh sb="40" eb="42">
      <t xml:space="preserve">リョウシャ </t>
    </rPh>
    <rPh sb="43" eb="45">
      <t xml:space="preserve">ケントウ </t>
    </rPh>
    <rPh sb="47" eb="49">
      <t xml:space="preserve">ナイヨウ </t>
    </rPh>
    <rPh sb="50" eb="51">
      <t xml:space="preserve">フクム </t>
    </rPh>
    <phoneticPr fontId="5"/>
  </si>
  <si>
    <t>出向契約を結んでいる</t>
    <phoneticPr fontId="4"/>
  </si>
  <si>
    <t>一時的退職を伴う（以下、記入）</t>
    <phoneticPr fontId="4"/>
  </si>
  <si>
    <t>公募要領の記入例（Ｐ19～31）を参考に下記書類を用意すること。</t>
    <rPh sb="0" eb="2">
      <t>コウボ</t>
    </rPh>
    <rPh sb="2" eb="4">
      <t>ヨウリョウ</t>
    </rPh>
    <rPh sb="5" eb="7">
      <t>キニュウ</t>
    </rPh>
    <rPh sb="7" eb="8">
      <t>レイ</t>
    </rPh>
    <rPh sb="17" eb="19">
      <t>サンコウ</t>
    </rPh>
    <rPh sb="20" eb="22">
      <t>カキ</t>
    </rPh>
    <rPh sb="22" eb="24">
      <t>ショルイ</t>
    </rPh>
    <rPh sb="25" eb="27">
      <t>ヨウイ</t>
    </rPh>
    <phoneticPr fontId="4"/>
  </si>
  <si>
    <t>出向契約書等の写し</t>
    <rPh sb="0" eb="2">
      <t>シュッコウ</t>
    </rPh>
    <rPh sb="2" eb="5">
      <t>ケイヤクショ</t>
    </rPh>
    <rPh sb="5" eb="6">
      <t>トウ</t>
    </rPh>
    <rPh sb="7" eb="8">
      <t>ウツ</t>
    </rPh>
    <phoneticPr fontId="4"/>
  </si>
  <si>
    <t>出向元企業との雇用契約等の状況がわかるもの</t>
    <rPh sb="0" eb="2">
      <t>シュッコウ</t>
    </rPh>
    <rPh sb="2" eb="3">
      <t>モト</t>
    </rPh>
    <rPh sb="3" eb="5">
      <t>キギョウ</t>
    </rPh>
    <rPh sb="7" eb="9">
      <t>コヨウ</t>
    </rPh>
    <rPh sb="9" eb="11">
      <t>ケイヤク</t>
    </rPh>
    <rPh sb="11" eb="12">
      <t>トウ</t>
    </rPh>
    <rPh sb="13" eb="15">
      <t>ジョウキョウ</t>
    </rPh>
    <phoneticPr fontId="4"/>
  </si>
  <si>
    <t>上記（No.11）の根拠となる
契約、規約等</t>
    <phoneticPr fontId="4"/>
  </si>
  <si>
    <t>「一時的な辞職」について</t>
    <phoneticPr fontId="4"/>
  </si>
  <si>
    <r>
      <t>※ 「一時的な辞職」による出向起業については、当該辞職があくまで一時的なものであることを、
　　</t>
    </r>
    <r>
      <rPr>
        <u/>
        <sz val="11"/>
        <color theme="1"/>
        <rFont val="ＭＳ Ｐ明朝"/>
        <family val="1"/>
        <charset val="128"/>
      </rPr>
      <t>①所属企業に再雇用に関する契約・規程</t>
    </r>
    <r>
      <rPr>
        <sz val="11"/>
        <color theme="1"/>
        <rFont val="ＭＳ Ｐ明朝"/>
        <family val="1"/>
        <charset val="128"/>
      </rPr>
      <t>、</t>
    </r>
    <r>
      <rPr>
        <u/>
        <sz val="11"/>
        <color theme="1"/>
        <rFont val="ＭＳ Ｐ明朝"/>
        <family val="1"/>
        <charset val="128"/>
      </rPr>
      <t>②知財譲渡等による会社間の協業関係の存在</t>
    </r>
    <r>
      <rPr>
        <sz val="11"/>
        <color theme="1"/>
        <rFont val="ＭＳ Ｐ明朝"/>
        <family val="1"/>
        <charset val="128"/>
      </rPr>
      <t>、等により、ＳＩＩにて総合的に判断する。
※ No.11 一時的辞職に関する説明書は、所属会社の出向等承認者による署名・押印にて提出すること。
　　当該説明において言及する具体的な契約・規程等について添付すること。（No.12)
　　（企業の機密情報が含まれる場合、当該情報を除いた形で可能な範囲で提出すること。難しい場合はＳＩＩに相談すること）</t>
    </r>
    <rPh sb="132" eb="134">
      <t xml:space="preserve">ガイシャ </t>
    </rPh>
    <phoneticPr fontId="4"/>
  </si>
  <si>
    <r>
      <t>設立年数</t>
    </r>
    <r>
      <rPr>
        <sz val="9"/>
        <color theme="1"/>
        <rFont val="ＭＳ Ｐ明朝"/>
        <family val="1"/>
        <charset val="128"/>
      </rPr>
      <t>（2020/3/30時点）</t>
    </r>
    <rPh sb="0" eb="4">
      <t xml:space="preserve">セツリツネンスウ </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</si>
</sst>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F800]dddd\,\ mmmm\ dd\,\ yyyy"/>
    <numFmt numFmtId="177" formatCode="yyyy&quot;年&quot;m&quot;月&quot;d&quot;日&quot;;@"/>
    <numFmt numFmtId="178" formatCode="#&quot;歳&quot;"/>
    <numFmt numFmtId="179" formatCode="0&quot;年&quot;"/>
    <numFmt numFmtId="180" formatCode="#&quot;年&quot;"/>
    <numFmt numFmtId="181" formatCode="#&quot;月&quot;"/>
    <numFmt numFmtId="182" formatCode="#&quot;ヶ&quot;&quot;月&quot;"/>
    <numFmt numFmtId="183" formatCode="00"/>
    <numFmt numFmtId="184" formatCode="#,##0.0;[Red]\-#,##0.0"/>
  </numFmts>
  <fonts count="53"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name val="ＭＳ Ｐ明朝"/>
      <family val="1"/>
      <charset val="128"/>
    </font>
    <font>
      <sz val="6"/>
      <name val="游ゴシック"/>
      <family val="2"/>
      <charset val="128"/>
      <scheme val="minor"/>
    </font>
    <font>
      <sz val="6"/>
      <name val="ＭＳ Ｐゴシック"/>
      <family val="3"/>
      <charset val="128"/>
    </font>
    <font>
      <sz val="12"/>
      <name val="ＭＳ Ｐ明朝"/>
      <family val="1"/>
      <charset val="128"/>
    </font>
    <font>
      <sz val="11"/>
      <name val="游ゴシック"/>
      <family val="2"/>
      <charset val="128"/>
      <scheme val="minor"/>
    </font>
    <font>
      <sz val="11"/>
      <color theme="1"/>
      <name val="ＭＳ Ｐ明朝"/>
      <family val="1"/>
      <charset val="128"/>
    </font>
    <font>
      <sz val="10"/>
      <color theme="1"/>
      <name val="ＭＳ Ｐ明朝"/>
      <family val="1"/>
      <charset val="128"/>
    </font>
    <font>
      <b/>
      <sz val="11"/>
      <color theme="1"/>
      <name val="ＭＳ Ｐ明朝"/>
      <family val="1"/>
      <charset val="128"/>
    </font>
    <font>
      <b/>
      <sz val="18"/>
      <name val="ＭＳ Ｐ明朝"/>
      <family val="1"/>
      <charset val="128"/>
    </font>
    <font>
      <sz val="10"/>
      <name val="ＭＳ Ｐ明朝"/>
      <family val="1"/>
      <charset val="128"/>
    </font>
    <font>
      <b/>
      <sz val="13"/>
      <name val="ＭＳ Ｐ明朝"/>
      <family val="1"/>
      <charset val="128"/>
    </font>
    <font>
      <sz val="11"/>
      <color rgb="FFFF0000"/>
      <name val="ＭＳ Ｐ明朝"/>
      <family val="1"/>
      <charset val="128"/>
    </font>
    <font>
      <b/>
      <sz val="12"/>
      <color theme="1"/>
      <name val="ＭＳ Ｐ明朝"/>
      <family val="1"/>
      <charset val="128"/>
    </font>
    <font>
      <b/>
      <sz val="18"/>
      <name val="ＭＳ 明朝"/>
      <family val="1"/>
      <charset val="128"/>
    </font>
    <font>
      <sz val="10"/>
      <name val="ＭＳ 明朝"/>
      <family val="1"/>
      <charset val="128"/>
    </font>
    <font>
      <b/>
      <sz val="11"/>
      <name val="ＭＳ 明朝"/>
      <family val="1"/>
      <charset val="128"/>
    </font>
    <font>
      <sz val="14"/>
      <name val="ＭＳ 明朝"/>
      <family val="1"/>
      <charset val="128"/>
    </font>
    <font>
      <sz val="11"/>
      <color rgb="FF000000"/>
      <name val="ＭＳ 明朝"/>
      <family val="1"/>
      <charset val="128"/>
    </font>
    <font>
      <b/>
      <sz val="11"/>
      <color rgb="FF000000"/>
      <name val="ＭＳ 明朝"/>
      <family val="1"/>
      <charset val="128"/>
    </font>
    <font>
      <b/>
      <sz val="11"/>
      <color rgb="FF000000"/>
      <name val="ＭＳ Ｐゴシック"/>
      <family val="2"/>
      <charset val="128"/>
    </font>
    <font>
      <sz val="6"/>
      <name val="游ゴシック"/>
      <family val="3"/>
      <charset val="128"/>
      <scheme val="minor"/>
    </font>
    <font>
      <b/>
      <sz val="11"/>
      <name val="ＭＳ Ｐ明朝"/>
      <family val="1"/>
      <charset val="128"/>
    </font>
    <font>
      <sz val="9"/>
      <name val="ＭＳ Ｐ明朝"/>
      <family val="1"/>
      <charset val="128"/>
    </font>
    <font>
      <sz val="11"/>
      <name val="ＭＳ Ｐゴシック"/>
      <family val="3"/>
      <charset val="128"/>
    </font>
    <font>
      <b/>
      <sz val="11"/>
      <color theme="0"/>
      <name val="ＭＳ Ｐ明朝"/>
      <family val="1"/>
      <charset val="128"/>
    </font>
    <font>
      <b/>
      <sz val="14"/>
      <name val="ＭＳ Ｐ明朝"/>
      <family val="1"/>
      <charset val="128"/>
    </font>
    <font>
      <sz val="10"/>
      <color theme="1"/>
      <name val="游ゴシック"/>
      <family val="2"/>
      <charset val="128"/>
      <scheme val="minor"/>
    </font>
    <font>
      <u/>
      <sz val="11"/>
      <color theme="1"/>
      <name val="ＭＳ Ｐ明朝"/>
      <family val="1"/>
      <charset val="128"/>
    </font>
    <font>
      <sz val="14"/>
      <name val="ＭＳ Ｐ明朝"/>
      <family val="1"/>
      <charset val="128"/>
    </font>
    <font>
      <sz val="14"/>
      <color rgb="FFFF0000"/>
      <name val="ＭＳ Ｐ明朝"/>
      <family val="1"/>
      <charset val="128"/>
    </font>
    <font>
      <b/>
      <sz val="11"/>
      <color rgb="FFFF0000"/>
      <name val="ＭＳ Ｐ明朝"/>
      <family val="1"/>
      <charset val="128"/>
    </font>
    <font>
      <b/>
      <sz val="13"/>
      <color rgb="FF000000"/>
      <name val="ＭＳ 明朝"/>
      <family val="1"/>
      <charset val="128"/>
    </font>
    <font>
      <sz val="13"/>
      <name val="ＭＳ 明朝"/>
      <family val="1"/>
      <charset val="128"/>
    </font>
    <font>
      <u/>
      <sz val="11"/>
      <color theme="10"/>
      <name val="游ゴシック"/>
      <family val="2"/>
      <charset val="128"/>
      <scheme val="minor"/>
    </font>
    <font>
      <b/>
      <sz val="9"/>
      <name val="ＭＳ Ｐ明朝"/>
      <family val="1"/>
      <charset val="128"/>
    </font>
    <font>
      <b/>
      <u/>
      <sz val="11"/>
      <color rgb="FF0070C0"/>
      <name val="游ゴシック"/>
      <family val="2"/>
      <charset val="128"/>
      <scheme val="minor"/>
    </font>
    <font>
      <u/>
      <sz val="11"/>
      <name val="ＭＳ Ｐ明朝"/>
      <family val="1"/>
      <charset val="128"/>
    </font>
    <font>
      <sz val="12"/>
      <color theme="1"/>
      <name val="Arial"/>
      <family val="2"/>
    </font>
    <font>
      <sz val="11"/>
      <color theme="1"/>
      <name val="ＭＳ 明朝"/>
      <family val="1"/>
      <charset val="128"/>
    </font>
    <font>
      <sz val="10"/>
      <color rgb="FFFF0000"/>
      <name val="ＭＳ Ｐ明朝"/>
      <family val="1"/>
      <charset val="128"/>
    </font>
    <font>
      <sz val="12"/>
      <color theme="1"/>
      <name val="ＭＳ Ｐ明朝"/>
      <family val="1"/>
      <charset val="128"/>
    </font>
    <font>
      <b/>
      <sz val="13"/>
      <color theme="1"/>
      <name val="ＭＳ Ｐ明朝"/>
      <family val="1"/>
      <charset val="128"/>
    </font>
    <font>
      <b/>
      <sz val="18"/>
      <color theme="1"/>
      <name val="ＭＳ Ｐ明朝"/>
      <family val="1"/>
      <charset val="128"/>
    </font>
    <font>
      <sz val="9"/>
      <color theme="1"/>
      <name val="ＭＳ Ｐ明朝"/>
      <family val="1"/>
      <charset val="128"/>
    </font>
    <font>
      <sz val="11"/>
      <color theme="1" tint="0.499984740745262"/>
      <name val="ＭＳ Ｐ明朝"/>
      <family val="1"/>
      <charset val="128"/>
    </font>
    <font>
      <sz val="10"/>
      <color theme="0" tint="-0.34998626667073579"/>
      <name val="ＭＳ 明朝"/>
      <family val="1"/>
      <charset val="128"/>
    </font>
    <font>
      <sz val="11"/>
      <color theme="0" tint="-0.34998626667073579"/>
      <name val="ＭＳ Ｐ明朝"/>
      <family val="1"/>
      <charset val="128"/>
    </font>
    <font>
      <u/>
      <sz val="9"/>
      <color theme="10"/>
      <name val="游ゴシック"/>
      <family val="2"/>
      <charset val="128"/>
      <scheme val="minor"/>
    </font>
    <font>
      <b/>
      <u/>
      <sz val="11"/>
      <color theme="10"/>
      <name val="游ゴシック"/>
      <family val="3"/>
      <charset val="128"/>
      <scheme val="minor"/>
    </font>
    <font>
      <sz val="11"/>
      <name val="ＭＳ 明朝"/>
      <family val="1"/>
      <charset val="128"/>
    </font>
  </fonts>
  <fills count="13">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1" tint="0.49998474074526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top/>
      <bottom style="thin">
        <color indexed="64"/>
      </bottom>
      <diagonal/>
    </border>
    <border>
      <left/>
      <right style="thin">
        <color indexed="64"/>
      </right>
      <top style="double">
        <color indexed="64"/>
      </top>
      <bottom style="thin">
        <color indexed="64"/>
      </bottom>
      <diagonal/>
    </border>
    <border>
      <left/>
      <right style="thin">
        <color rgb="FF000000"/>
      </right>
      <top style="thin">
        <color indexed="64"/>
      </top>
      <bottom style="thin">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theme="1"/>
      </left>
      <right style="thin">
        <color theme="1"/>
      </right>
      <top style="thin">
        <color theme="1"/>
      </top>
      <bottom style="thin">
        <color theme="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style="thin">
        <color indexed="64"/>
      </left>
      <right style="hair">
        <color indexed="64"/>
      </right>
      <top/>
      <bottom style="dotted">
        <color indexed="64"/>
      </bottom>
      <diagonal/>
    </border>
    <border>
      <left style="hair">
        <color indexed="64"/>
      </left>
      <right style="hair">
        <color indexed="64"/>
      </right>
      <top/>
      <bottom style="dotted">
        <color indexed="64"/>
      </bottom>
      <diagonal/>
    </border>
    <border>
      <left style="hair">
        <color indexed="64"/>
      </left>
      <right style="thin">
        <color indexed="64"/>
      </right>
      <top/>
      <bottom style="dotted">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6" fillId="0" borderId="0"/>
    <xf numFmtId="0" fontId="29" fillId="0" borderId="0">
      <alignment vertical="center"/>
    </xf>
    <xf numFmtId="0" fontId="36" fillId="0" borderId="0" applyNumberFormat="0" applyFill="0" applyBorder="0" applyAlignment="0" applyProtection="0">
      <alignment vertical="center"/>
    </xf>
  </cellStyleXfs>
  <cellXfs count="332">
    <xf numFmtId="0" fontId="0" fillId="0" borderId="0" xfId="0">
      <alignment vertical="center"/>
    </xf>
    <xf numFmtId="0" fontId="3" fillId="0" borderId="0" xfId="2" applyFont="1">
      <alignment vertical="center"/>
    </xf>
    <xf numFmtId="0" fontId="6" fillId="0" borderId="0" xfId="2" applyFont="1">
      <alignment vertical="center"/>
    </xf>
    <xf numFmtId="0" fontId="3" fillId="0" borderId="0" xfId="2" applyFont="1" applyAlignment="1">
      <alignment horizontal="right" vertical="center"/>
    </xf>
    <xf numFmtId="0" fontId="3" fillId="0" borderId="0" xfId="2" applyFont="1" applyAlignment="1">
      <alignment horizontal="right" vertical="top"/>
    </xf>
    <xf numFmtId="0" fontId="7" fillId="0" borderId="0" xfId="0" applyFont="1">
      <alignment vertical="center"/>
    </xf>
    <xf numFmtId="0" fontId="6" fillId="0" borderId="0" xfId="2" applyFont="1" applyAlignment="1">
      <alignment vertical="center" wrapText="1"/>
    </xf>
    <xf numFmtId="0" fontId="3" fillId="0" borderId="1" xfId="2" applyFont="1" applyBorder="1" applyAlignment="1">
      <alignment horizontal="center" vertical="center" wrapText="1"/>
    </xf>
    <xf numFmtId="0" fontId="3" fillId="0" borderId="0" xfId="2" applyFont="1" applyAlignment="1">
      <alignment horizontal="left" vertical="center" indent="1"/>
    </xf>
    <xf numFmtId="0" fontId="3" fillId="0" borderId="1" xfId="0" applyFont="1" applyBorder="1" applyAlignment="1">
      <alignment horizontal="center" vertical="center" wrapText="1"/>
    </xf>
    <xf numFmtId="38" fontId="3" fillId="0" borderId="1" xfId="1" applyFont="1" applyBorder="1" applyAlignment="1">
      <alignment horizontal="center" vertical="center" wrapText="1"/>
    </xf>
    <xf numFmtId="0" fontId="8" fillId="0" borderId="0" xfId="0" applyFont="1">
      <alignment vertical="center"/>
    </xf>
    <xf numFmtId="0" fontId="3" fillId="0" borderId="1" xfId="0" applyFont="1" applyBorder="1" applyAlignment="1">
      <alignment horizontal="left" vertical="center" wrapText="1"/>
    </xf>
    <xf numFmtId="38" fontId="6" fillId="0" borderId="0" xfId="2" applyNumberFormat="1" applyFont="1">
      <alignment vertical="center"/>
    </xf>
    <xf numFmtId="38" fontId="3" fillId="0" borderId="1" xfId="2" applyNumberFormat="1" applyFont="1" applyBorder="1" applyAlignment="1">
      <alignment horizontal="center" vertical="center" wrapText="1"/>
    </xf>
    <xf numFmtId="0" fontId="8" fillId="0" borderId="0" xfId="0" applyFont="1" applyProtection="1">
      <alignment vertical="center"/>
    </xf>
    <xf numFmtId="0" fontId="0" fillId="0" borderId="0" xfId="0" applyProtection="1">
      <alignment vertical="center"/>
    </xf>
    <xf numFmtId="38" fontId="15" fillId="0" borderId="28" xfId="1" applyFont="1" applyFill="1" applyBorder="1" applyAlignment="1" applyProtection="1">
      <alignment horizontal="right" vertical="center" wrapText="1"/>
    </xf>
    <xf numFmtId="38" fontId="15" fillId="0" borderId="29" xfId="1" applyFont="1" applyFill="1" applyBorder="1" applyAlignment="1" applyProtection="1">
      <alignment horizontal="right" vertical="center" wrapText="1"/>
    </xf>
    <xf numFmtId="0" fontId="13" fillId="0" borderId="0" xfId="2" applyFont="1" applyFill="1" applyAlignment="1" applyProtection="1">
      <alignment horizontal="left" vertical="center"/>
    </xf>
    <xf numFmtId="0" fontId="12" fillId="0" borderId="0" xfId="2" applyFont="1" applyFill="1" applyAlignment="1" applyProtection="1">
      <alignment horizontal="left" wrapText="1"/>
    </xf>
    <xf numFmtId="38" fontId="12" fillId="0" borderId="0" xfId="1" applyFont="1" applyFill="1" applyAlignment="1" applyProtection="1">
      <alignment horizontal="left" wrapText="1"/>
    </xf>
    <xf numFmtId="0" fontId="12" fillId="0" borderId="0" xfId="2" applyFont="1" applyFill="1" applyProtection="1">
      <alignment vertical="center"/>
    </xf>
    <xf numFmtId="0" fontId="11" fillId="0" borderId="0" xfId="2" applyFont="1" applyFill="1" applyAlignment="1" applyProtection="1">
      <alignment horizontal="left"/>
    </xf>
    <xf numFmtId="0" fontId="25" fillId="0" borderId="30" xfId="2" applyFont="1" applyFill="1" applyBorder="1" applyAlignment="1" applyProtection="1">
      <alignment horizontal="right" wrapText="1"/>
    </xf>
    <xf numFmtId="0" fontId="24" fillId="4" borderId="1" xfId="0" applyFont="1" applyFill="1" applyBorder="1" applyAlignment="1" applyProtection="1">
      <alignment horizontal="center" vertical="center" wrapText="1"/>
    </xf>
    <xf numFmtId="38" fontId="24" fillId="10" borderId="1" xfId="0" applyNumberFormat="1" applyFont="1" applyFill="1" applyBorder="1" applyAlignment="1" applyProtection="1">
      <alignment horizontal="center" vertical="center" wrapText="1"/>
    </xf>
    <xf numFmtId="0" fontId="17" fillId="0" borderId="0" xfId="0" applyFont="1" applyFill="1" applyProtection="1">
      <alignment vertical="center"/>
    </xf>
    <xf numFmtId="0" fontId="0" fillId="0" borderId="0" xfId="0" applyFill="1" applyProtection="1">
      <alignment vertical="center"/>
    </xf>
    <xf numFmtId="38" fontId="35" fillId="0" borderId="1" xfId="0" applyNumberFormat="1" applyFont="1" applyFill="1" applyBorder="1" applyAlignment="1" applyProtection="1">
      <alignment horizontal="center" vertical="center" wrapText="1"/>
    </xf>
    <xf numFmtId="38" fontId="17" fillId="0" borderId="0" xfId="1" applyFont="1" applyFill="1" applyProtection="1">
      <alignment vertical="center"/>
    </xf>
    <xf numFmtId="0" fontId="16" fillId="0" borderId="0" xfId="0" applyFont="1" applyFill="1" applyAlignment="1" applyProtection="1">
      <alignment horizontal="left"/>
    </xf>
    <xf numFmtId="0" fontId="17" fillId="0" borderId="0" xfId="0" applyFont="1" applyFill="1" applyAlignment="1" applyProtection="1">
      <alignment horizontal="left" wrapText="1"/>
    </xf>
    <xf numFmtId="38" fontId="17" fillId="0" borderId="0" xfId="0" applyNumberFormat="1" applyFont="1" applyFill="1" applyAlignment="1" applyProtection="1">
      <alignment horizontal="left" wrapText="1"/>
    </xf>
    <xf numFmtId="0" fontId="20" fillId="0" borderId="0" xfId="0" applyFont="1" applyFill="1" applyProtection="1">
      <alignment vertical="center"/>
    </xf>
    <xf numFmtId="0" fontId="21" fillId="0" borderId="23" xfId="0" applyFont="1" applyFill="1" applyBorder="1" applyProtection="1">
      <alignment vertical="center"/>
    </xf>
    <xf numFmtId="0" fontId="21" fillId="4" borderId="17" xfId="0" applyFont="1" applyFill="1" applyBorder="1" applyProtection="1">
      <alignment vertical="center"/>
    </xf>
    <xf numFmtId="38" fontId="21" fillId="0" borderId="1" xfId="0" applyNumberFormat="1" applyFont="1" applyFill="1" applyBorder="1" applyProtection="1">
      <alignment vertical="center"/>
    </xf>
    <xf numFmtId="38" fontId="20" fillId="0" borderId="0" xfId="0" applyNumberFormat="1" applyFont="1" applyFill="1" applyProtection="1">
      <alignment vertical="center"/>
    </xf>
    <xf numFmtId="0" fontId="21" fillId="4" borderId="30" xfId="0" applyFont="1" applyFill="1" applyBorder="1" applyProtection="1">
      <alignment vertical="center"/>
    </xf>
    <xf numFmtId="38" fontId="21" fillId="0" borderId="14" xfId="0" applyNumberFormat="1" applyFont="1" applyFill="1" applyBorder="1" applyProtection="1">
      <alignment vertical="center"/>
    </xf>
    <xf numFmtId="0" fontId="21" fillId="4" borderId="33" xfId="0" applyFont="1" applyFill="1" applyBorder="1" applyProtection="1">
      <alignment vertical="center"/>
    </xf>
    <xf numFmtId="38" fontId="21" fillId="0" borderId="34" xfId="0" applyNumberFormat="1" applyFont="1" applyFill="1" applyBorder="1" applyProtection="1">
      <alignment vertical="center"/>
    </xf>
    <xf numFmtId="0" fontId="22" fillId="0" borderId="23" xfId="0" applyFont="1" applyFill="1" applyBorder="1" applyAlignment="1" applyProtection="1">
      <alignment horizontal="right" vertical="center"/>
    </xf>
    <xf numFmtId="0" fontId="21" fillId="4" borderId="0" xfId="0" applyFont="1" applyFill="1" applyBorder="1" applyAlignment="1" applyProtection="1">
      <alignment horizontal="center" vertical="center"/>
    </xf>
    <xf numFmtId="38" fontId="34" fillId="0" borderId="13" xfId="0" applyNumberFormat="1" applyFont="1" applyFill="1" applyBorder="1" applyProtection="1">
      <alignment vertical="center"/>
    </xf>
    <xf numFmtId="0" fontId="22" fillId="0" borderId="0" xfId="0" applyFont="1" applyFill="1" applyBorder="1" applyAlignment="1" applyProtection="1">
      <alignment horizontal="right" vertical="center"/>
    </xf>
    <xf numFmtId="0" fontId="21" fillId="11" borderId="65" xfId="0" applyFont="1" applyFill="1" applyBorder="1" applyAlignment="1" applyProtection="1">
      <alignment horizontal="center" vertical="center" wrapText="1"/>
    </xf>
    <xf numFmtId="38" fontId="34" fillId="11" borderId="64" xfId="0" applyNumberFormat="1" applyFont="1" applyFill="1" applyBorder="1" applyProtection="1">
      <alignment vertical="center"/>
    </xf>
    <xf numFmtId="38" fontId="34" fillId="0" borderId="0" xfId="0" applyNumberFormat="1" applyFont="1" applyFill="1" applyBorder="1" applyProtection="1">
      <alignment vertical="center"/>
    </xf>
    <xf numFmtId="0" fontId="21" fillId="4" borderId="1" xfId="0" applyFont="1" applyFill="1" applyBorder="1" applyAlignment="1" applyProtection="1">
      <alignment horizontal="center" vertical="center"/>
    </xf>
    <xf numFmtId="0" fontId="21" fillId="4" borderId="2" xfId="0" applyFont="1" applyFill="1" applyBorder="1" applyAlignment="1" applyProtection="1">
      <alignment horizontal="center" vertical="center"/>
    </xf>
    <xf numFmtId="38" fontId="21" fillId="4" borderId="2" xfId="0" applyNumberFormat="1" applyFont="1" applyFill="1" applyBorder="1" applyAlignment="1" applyProtection="1">
      <alignment horizontal="center" vertical="center"/>
    </xf>
    <xf numFmtId="0" fontId="20" fillId="0" borderId="35" xfId="0" applyFont="1" applyFill="1" applyBorder="1" applyAlignment="1" applyProtection="1">
      <alignment horizontal="center" vertical="center" wrapText="1"/>
    </xf>
    <xf numFmtId="0" fontId="20" fillId="0" borderId="14" xfId="0" applyFont="1" applyFill="1" applyBorder="1" applyAlignment="1" applyProtection="1">
      <alignment horizontal="center" vertical="center" wrapText="1"/>
    </xf>
    <xf numFmtId="38" fontId="0" fillId="0" borderId="0" xfId="1" applyFont="1" applyFill="1" applyProtection="1">
      <alignment vertical="center"/>
    </xf>
    <xf numFmtId="38" fontId="41" fillId="0" borderId="36" xfId="0" applyNumberFormat="1" applyFont="1" applyFill="1" applyBorder="1" applyAlignment="1" applyProtection="1">
      <alignment vertical="center" wrapText="1" shrinkToFit="1"/>
      <protection locked="0"/>
    </xf>
    <xf numFmtId="38" fontId="41" fillId="0" borderId="36" xfId="1" applyFont="1" applyFill="1" applyBorder="1" applyAlignment="1" applyProtection="1">
      <alignment horizontal="right" vertical="center" wrapText="1" shrinkToFit="1"/>
      <protection locked="0"/>
    </xf>
    <xf numFmtId="38" fontId="41" fillId="0" borderId="22" xfId="0" applyNumberFormat="1" applyFont="1" applyFill="1" applyBorder="1" applyAlignment="1" applyProtection="1">
      <alignment vertical="center" wrapText="1" shrinkToFit="1"/>
      <protection locked="0"/>
    </xf>
    <xf numFmtId="38" fontId="41" fillId="0" borderId="22" xfId="1" applyFont="1" applyFill="1" applyBorder="1" applyAlignment="1" applyProtection="1">
      <alignment horizontal="right" vertical="center" wrapText="1" shrinkToFit="1"/>
      <protection locked="0"/>
    </xf>
    <xf numFmtId="38" fontId="41" fillId="0" borderId="35" xfId="0" applyNumberFormat="1" applyFont="1" applyFill="1" applyBorder="1" applyAlignment="1" applyProtection="1">
      <alignment vertical="center" wrapText="1" shrinkToFit="1"/>
      <protection locked="0"/>
    </xf>
    <xf numFmtId="38" fontId="41" fillId="0" borderId="35" xfId="1" applyFont="1" applyFill="1" applyBorder="1" applyAlignment="1" applyProtection="1">
      <alignment horizontal="right" vertical="center" wrapText="1" shrinkToFit="1"/>
      <protection locked="0"/>
    </xf>
    <xf numFmtId="176" fontId="8" fillId="0" borderId="0" xfId="2" applyNumberFormat="1" applyFont="1" applyAlignment="1" applyProtection="1">
      <alignment horizontal="left" vertical="center"/>
      <protection locked="0"/>
    </xf>
    <xf numFmtId="0" fontId="42" fillId="0" borderId="0" xfId="2" applyFont="1" applyAlignment="1">
      <alignment horizontal="center" vertical="center"/>
    </xf>
    <xf numFmtId="0" fontId="8" fillId="0" borderId="1" xfId="0" applyFont="1" applyBorder="1" applyAlignment="1" applyProtection="1">
      <alignment horizontal="center" vertical="center"/>
    </xf>
    <xf numFmtId="0" fontId="9" fillId="0" borderId="1" xfId="0" applyFont="1" applyBorder="1" applyAlignment="1" applyProtection="1">
      <alignment horizontal="left" vertical="center" wrapText="1"/>
      <protection locked="0"/>
    </xf>
    <xf numFmtId="183" fontId="8" fillId="0" borderId="1" xfId="0" applyNumberFormat="1" applyFont="1" applyBorder="1" applyAlignment="1" applyProtection="1">
      <alignment horizontal="center" vertical="center"/>
      <protection locked="0"/>
    </xf>
    <xf numFmtId="0" fontId="9" fillId="0" borderId="1" xfId="0" applyFont="1" applyBorder="1" applyAlignment="1" applyProtection="1">
      <alignment vertical="center" wrapText="1"/>
      <protection locked="0"/>
    </xf>
    <xf numFmtId="38" fontId="40" fillId="0" borderId="61" xfId="1" applyFont="1" applyFill="1" applyBorder="1" applyAlignment="1" applyProtection="1">
      <alignment horizontal="right" vertical="center"/>
      <protection locked="0"/>
    </xf>
    <xf numFmtId="38" fontId="40" fillId="0" borderId="62" xfId="1" applyFont="1" applyFill="1" applyBorder="1" applyAlignment="1" applyProtection="1">
      <alignment horizontal="right" vertical="center"/>
      <protection locked="0"/>
    </xf>
    <xf numFmtId="38" fontId="40" fillId="0" borderId="63" xfId="1" applyFont="1" applyFill="1" applyBorder="1" applyAlignment="1" applyProtection="1">
      <alignment horizontal="right" vertical="center"/>
      <protection locked="0"/>
    </xf>
    <xf numFmtId="38" fontId="40" fillId="0" borderId="49" xfId="1" applyFont="1" applyFill="1" applyBorder="1" applyAlignment="1" applyProtection="1">
      <alignment horizontal="right" vertical="center"/>
      <protection locked="0"/>
    </xf>
    <xf numFmtId="38" fontId="40" fillId="0" borderId="50" xfId="1" applyFont="1" applyFill="1" applyBorder="1" applyAlignment="1" applyProtection="1">
      <alignment horizontal="right" vertical="center"/>
      <protection locked="0"/>
    </xf>
    <xf numFmtId="38" fontId="40" fillId="0" borderId="51" xfId="1" applyFont="1" applyFill="1" applyBorder="1" applyAlignment="1" applyProtection="1">
      <alignment horizontal="right" vertical="center"/>
      <protection locked="0"/>
    </xf>
    <xf numFmtId="38" fontId="40" fillId="0" borderId="52" xfId="1" applyFont="1" applyFill="1" applyBorder="1" applyAlignment="1" applyProtection="1">
      <alignment horizontal="right" vertical="center"/>
      <protection locked="0"/>
    </xf>
    <xf numFmtId="38" fontId="40" fillId="0" borderId="53" xfId="1" applyFont="1" applyFill="1" applyBorder="1" applyAlignment="1" applyProtection="1">
      <alignment horizontal="right" vertical="center"/>
      <protection locked="0"/>
    </xf>
    <xf numFmtId="38" fontId="40" fillId="0" borderId="54" xfId="1" applyFont="1" applyFill="1" applyBorder="1" applyAlignment="1" applyProtection="1">
      <alignment horizontal="right" vertical="center"/>
      <protection locked="0"/>
    </xf>
    <xf numFmtId="38" fontId="40" fillId="0" borderId="46" xfId="1" applyFont="1" applyFill="1" applyBorder="1" applyAlignment="1" applyProtection="1">
      <alignment horizontal="right" vertical="center"/>
      <protection locked="0"/>
    </xf>
    <xf numFmtId="38" fontId="40" fillId="0" borderId="47" xfId="1" applyFont="1" applyFill="1" applyBorder="1" applyAlignment="1" applyProtection="1">
      <alignment horizontal="right" vertical="center"/>
      <protection locked="0"/>
    </xf>
    <xf numFmtId="38" fontId="40" fillId="0" borderId="48" xfId="1" applyFont="1" applyFill="1" applyBorder="1" applyAlignment="1" applyProtection="1">
      <alignment horizontal="right" vertical="center"/>
      <protection locked="0"/>
    </xf>
    <xf numFmtId="38" fontId="40" fillId="0" borderId="44" xfId="1" applyFont="1" applyFill="1" applyBorder="1" applyAlignment="1" applyProtection="1">
      <alignment horizontal="right" vertical="center"/>
      <protection locked="0"/>
    </xf>
    <xf numFmtId="38" fontId="40" fillId="0" borderId="45" xfId="1" applyFont="1" applyFill="1" applyBorder="1" applyAlignment="1" applyProtection="1">
      <alignment horizontal="right" vertical="center"/>
      <protection locked="0"/>
    </xf>
    <xf numFmtId="38" fontId="40" fillId="0" borderId="24" xfId="1" applyFont="1" applyFill="1" applyBorder="1" applyAlignment="1" applyProtection="1">
      <alignment horizontal="right" vertical="center"/>
      <protection locked="0"/>
    </xf>
    <xf numFmtId="181" fontId="10" fillId="2" borderId="45" xfId="2" applyNumberFormat="1" applyFont="1" applyFill="1" applyBorder="1" applyAlignment="1" applyProtection="1">
      <alignment horizontal="center" vertical="center" wrapText="1"/>
      <protection locked="0"/>
    </xf>
    <xf numFmtId="180" fontId="10" fillId="2" borderId="45" xfId="2" applyNumberFormat="1" applyFont="1" applyFill="1" applyBorder="1" applyAlignment="1" applyProtection="1">
      <alignment horizontal="center" vertical="center"/>
      <protection locked="0"/>
    </xf>
    <xf numFmtId="0" fontId="24" fillId="0" borderId="0" xfId="2" applyFont="1" applyFill="1" applyAlignment="1" applyProtection="1">
      <alignment horizontal="left" vertical="center"/>
    </xf>
    <xf numFmtId="0" fontId="3" fillId="0" borderId="0" xfId="2" applyFont="1" applyFill="1" applyAlignment="1" applyProtection="1">
      <alignment horizontal="left" wrapText="1"/>
    </xf>
    <xf numFmtId="0" fontId="3" fillId="0" borderId="0" xfId="2" applyFont="1" applyFill="1" applyAlignment="1" applyProtection="1">
      <alignment horizontal="left" vertical="center"/>
    </xf>
    <xf numFmtId="0" fontId="24" fillId="0" borderId="0" xfId="2" applyFont="1" applyFill="1" applyAlignment="1" applyProtection="1">
      <alignment horizontal="left"/>
    </xf>
    <xf numFmtId="38" fontId="3" fillId="0" borderId="0" xfId="0" applyNumberFormat="1" applyFont="1" applyFill="1" applyAlignment="1" applyProtection="1">
      <alignment horizontal="left" wrapText="1"/>
    </xf>
    <xf numFmtId="0" fontId="8" fillId="0" borderId="0" xfId="0" applyFont="1" applyFill="1" applyAlignment="1" applyProtection="1">
      <alignment horizontal="left" vertical="center"/>
    </xf>
    <xf numFmtId="0" fontId="3" fillId="0" borderId="0" xfId="0" applyFont="1" applyFill="1" applyBorder="1" applyAlignment="1" applyProtection="1">
      <alignment horizontal="left" vertical="center" wrapText="1"/>
    </xf>
    <xf numFmtId="0" fontId="3" fillId="0" borderId="0" xfId="0" applyFont="1" applyFill="1" applyAlignment="1" applyProtection="1">
      <alignment horizontal="left" wrapText="1"/>
    </xf>
    <xf numFmtId="0" fontId="24" fillId="0" borderId="0" xfId="0" applyFont="1" applyFill="1" applyAlignment="1" applyProtection="1">
      <alignment horizontal="left"/>
    </xf>
    <xf numFmtId="0" fontId="3" fillId="0" borderId="0" xfId="0" applyFont="1" applyFill="1" applyAlignment="1" applyProtection="1">
      <alignment horizontal="left" vertical="center"/>
    </xf>
    <xf numFmtId="0" fontId="6" fillId="0" borderId="0" xfId="2" applyFont="1" applyAlignment="1" applyProtection="1">
      <alignment vertical="center"/>
    </xf>
    <xf numFmtId="0" fontId="3" fillId="0" borderId="0" xfId="2" applyFont="1" applyAlignment="1" applyProtection="1">
      <alignment vertical="center"/>
    </xf>
    <xf numFmtId="0" fontId="28" fillId="0" borderId="0" xfId="2" applyFont="1" applyAlignment="1" applyProtection="1">
      <alignment horizontal="left" vertical="top"/>
    </xf>
    <xf numFmtId="0" fontId="3" fillId="0" borderId="0" xfId="2" applyFont="1" applyAlignment="1" applyProtection="1">
      <alignment horizontal="left" vertical="center"/>
    </xf>
    <xf numFmtId="0" fontId="3" fillId="0" borderId="0" xfId="2" applyFont="1" applyAlignment="1" applyProtection="1">
      <alignment horizontal="right" vertical="center"/>
    </xf>
    <xf numFmtId="0" fontId="3" fillId="4" borderId="17" xfId="2" applyFont="1" applyFill="1" applyBorder="1" applyAlignment="1" applyProtection="1">
      <alignment horizontal="center" vertical="center"/>
    </xf>
    <xf numFmtId="0" fontId="3" fillId="9" borderId="17" xfId="2" applyFont="1" applyFill="1" applyBorder="1" applyAlignment="1" applyProtection="1">
      <alignment horizontal="center" vertical="center"/>
    </xf>
    <xf numFmtId="182" fontId="3" fillId="9" borderId="44" xfId="2" applyNumberFormat="1" applyFont="1" applyFill="1" applyBorder="1" applyAlignment="1" applyProtection="1">
      <alignment horizontal="center" vertical="center"/>
    </xf>
    <xf numFmtId="182" fontId="3" fillId="9" borderId="45" xfId="2" applyNumberFormat="1" applyFont="1" applyFill="1" applyBorder="1" applyAlignment="1" applyProtection="1">
      <alignment horizontal="center" vertical="center"/>
    </xf>
    <xf numFmtId="182" fontId="3" fillId="9" borderId="24" xfId="2" applyNumberFormat="1" applyFont="1" applyFill="1" applyBorder="1" applyAlignment="1" applyProtection="1">
      <alignment horizontal="center" vertical="center"/>
    </xf>
    <xf numFmtId="0" fontId="3" fillId="2" borderId="12" xfId="4" applyFont="1" applyFill="1" applyBorder="1" applyProtection="1">
      <alignment vertical="center"/>
    </xf>
    <xf numFmtId="0" fontId="31" fillId="2" borderId="37" xfId="4" applyNumberFormat="1" applyFont="1" applyFill="1" applyBorder="1" applyAlignment="1" applyProtection="1">
      <alignment horizontal="center" vertical="center"/>
    </xf>
    <xf numFmtId="0" fontId="3" fillId="2" borderId="40" xfId="4" applyFont="1" applyFill="1" applyBorder="1" applyAlignment="1" applyProtection="1">
      <alignment vertical="center"/>
    </xf>
    <xf numFmtId="0" fontId="3" fillId="2" borderId="60" xfId="4" applyFont="1" applyFill="1" applyBorder="1" applyAlignment="1" applyProtection="1">
      <alignment vertical="center"/>
    </xf>
    <xf numFmtId="0" fontId="3" fillId="2" borderId="13" xfId="4" applyFont="1" applyFill="1" applyBorder="1" applyProtection="1">
      <alignment vertical="center"/>
    </xf>
    <xf numFmtId="0" fontId="32" fillId="2" borderId="38" xfId="4" applyNumberFormat="1" applyFont="1" applyFill="1" applyBorder="1" applyAlignment="1" applyProtection="1">
      <alignment horizontal="center" vertical="center"/>
    </xf>
    <xf numFmtId="0" fontId="14" fillId="2" borderId="42" xfId="4" applyFont="1" applyFill="1" applyBorder="1" applyAlignment="1" applyProtection="1">
      <alignment vertical="center"/>
    </xf>
    <xf numFmtId="0" fontId="3" fillId="2" borderId="58" xfId="4" applyFont="1" applyFill="1" applyBorder="1" applyAlignment="1" applyProtection="1">
      <alignment vertical="center"/>
    </xf>
    <xf numFmtId="0" fontId="32" fillId="2" borderId="39" xfId="4" applyNumberFormat="1" applyFont="1" applyFill="1" applyBorder="1" applyAlignment="1" applyProtection="1">
      <alignment horizontal="center" vertical="center"/>
    </xf>
    <xf numFmtId="0" fontId="14" fillId="2" borderId="41" xfId="4" applyFont="1" applyFill="1" applyBorder="1" applyAlignment="1" applyProtection="1">
      <alignment vertical="center"/>
    </xf>
    <xf numFmtId="0" fontId="3" fillId="2" borderId="57" xfId="4" applyFont="1" applyFill="1" applyBorder="1" applyAlignment="1" applyProtection="1">
      <alignment vertical="center"/>
    </xf>
    <xf numFmtId="0" fontId="3" fillId="2" borderId="59" xfId="4" applyFont="1" applyFill="1" applyBorder="1" applyAlignment="1" applyProtection="1">
      <alignment vertical="center"/>
    </xf>
    <xf numFmtId="0" fontId="31" fillId="2" borderId="38" xfId="4" applyNumberFormat="1" applyFont="1" applyFill="1" applyBorder="1" applyAlignment="1" applyProtection="1">
      <alignment horizontal="center" vertical="center"/>
    </xf>
    <xf numFmtId="0" fontId="3" fillId="2" borderId="42" xfId="4" applyFont="1" applyFill="1" applyBorder="1" applyAlignment="1" applyProtection="1">
      <alignment vertical="center"/>
    </xf>
    <xf numFmtId="0" fontId="3" fillId="2" borderId="6" xfId="4" applyFont="1" applyFill="1" applyBorder="1" applyProtection="1">
      <alignment vertical="center"/>
    </xf>
    <xf numFmtId="0" fontId="3" fillId="2" borderId="17" xfId="4" applyFont="1" applyFill="1" applyBorder="1" applyProtection="1">
      <alignment vertical="center"/>
    </xf>
    <xf numFmtId="0" fontId="3" fillId="2" borderId="17" xfId="4" applyFont="1" applyFill="1" applyBorder="1" applyAlignment="1" applyProtection="1">
      <alignment vertical="center"/>
    </xf>
    <xf numFmtId="0" fontId="3" fillId="2" borderId="2" xfId="4" applyFont="1" applyFill="1" applyBorder="1" applyAlignment="1" applyProtection="1">
      <alignment vertical="center"/>
    </xf>
    <xf numFmtId="0" fontId="3" fillId="7" borderId="6" xfId="4" applyFont="1" applyFill="1" applyBorder="1" applyAlignment="1" applyProtection="1">
      <alignment vertical="center"/>
    </xf>
    <xf numFmtId="0" fontId="3" fillId="7" borderId="17" xfId="4" applyFont="1" applyFill="1" applyBorder="1" applyAlignment="1" applyProtection="1">
      <alignment vertical="center"/>
    </xf>
    <xf numFmtId="0" fontId="3" fillId="7" borderId="2" xfId="4" applyFont="1" applyFill="1" applyBorder="1" applyAlignment="1" applyProtection="1">
      <alignment vertical="center"/>
    </xf>
    <xf numFmtId="38" fontId="40" fillId="7" borderId="44" xfId="1" applyFont="1" applyFill="1" applyBorder="1" applyAlignment="1" applyProtection="1">
      <alignment horizontal="right" vertical="center"/>
    </xf>
    <xf numFmtId="38" fontId="40" fillId="7" borderId="45" xfId="1" applyFont="1" applyFill="1" applyBorder="1" applyAlignment="1" applyProtection="1">
      <alignment horizontal="right" vertical="center"/>
    </xf>
    <xf numFmtId="38" fontId="40" fillId="7" borderId="24" xfId="1" applyFont="1" applyFill="1" applyBorder="1" applyAlignment="1" applyProtection="1">
      <alignment horizontal="right" vertical="center"/>
    </xf>
    <xf numFmtId="38" fontId="8" fillId="0" borderId="0" xfId="0" applyNumberFormat="1" applyFont="1" applyFill="1" applyAlignment="1" applyProtection="1">
      <alignment horizontal="left" vertical="center"/>
    </xf>
    <xf numFmtId="55" fontId="33" fillId="8" borderId="6" xfId="0" applyNumberFormat="1" applyFont="1" applyFill="1" applyBorder="1" applyAlignment="1" applyProtection="1">
      <alignment vertical="center"/>
    </xf>
    <xf numFmtId="0" fontId="10" fillId="8" borderId="6" xfId="0" applyFont="1" applyFill="1" applyBorder="1" applyAlignment="1" applyProtection="1">
      <alignment vertical="center"/>
    </xf>
    <xf numFmtId="0" fontId="10" fillId="8" borderId="17" xfId="0" applyFont="1" applyFill="1" applyBorder="1" applyAlignment="1" applyProtection="1">
      <alignment vertical="center"/>
    </xf>
    <xf numFmtId="0" fontId="10" fillId="8" borderId="2" xfId="0" applyFont="1" applyFill="1" applyBorder="1" applyAlignment="1" applyProtection="1">
      <alignment vertical="center"/>
    </xf>
    <xf numFmtId="180" fontId="33" fillId="2" borderId="24" xfId="2" applyNumberFormat="1" applyFont="1" applyFill="1" applyBorder="1" applyAlignment="1" applyProtection="1">
      <alignment horizontal="center" vertical="center"/>
      <protection locked="0"/>
    </xf>
    <xf numFmtId="181" fontId="33" fillId="2" borderId="24" xfId="2" applyNumberFormat="1" applyFont="1" applyFill="1" applyBorder="1" applyAlignment="1" applyProtection="1">
      <alignment horizontal="center" vertical="center" wrapText="1"/>
      <protection locked="0"/>
    </xf>
    <xf numFmtId="0" fontId="3" fillId="0" borderId="0" xfId="2" applyFont="1" applyProtection="1">
      <alignment vertical="center"/>
    </xf>
    <xf numFmtId="0" fontId="42" fillId="0" borderId="0" xfId="2" applyFont="1" applyAlignment="1" applyProtection="1">
      <alignment horizontal="center" vertical="center"/>
    </xf>
    <xf numFmtId="0" fontId="6" fillId="0" borderId="0" xfId="2" applyFont="1" applyProtection="1">
      <alignment vertical="center"/>
    </xf>
    <xf numFmtId="0" fontId="3" fillId="0" borderId="0" xfId="2" applyFont="1" applyAlignment="1" applyProtection="1">
      <alignment horizontal="right" vertical="top"/>
    </xf>
    <xf numFmtId="0" fontId="3" fillId="0" borderId="0" xfId="2" applyFont="1" applyAlignment="1" applyProtection="1">
      <alignment horizontal="center" vertical="center"/>
    </xf>
    <xf numFmtId="0" fontId="6" fillId="0" borderId="0" xfId="2" applyFont="1" applyAlignment="1" applyProtection="1">
      <alignment horizontal="right" vertical="center"/>
    </xf>
    <xf numFmtId="177" fontId="8" fillId="0" borderId="0" xfId="0" applyNumberFormat="1" applyFont="1" applyProtection="1">
      <alignment vertical="center"/>
      <protection locked="0"/>
    </xf>
    <xf numFmtId="38" fontId="9" fillId="3" borderId="0" xfId="1" applyFont="1" applyFill="1" applyAlignment="1" applyProtection="1">
      <alignment horizontal="left" wrapText="1"/>
    </xf>
    <xf numFmtId="0" fontId="8" fillId="0" borderId="1" xfId="0"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46" fillId="0" borderId="2" xfId="0" applyFont="1" applyBorder="1" applyAlignment="1" applyProtection="1">
      <alignment horizontal="left" vertical="center"/>
      <protection locked="0"/>
    </xf>
    <xf numFmtId="38" fontId="8" fillId="0" borderId="21" xfId="1" applyFont="1" applyBorder="1" applyAlignment="1" applyProtection="1">
      <alignment horizontal="right" vertical="center" wrapText="1"/>
      <protection locked="0"/>
    </xf>
    <xf numFmtId="38" fontId="8" fillId="0" borderId="24" xfId="1" applyFont="1" applyBorder="1" applyAlignment="1" applyProtection="1">
      <alignment horizontal="right" vertical="center" wrapText="1"/>
      <protection locked="0"/>
    </xf>
    <xf numFmtId="38" fontId="8" fillId="0" borderId="25" xfId="1" applyFont="1" applyBorder="1" applyAlignment="1" applyProtection="1">
      <alignment horizontal="right" vertical="center" wrapText="1"/>
      <protection locked="0"/>
    </xf>
    <xf numFmtId="38" fontId="8" fillId="0" borderId="26" xfId="1" applyFont="1" applyBorder="1" applyAlignment="1" applyProtection="1">
      <alignment horizontal="right" vertical="center" wrapText="1"/>
      <protection locked="0"/>
    </xf>
    <xf numFmtId="0" fontId="8" fillId="0" borderId="1" xfId="0" applyFont="1" applyBorder="1" applyAlignment="1" applyProtection="1">
      <alignment horizontal="center" vertical="center"/>
      <protection locked="0"/>
    </xf>
    <xf numFmtId="38" fontId="48" fillId="0" borderId="0" xfId="1" applyFont="1" applyFill="1" applyAlignment="1" applyProtection="1">
      <alignment horizontal="center" vertical="center"/>
    </xf>
    <xf numFmtId="0" fontId="9" fillId="0" borderId="2" xfId="0" applyFont="1" applyBorder="1" applyAlignment="1" applyProtection="1">
      <alignment horizontal="left" vertical="center" wrapText="1"/>
      <protection locked="0"/>
    </xf>
    <xf numFmtId="0" fontId="44" fillId="3" borderId="0" xfId="2" applyFont="1" applyFill="1" applyAlignment="1">
      <alignment horizontal="left" vertical="center"/>
    </xf>
    <xf numFmtId="0" fontId="9" fillId="3" borderId="0" xfId="2" applyFont="1" applyFill="1" applyAlignment="1">
      <alignment horizontal="left" wrapText="1"/>
    </xf>
    <xf numFmtId="0" fontId="8" fillId="0" borderId="0" xfId="0" applyFont="1" applyAlignment="1">
      <alignment horizontal="right" vertical="center"/>
    </xf>
    <xf numFmtId="14" fontId="49" fillId="3" borderId="0" xfId="0" applyNumberFormat="1" applyFont="1" applyFill="1">
      <alignment vertical="center"/>
    </xf>
    <xf numFmtId="0" fontId="9" fillId="3" borderId="0" xfId="2" applyFont="1" applyFill="1">
      <alignment vertical="center"/>
    </xf>
    <xf numFmtId="0" fontId="45" fillId="3" borderId="0" xfId="2" applyFont="1" applyFill="1" applyAlignment="1">
      <alignment horizontal="left"/>
    </xf>
    <xf numFmtId="0" fontId="15" fillId="0" borderId="0" xfId="0" applyFont="1">
      <alignment vertical="center"/>
    </xf>
    <xf numFmtId="0" fontId="8" fillId="3" borderId="0" xfId="0" applyFont="1" applyFill="1">
      <alignment vertical="center"/>
    </xf>
    <xf numFmtId="0" fontId="8" fillId="3" borderId="0" xfId="0" applyFont="1" applyFill="1" applyAlignment="1">
      <alignment horizontal="right" vertical="center"/>
    </xf>
    <xf numFmtId="0" fontId="1" fillId="3" borderId="0" xfId="0" applyFont="1" applyFill="1">
      <alignment vertical="center"/>
    </xf>
    <xf numFmtId="183" fontId="1" fillId="3" borderId="0" xfId="0" applyNumberFormat="1" applyFont="1" applyFill="1">
      <alignment vertical="center"/>
    </xf>
    <xf numFmtId="0" fontId="8" fillId="2" borderId="6" xfId="0" applyFont="1" applyFill="1" applyBorder="1" applyAlignment="1">
      <alignment horizontal="center" vertical="center" wrapText="1"/>
    </xf>
    <xf numFmtId="178" fontId="8" fillId="2" borderId="24"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50" fillId="0" borderId="2" xfId="5" applyFont="1" applyBorder="1" applyAlignment="1" applyProtection="1">
      <alignment horizontal="left" vertical="center" wrapText="1"/>
      <protection locked="0"/>
    </xf>
    <xf numFmtId="0" fontId="8" fillId="0" borderId="1" xfId="0" applyFont="1" applyBorder="1" applyAlignment="1">
      <alignment horizontal="left" vertical="center" indent="1"/>
    </xf>
    <xf numFmtId="0" fontId="8" fillId="2" borderId="1" xfId="0" applyFont="1" applyFill="1" applyBorder="1" applyAlignment="1">
      <alignment horizontal="center" vertical="center" wrapText="1"/>
    </xf>
    <xf numFmtId="179" fontId="8" fillId="2" borderId="24" xfId="0" applyNumberFormat="1" applyFont="1" applyFill="1" applyBorder="1" applyAlignment="1">
      <alignment horizontal="center" vertical="center" wrapText="1"/>
    </xf>
    <xf numFmtId="0" fontId="47" fillId="3" borderId="0" xfId="0" applyFont="1" applyFill="1">
      <alignment vertical="center"/>
    </xf>
    <xf numFmtId="0" fontId="8" fillId="2" borderId="21" xfId="0" applyFont="1" applyFill="1" applyBorder="1" applyAlignment="1">
      <alignment horizontal="center" vertical="center"/>
    </xf>
    <xf numFmtId="0" fontId="8" fillId="2" borderId="24" xfId="0" applyFont="1" applyFill="1" applyBorder="1" applyAlignment="1">
      <alignment horizontal="center" vertical="center"/>
    </xf>
    <xf numFmtId="0" fontId="8" fillId="0" borderId="15" xfId="0" applyFont="1" applyBorder="1" applyAlignment="1">
      <alignment horizontal="left" vertical="center" wrapText="1" indent="4"/>
    </xf>
    <xf numFmtId="0" fontId="8" fillId="0" borderId="1" xfId="0" applyFont="1" applyBorder="1" applyAlignment="1">
      <alignment horizontal="left" vertical="center" wrapText="1" indent="4"/>
    </xf>
    <xf numFmtId="0" fontId="1" fillId="0" borderId="0" xfId="0" applyFont="1">
      <alignment vertical="center"/>
    </xf>
    <xf numFmtId="183" fontId="1" fillId="0" borderId="0" xfId="0" applyNumberFormat="1" applyFont="1">
      <alignment vertical="center"/>
    </xf>
    <xf numFmtId="0" fontId="10" fillId="3" borderId="0" xfId="0" applyFont="1" applyFill="1">
      <alignment vertical="center"/>
    </xf>
    <xf numFmtId="0" fontId="8" fillId="3" borderId="0" xfId="0" applyFont="1" applyFill="1" applyAlignment="1">
      <alignment horizontal="center" vertical="center"/>
    </xf>
    <xf numFmtId="0" fontId="0" fillId="3" borderId="0" xfId="0" applyFill="1">
      <alignment vertical="center"/>
    </xf>
    <xf numFmtId="0" fontId="27" fillId="12" borderId="1" xfId="3" applyFont="1" applyFill="1" applyBorder="1" applyAlignment="1">
      <alignment horizontal="center" vertical="center"/>
    </xf>
    <xf numFmtId="0" fontId="25" fillId="3" borderId="1" xfId="3" applyFont="1" applyFill="1" applyBorder="1" applyAlignment="1">
      <alignment horizontal="center" vertical="center"/>
    </xf>
    <xf numFmtId="0" fontId="3" fillId="3" borderId="1" xfId="3" applyFont="1" applyFill="1" applyBorder="1" applyAlignment="1">
      <alignment horizontal="center" vertical="center" wrapText="1"/>
    </xf>
    <xf numFmtId="0" fontId="38" fillId="3" borderId="1" xfId="5" applyFont="1" applyFill="1" applyBorder="1" applyAlignment="1">
      <alignment horizontal="left" vertical="center" wrapText="1"/>
    </xf>
    <xf numFmtId="0" fontId="3" fillId="3" borderId="1" xfId="3" applyFont="1" applyFill="1" applyBorder="1" applyAlignment="1">
      <alignment horizontal="left" vertical="center" wrapText="1"/>
    </xf>
    <xf numFmtId="0" fontId="24" fillId="3" borderId="1" xfId="3" applyFont="1" applyFill="1" applyBorder="1" applyAlignment="1">
      <alignment horizontal="left" vertical="center" wrapText="1"/>
    </xf>
    <xf numFmtId="0" fontId="3" fillId="3" borderId="1" xfId="3" applyFont="1" applyFill="1" applyBorder="1" applyAlignment="1">
      <alignment horizontal="center" vertical="center"/>
    </xf>
    <xf numFmtId="0" fontId="3" fillId="3" borderId="6" xfId="3" applyFont="1" applyFill="1" applyBorder="1" applyAlignment="1">
      <alignment vertical="center"/>
    </xf>
    <xf numFmtId="0" fontId="25" fillId="3" borderId="17" xfId="3" applyFont="1" applyFill="1" applyBorder="1" applyAlignment="1">
      <alignment vertical="center"/>
    </xf>
    <xf numFmtId="0" fontId="37" fillId="3" borderId="17" xfId="3" applyFont="1" applyFill="1" applyBorder="1" applyAlignment="1">
      <alignment vertical="center"/>
    </xf>
    <xf numFmtId="0" fontId="25" fillId="3" borderId="2" xfId="3" applyFont="1" applyFill="1" applyBorder="1" applyAlignment="1">
      <alignment vertical="center"/>
    </xf>
    <xf numFmtId="0" fontId="20" fillId="0" borderId="36" xfId="0" applyFont="1" applyFill="1" applyBorder="1" applyAlignment="1" applyProtection="1">
      <alignment horizontal="center" vertical="center" wrapText="1"/>
    </xf>
    <xf numFmtId="0" fontId="51" fillId="3" borderId="1" xfId="5" applyFont="1" applyFill="1" applyBorder="1" applyAlignment="1">
      <alignment horizontal="left" vertical="center" wrapText="1"/>
    </xf>
    <xf numFmtId="180" fontId="52" fillId="0" borderId="1" xfId="0" applyNumberFormat="1" applyFont="1" applyFill="1" applyBorder="1" applyAlignment="1" applyProtection="1">
      <alignment horizontal="center" vertical="center" wrapText="1"/>
    </xf>
    <xf numFmtId="0" fontId="8" fillId="3" borderId="0" xfId="0" applyFont="1" applyFill="1" applyAlignment="1">
      <alignment horizontal="left" vertical="center" wrapText="1"/>
    </xf>
    <xf numFmtId="0" fontId="8" fillId="0" borderId="6"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9" fillId="0" borderId="6"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8" fillId="0" borderId="17"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9" fillId="0" borderId="16" xfId="0" applyFont="1" applyBorder="1" applyAlignment="1" applyProtection="1">
      <alignment horizontal="left" vertical="center" wrapText="1"/>
      <protection locked="0"/>
    </xf>
    <xf numFmtId="0" fontId="10" fillId="4" borderId="12" xfId="0" applyFont="1" applyFill="1" applyBorder="1" applyAlignment="1">
      <alignment horizontal="center" vertical="center" textRotation="255"/>
    </xf>
    <xf numFmtId="0" fontId="10" fillId="4" borderId="13" xfId="0" applyFont="1" applyFill="1" applyBorder="1" applyAlignment="1">
      <alignment horizontal="center" vertical="center" textRotation="255"/>
    </xf>
    <xf numFmtId="0" fontId="10" fillId="4" borderId="14" xfId="0" applyFont="1" applyFill="1" applyBorder="1" applyAlignment="1">
      <alignment horizontal="center" vertical="center" textRotation="255"/>
    </xf>
    <xf numFmtId="0" fontId="8" fillId="0" borderId="9" xfId="0" applyFont="1" applyBorder="1" applyAlignment="1">
      <alignment horizontal="left" vertical="center" wrapText="1"/>
    </xf>
    <xf numFmtId="0" fontId="8" fillId="0" borderId="3" xfId="0" applyFont="1" applyBorder="1" applyAlignment="1">
      <alignment horizontal="left" vertical="center" wrapText="1"/>
    </xf>
    <xf numFmtId="0" fontId="8" fillId="0" borderId="11" xfId="0" applyFont="1" applyBorder="1" applyAlignment="1">
      <alignment horizontal="left" vertical="center" wrapText="1"/>
    </xf>
    <xf numFmtId="0" fontId="8" fillId="0" borderId="16" xfId="0" applyFont="1" applyBorder="1" applyAlignment="1">
      <alignment horizontal="left" vertical="center" wrapText="1"/>
    </xf>
    <xf numFmtId="0" fontId="8" fillId="0" borderId="6" xfId="0" applyFont="1" applyBorder="1" applyAlignment="1">
      <alignment horizontal="left" vertical="center"/>
    </xf>
    <xf numFmtId="0" fontId="8" fillId="0" borderId="2" xfId="0" applyFont="1" applyBorder="1" applyAlignment="1">
      <alignment horizontal="left" vertical="center"/>
    </xf>
    <xf numFmtId="0" fontId="9" fillId="0" borderId="7" xfId="0" applyFont="1" applyBorder="1" applyAlignment="1">
      <alignment horizontal="left" vertical="center"/>
    </xf>
    <xf numFmtId="0" fontId="9" fillId="0" borderId="4" xfId="0" applyFont="1" applyBorder="1" applyAlignment="1">
      <alignment horizontal="left" vertical="center"/>
    </xf>
    <xf numFmtId="0" fontId="8" fillId="0" borderId="6"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177" fontId="8" fillId="0" borderId="6" xfId="0" applyNumberFormat="1" applyFont="1" applyBorder="1" applyAlignment="1" applyProtection="1">
      <alignment horizontal="center" vertical="center"/>
      <protection locked="0"/>
    </xf>
    <xf numFmtId="177" fontId="8" fillId="0" borderId="2" xfId="0" applyNumberFormat="1" applyFont="1" applyBorder="1" applyAlignment="1" applyProtection="1">
      <alignment horizontal="center" vertical="center"/>
      <protection locked="0"/>
    </xf>
    <xf numFmtId="0" fontId="8" fillId="0" borderId="17" xfId="0" applyFont="1" applyBorder="1" applyAlignment="1" applyProtection="1">
      <alignment horizontal="left" vertical="center"/>
      <protection locked="0"/>
    </xf>
    <xf numFmtId="0" fontId="10" fillId="4" borderId="9" xfId="0" applyFont="1" applyFill="1" applyBorder="1" applyAlignment="1">
      <alignment horizontal="center" vertical="center" textRotation="255"/>
    </xf>
    <xf numFmtId="0" fontId="10" fillId="4" borderId="3" xfId="0" applyFont="1" applyFill="1" applyBorder="1" applyAlignment="1">
      <alignment horizontal="center" vertical="center" textRotation="255"/>
    </xf>
    <xf numFmtId="0" fontId="10" fillId="4" borderId="11" xfId="0" applyFont="1" applyFill="1" applyBorder="1" applyAlignment="1">
      <alignment horizontal="center" vertical="center" textRotation="255"/>
    </xf>
    <xf numFmtId="0" fontId="10" fillId="4" borderId="16" xfId="0" applyFont="1" applyFill="1" applyBorder="1" applyAlignment="1">
      <alignment horizontal="center" vertical="center" textRotation="255"/>
    </xf>
    <xf numFmtId="0" fontId="8" fillId="2" borderId="7" xfId="0" applyFont="1" applyFill="1" applyBorder="1" applyAlignment="1">
      <alignment horizontal="left" vertical="center"/>
    </xf>
    <xf numFmtId="0" fontId="8" fillId="2" borderId="4" xfId="0" applyFont="1" applyFill="1" applyBorder="1" applyAlignment="1">
      <alignment horizontal="left" vertical="center"/>
    </xf>
    <xf numFmtId="0" fontId="8" fillId="2" borderId="6" xfId="0" applyFont="1" applyFill="1" applyBorder="1" applyAlignment="1">
      <alignment horizontal="left" vertical="center" wrapText="1"/>
    </xf>
    <xf numFmtId="0" fontId="8" fillId="2" borderId="2" xfId="0" applyFont="1" applyFill="1" applyBorder="1" applyAlignment="1">
      <alignment horizontal="left" vertical="center" wrapText="1"/>
    </xf>
    <xf numFmtId="0" fontId="10" fillId="4" borderId="9" xfId="0" applyFont="1" applyFill="1" applyBorder="1" applyAlignment="1">
      <alignment horizontal="center" vertical="center" textRotation="255" wrapText="1"/>
    </xf>
    <xf numFmtId="0" fontId="10" fillId="4" borderId="3" xfId="0" applyFont="1" applyFill="1" applyBorder="1" applyAlignment="1">
      <alignment horizontal="center" vertical="center" textRotation="255" wrapText="1"/>
    </xf>
    <xf numFmtId="0" fontId="10" fillId="4" borderId="10" xfId="0" applyFont="1" applyFill="1" applyBorder="1" applyAlignment="1">
      <alignment horizontal="center" vertical="center" textRotation="255" wrapText="1"/>
    </xf>
    <xf numFmtId="0" fontId="10" fillId="4" borderId="23" xfId="0" applyFont="1" applyFill="1" applyBorder="1" applyAlignment="1">
      <alignment horizontal="center" vertical="center" textRotation="255" wrapText="1"/>
    </xf>
    <xf numFmtId="0" fontId="10" fillId="4" borderId="11" xfId="0" applyFont="1" applyFill="1" applyBorder="1" applyAlignment="1">
      <alignment horizontal="center" vertical="center" textRotation="255" wrapText="1"/>
    </xf>
    <xf numFmtId="0" fontId="10" fillId="4" borderId="16" xfId="0" applyFont="1" applyFill="1" applyBorder="1" applyAlignment="1">
      <alignment horizontal="center" vertical="center" textRotation="255" wrapText="1"/>
    </xf>
    <xf numFmtId="0" fontId="8" fillId="2" borderId="8" xfId="0" applyFont="1" applyFill="1" applyBorder="1" applyAlignment="1">
      <alignment horizontal="left" vertical="center"/>
    </xf>
    <xf numFmtId="0" fontId="8" fillId="2" borderId="5" xfId="0" applyFont="1" applyFill="1" applyBorder="1" applyAlignment="1">
      <alignment horizontal="left" vertical="center"/>
    </xf>
    <xf numFmtId="0" fontId="8" fillId="2" borderId="9"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0" borderId="6" xfId="0" applyFont="1" applyBorder="1" applyAlignment="1">
      <alignment horizontal="left" vertical="center" wrapText="1"/>
    </xf>
    <xf numFmtId="0" fontId="8" fillId="0" borderId="17" xfId="0" applyFont="1" applyBorder="1" applyAlignment="1">
      <alignment horizontal="left" vertical="center" wrapText="1"/>
    </xf>
    <xf numFmtId="0" fontId="8" fillId="0" borderId="2" xfId="0" applyFont="1" applyBorder="1" applyAlignment="1">
      <alignment horizontal="left" vertical="center" wrapText="1"/>
    </xf>
    <xf numFmtId="0" fontId="8" fillId="0" borderId="17" xfId="0" applyFont="1" applyBorder="1" applyAlignment="1">
      <alignment horizontal="left" vertical="center"/>
    </xf>
    <xf numFmtId="0" fontId="8" fillId="2" borderId="6" xfId="0" applyFont="1" applyFill="1" applyBorder="1" applyAlignment="1">
      <alignment horizontal="left" vertical="center"/>
    </xf>
    <xf numFmtId="0" fontId="8" fillId="2" borderId="2" xfId="0" applyFont="1" applyFill="1" applyBorder="1" applyAlignment="1">
      <alignment horizontal="left" vertical="center"/>
    </xf>
    <xf numFmtId="177" fontId="8" fillId="0" borderId="6" xfId="0" applyNumberFormat="1" applyFont="1" applyBorder="1" applyAlignment="1" applyProtection="1">
      <alignment horizontal="left" vertical="center"/>
      <protection locked="0"/>
    </xf>
    <xf numFmtId="177" fontId="8" fillId="0" borderId="2" xfId="0" applyNumberFormat="1" applyFont="1" applyBorder="1" applyAlignment="1" applyProtection="1">
      <alignment horizontal="left" vertical="center"/>
      <protection locked="0"/>
    </xf>
    <xf numFmtId="0" fontId="8" fillId="0" borderId="27"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10" xfId="0" applyFont="1" applyFill="1" applyBorder="1" applyAlignment="1">
      <alignment horizontal="left" vertical="center" wrapText="1"/>
    </xf>
    <xf numFmtId="0" fontId="8" fillId="2" borderId="23" xfId="0" applyFont="1" applyFill="1" applyBorder="1" applyAlignment="1">
      <alignment horizontal="left" vertical="center" wrapText="1"/>
    </xf>
    <xf numFmtId="0" fontId="8" fillId="2" borderId="6" xfId="0" applyFont="1" applyFill="1" applyBorder="1" applyAlignment="1">
      <alignment horizontal="center" vertical="center"/>
    </xf>
    <xf numFmtId="0" fontId="8" fillId="2" borderId="2" xfId="0" applyFont="1" applyFill="1" applyBorder="1" applyAlignment="1">
      <alignment horizontal="center" vertical="center"/>
    </xf>
    <xf numFmtId="0" fontId="10" fillId="5" borderId="12" xfId="0" applyFont="1" applyFill="1" applyBorder="1" applyAlignment="1">
      <alignment horizontal="center" vertical="center" textRotation="255"/>
    </xf>
    <xf numFmtId="0" fontId="10" fillId="5" borderId="13" xfId="0" applyFont="1" applyFill="1" applyBorder="1" applyAlignment="1">
      <alignment horizontal="center" vertical="center" textRotation="255"/>
    </xf>
    <xf numFmtId="0" fontId="10" fillId="5" borderId="14" xfId="0" applyFont="1" applyFill="1" applyBorder="1" applyAlignment="1">
      <alignment horizontal="center" vertical="center" textRotation="255"/>
    </xf>
    <xf numFmtId="0" fontId="9" fillId="0" borderId="7" xfId="0" applyFont="1" applyBorder="1" applyAlignment="1" applyProtection="1">
      <alignment horizontal="left" vertical="center"/>
      <protection locked="0"/>
    </xf>
    <xf numFmtId="0" fontId="9" fillId="0" borderId="19" xfId="0" applyFont="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8" fillId="0" borderId="8" xfId="0" applyFont="1" applyBorder="1" applyAlignment="1">
      <alignment horizontal="left" vertical="center"/>
    </xf>
    <xf numFmtId="0" fontId="8" fillId="0" borderId="5" xfId="0" applyFont="1" applyBorder="1" applyAlignment="1">
      <alignment horizontal="left" vertical="center"/>
    </xf>
    <xf numFmtId="0" fontId="8" fillId="0" borderId="8" xfId="0" applyFont="1" applyBorder="1" applyAlignment="1" applyProtection="1">
      <alignment horizontal="left" vertical="center"/>
      <protection locked="0"/>
    </xf>
    <xf numFmtId="0" fontId="8" fillId="0" borderId="20"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8" fillId="0" borderId="10" xfId="0" applyFont="1" applyBorder="1" applyAlignment="1">
      <alignment horizontal="left" vertical="center" wrapText="1"/>
    </xf>
    <xf numFmtId="0" fontId="8" fillId="0" borderId="23" xfId="0" applyFont="1" applyBorder="1" applyAlignment="1">
      <alignment horizontal="left" vertical="center" wrapText="1"/>
    </xf>
    <xf numFmtId="0" fontId="8" fillId="0" borderId="6" xfId="0" applyFont="1" applyBorder="1" applyAlignment="1">
      <alignment horizontal="left" vertical="center" wrapText="1" indent="5"/>
    </xf>
    <xf numFmtId="0" fontId="8" fillId="0" borderId="2" xfId="0" applyFont="1" applyBorder="1" applyAlignment="1">
      <alignment horizontal="left" vertical="center" wrapText="1" indent="5"/>
    </xf>
    <xf numFmtId="0" fontId="10" fillId="2" borderId="12" xfId="0" applyFont="1" applyFill="1" applyBorder="1" applyAlignment="1">
      <alignment horizontal="center" vertical="center" textRotation="255" wrapText="1"/>
    </xf>
    <xf numFmtId="0" fontId="10" fillId="2" borderId="13" xfId="0" applyFont="1" applyFill="1" applyBorder="1" applyAlignment="1">
      <alignment horizontal="center" vertical="center" textRotation="255" wrapText="1"/>
    </xf>
    <xf numFmtId="0" fontId="10" fillId="2" borderId="14" xfId="0" applyFont="1" applyFill="1" applyBorder="1" applyAlignment="1">
      <alignment horizontal="center" vertical="center" textRotation="255" wrapText="1"/>
    </xf>
    <xf numFmtId="0" fontId="19" fillId="0" borderId="6" xfId="0" applyFont="1" applyFill="1" applyBorder="1" applyAlignment="1" applyProtection="1">
      <alignment horizontal="center" vertical="center" wrapText="1"/>
    </xf>
    <xf numFmtId="0" fontId="19" fillId="0" borderId="17" xfId="0" applyFont="1" applyFill="1" applyBorder="1" applyAlignment="1" applyProtection="1">
      <alignment horizontal="center" vertical="center" wrapText="1"/>
    </xf>
    <xf numFmtId="0" fontId="18" fillId="4" borderId="6" xfId="0" applyFont="1" applyFill="1" applyBorder="1" applyAlignment="1" applyProtection="1">
      <alignment horizontal="center" vertical="center" wrapText="1"/>
    </xf>
    <xf numFmtId="0" fontId="18" fillId="4" borderId="17" xfId="0" applyFont="1" applyFill="1" applyBorder="1" applyAlignment="1" applyProtection="1">
      <alignment horizontal="center" vertical="center" wrapText="1"/>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2" applyFont="1" applyAlignment="1">
      <alignment horizontal="left" vertical="center" wrapText="1"/>
    </xf>
    <xf numFmtId="0" fontId="8" fillId="0" borderId="0" xfId="2" applyFont="1" applyAlignment="1" applyProtection="1">
      <alignment horizontal="left" vertical="center" wrapText="1"/>
    </xf>
    <xf numFmtId="0" fontId="8" fillId="0" borderId="0" xfId="2" applyFont="1" applyFill="1" applyAlignment="1">
      <alignment horizontal="left" vertical="center"/>
    </xf>
    <xf numFmtId="0" fontId="8" fillId="0" borderId="0" xfId="2" applyFont="1" applyAlignment="1" applyProtection="1">
      <alignment horizontal="right" vertical="center"/>
      <protection locked="0"/>
    </xf>
    <xf numFmtId="176" fontId="8" fillId="0" borderId="0" xfId="2" applyNumberFormat="1" applyFont="1" applyAlignment="1" applyProtection="1">
      <alignment horizontal="right" vertical="center"/>
      <protection locked="0"/>
    </xf>
    <xf numFmtId="0" fontId="8" fillId="0" borderId="0" xfId="2" applyFont="1" applyFill="1" applyAlignment="1">
      <alignment horizontal="left" vertical="top" wrapText="1"/>
    </xf>
    <xf numFmtId="0" fontId="8" fillId="0" borderId="0" xfId="0" applyFont="1" applyAlignment="1" applyProtection="1">
      <alignment horizontal="left" vertical="center" wrapText="1"/>
    </xf>
    <xf numFmtId="0" fontId="8" fillId="0" borderId="1" xfId="0" applyFont="1" applyBorder="1" applyAlignment="1" applyProtection="1">
      <alignment horizontal="center" vertical="center"/>
    </xf>
    <xf numFmtId="0" fontId="8" fillId="2" borderId="43" xfId="0" applyFont="1" applyFill="1" applyBorder="1" applyAlignment="1" applyProtection="1">
      <alignment vertical="center" wrapText="1"/>
    </xf>
    <xf numFmtId="0" fontId="8" fillId="2" borderId="55" xfId="0" applyFont="1" applyFill="1" applyBorder="1" applyAlignment="1" applyProtection="1">
      <alignment vertical="center"/>
    </xf>
    <xf numFmtId="0" fontId="8" fillId="2" borderId="43" xfId="0" applyFont="1" applyFill="1" applyBorder="1" applyAlignment="1" applyProtection="1">
      <alignment vertical="center"/>
    </xf>
    <xf numFmtId="0" fontId="43" fillId="0" borderId="9" xfId="2" applyFont="1" applyBorder="1" applyAlignment="1" applyProtection="1">
      <alignment horizontal="left" vertical="center" wrapText="1"/>
      <protection locked="0"/>
    </xf>
    <xf numFmtId="0" fontId="43" fillId="0" borderId="18" xfId="2" applyFont="1" applyBorder="1" applyAlignment="1" applyProtection="1">
      <alignment horizontal="left" vertical="center" wrapText="1"/>
      <protection locked="0"/>
    </xf>
    <xf numFmtId="0" fontId="43" fillId="0" borderId="3" xfId="2" applyFont="1" applyBorder="1" applyAlignment="1" applyProtection="1">
      <alignment horizontal="left" vertical="center" wrapText="1"/>
      <protection locked="0"/>
    </xf>
    <xf numFmtId="0" fontId="43" fillId="0" borderId="10" xfId="2" applyFont="1" applyBorder="1" applyAlignment="1" applyProtection="1">
      <alignment horizontal="left" vertical="center" wrapText="1"/>
      <protection locked="0"/>
    </xf>
    <xf numFmtId="0" fontId="43" fillId="0" borderId="0" xfId="2" applyFont="1" applyBorder="1" applyAlignment="1" applyProtection="1">
      <alignment horizontal="left" vertical="center" wrapText="1"/>
      <protection locked="0"/>
    </xf>
    <xf numFmtId="0" fontId="43" fillId="0" borderId="23" xfId="2" applyFont="1" applyBorder="1" applyAlignment="1" applyProtection="1">
      <alignment horizontal="left" vertical="center" wrapText="1"/>
      <protection locked="0"/>
    </xf>
    <xf numFmtId="0" fontId="43" fillId="0" borderId="11" xfId="2" applyFont="1" applyBorder="1" applyAlignment="1" applyProtection="1">
      <alignment horizontal="left" vertical="center" wrapText="1"/>
      <protection locked="0"/>
    </xf>
    <xf numFmtId="0" fontId="43" fillId="0" borderId="30" xfId="2" applyFont="1" applyBorder="1" applyAlignment="1" applyProtection="1">
      <alignment horizontal="left" vertical="center" wrapText="1"/>
      <protection locked="0"/>
    </xf>
    <xf numFmtId="0" fontId="43" fillId="0" borderId="16" xfId="2" applyFont="1" applyBorder="1" applyAlignment="1" applyProtection="1">
      <alignment horizontal="left" vertical="center" wrapText="1"/>
      <protection locked="0"/>
    </xf>
    <xf numFmtId="0" fontId="24" fillId="4" borderId="6" xfId="0" applyFont="1" applyFill="1" applyBorder="1" applyAlignment="1" applyProtection="1">
      <alignment horizontal="center" vertical="center" wrapText="1"/>
    </xf>
    <xf numFmtId="0" fontId="24" fillId="4" borderId="17" xfId="0" applyFont="1" applyFill="1" applyBorder="1" applyAlignment="1" applyProtection="1">
      <alignment horizontal="center" vertical="center" wrapText="1"/>
    </xf>
    <xf numFmtId="0" fontId="24" fillId="4" borderId="2"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wrapText="1"/>
    </xf>
    <xf numFmtId="0" fontId="3" fillId="4" borderId="9" xfId="2" applyFont="1" applyFill="1" applyBorder="1" applyAlignment="1" applyProtection="1">
      <alignment horizontal="center" vertical="center"/>
    </xf>
    <xf numFmtId="0" fontId="3" fillId="4" borderId="18" xfId="2" applyFont="1" applyFill="1" applyBorder="1" applyAlignment="1" applyProtection="1">
      <alignment horizontal="center" vertical="center"/>
    </xf>
    <xf numFmtId="0" fontId="3" fillId="4" borderId="3" xfId="2" applyFont="1" applyFill="1" applyBorder="1" applyAlignment="1" applyProtection="1">
      <alignment horizontal="center" vertical="center"/>
    </xf>
    <xf numFmtId="0" fontId="3" fillId="4" borderId="10" xfId="2" applyFont="1" applyFill="1" applyBorder="1" applyAlignment="1" applyProtection="1">
      <alignment horizontal="center" vertical="center"/>
    </xf>
    <xf numFmtId="0" fontId="3" fillId="4" borderId="0" xfId="2" applyFont="1" applyFill="1" applyBorder="1" applyAlignment="1" applyProtection="1">
      <alignment horizontal="center" vertical="center"/>
    </xf>
    <xf numFmtId="0" fontId="3" fillId="4" borderId="23" xfId="2" applyFont="1" applyFill="1" applyBorder="1" applyAlignment="1" applyProtection="1">
      <alignment horizontal="center" vertical="center"/>
    </xf>
    <xf numFmtId="0" fontId="3" fillId="4" borderId="11" xfId="2" applyFont="1" applyFill="1" applyBorder="1" applyAlignment="1" applyProtection="1">
      <alignment horizontal="center" vertical="center"/>
    </xf>
    <xf numFmtId="0" fontId="3" fillId="4" borderId="30" xfId="2" applyFont="1" applyFill="1" applyBorder="1" applyAlignment="1" applyProtection="1">
      <alignment horizontal="center" vertical="center"/>
    </xf>
    <xf numFmtId="0" fontId="3" fillId="4" borderId="16" xfId="2" applyFont="1" applyFill="1" applyBorder="1" applyAlignment="1" applyProtection="1">
      <alignment horizontal="center" vertical="center"/>
    </xf>
    <xf numFmtId="0" fontId="8" fillId="2" borderId="55" xfId="0" applyFont="1" applyFill="1" applyBorder="1" applyAlignment="1" applyProtection="1">
      <alignment vertical="center" wrapText="1"/>
    </xf>
    <xf numFmtId="38" fontId="15" fillId="6" borderId="56" xfId="1" applyFont="1" applyFill="1" applyBorder="1" applyAlignment="1" applyProtection="1">
      <alignment horizontal="right" vertical="center"/>
      <protection locked="0"/>
    </xf>
    <xf numFmtId="38" fontId="15" fillId="6" borderId="43" xfId="1" applyFont="1" applyFill="1" applyBorder="1" applyAlignment="1" applyProtection="1">
      <alignment horizontal="right" vertical="center"/>
      <protection locked="0"/>
    </xf>
    <xf numFmtId="38" fontId="15" fillId="0" borderId="56" xfId="1" applyFont="1" applyFill="1" applyBorder="1" applyAlignment="1" applyProtection="1">
      <alignment horizontal="right" vertical="center"/>
    </xf>
    <xf numFmtId="38" fontId="15" fillId="0" borderId="43" xfId="1" applyFont="1" applyFill="1" applyBorder="1" applyAlignment="1" applyProtection="1">
      <alignment horizontal="right" vertical="center"/>
    </xf>
    <xf numFmtId="184" fontId="15" fillId="0" borderId="56" xfId="1" applyNumberFormat="1" applyFont="1" applyFill="1" applyBorder="1" applyAlignment="1" applyProtection="1">
      <alignment horizontal="right" vertical="center"/>
    </xf>
    <xf numFmtId="184" fontId="15" fillId="0" borderId="43" xfId="1" applyNumberFormat="1" applyFont="1" applyFill="1" applyBorder="1" applyAlignment="1" applyProtection="1">
      <alignment horizontal="right" vertical="center"/>
    </xf>
    <xf numFmtId="0" fontId="10" fillId="8" borderId="17" xfId="0" applyFont="1" applyFill="1" applyBorder="1" applyAlignment="1" applyProtection="1">
      <alignment horizontal="left" vertical="center"/>
    </xf>
    <xf numFmtId="0" fontId="10" fillId="8" borderId="2" xfId="0" applyFont="1" applyFill="1" applyBorder="1" applyAlignment="1" applyProtection="1">
      <alignment horizontal="left" vertical="center"/>
    </xf>
    <xf numFmtId="0" fontId="3" fillId="0" borderId="0" xfId="2" applyFont="1" applyFill="1" applyAlignment="1" applyProtection="1">
      <alignment horizontal="left" vertical="center"/>
    </xf>
    <xf numFmtId="0" fontId="3" fillId="0" borderId="0" xfId="2" applyFont="1" applyFill="1" applyAlignment="1" applyProtection="1">
      <alignment horizontal="left" vertical="top" wrapText="1"/>
    </xf>
    <xf numFmtId="0" fontId="3" fillId="0" borderId="0" xfId="2" applyFont="1" applyAlignment="1" applyProtection="1">
      <alignment horizontal="left" vertical="center" wrapText="1"/>
    </xf>
    <xf numFmtId="0" fontId="8" fillId="0" borderId="0" xfId="2" applyFont="1" applyAlignment="1" applyProtection="1">
      <alignment horizontal="left" vertical="center" wrapText="1"/>
      <protection locked="0"/>
    </xf>
    <xf numFmtId="0" fontId="3" fillId="0" borderId="0" xfId="2" applyFont="1" applyAlignment="1" applyProtection="1">
      <alignment horizontal="center" vertical="center" wrapText="1"/>
    </xf>
    <xf numFmtId="0" fontId="3" fillId="0" borderId="0" xfId="2" applyFont="1" applyAlignment="1" applyProtection="1">
      <alignment horizontal="center" vertical="center"/>
    </xf>
  </cellXfs>
  <cellStyles count="6">
    <cellStyle name="ハイパーリンク" xfId="5" builtinId="8"/>
    <cellStyle name="桁区切り" xfId="1" builtinId="6"/>
    <cellStyle name="標準" xfId="0" builtinId="0"/>
    <cellStyle name="標準 10" xfId="3" xr:uid="{F0B745F8-2121-1044-807D-2ED56FABF57F}"/>
    <cellStyle name="標準 2" xfId="2" xr:uid="{08F7DC7F-B959-4FC2-AC16-AC2C6F5E6E96}"/>
    <cellStyle name="標準 4" xfId="4" xr:uid="{8169C82D-9969-AA4D-A24D-3B7ABF962C54}"/>
  </cellStyles>
  <dxfs count="39">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44</xdr:row>
          <xdr:rowOff>104775</xdr:rowOff>
        </xdr:from>
        <xdr:to>
          <xdr:col>7</xdr:col>
          <xdr:colOff>561975</xdr:colOff>
          <xdr:row>44</xdr:row>
          <xdr:rowOff>314325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43</xdr:row>
          <xdr:rowOff>104775</xdr:rowOff>
        </xdr:from>
        <xdr:to>
          <xdr:col>7</xdr:col>
          <xdr:colOff>561975</xdr:colOff>
          <xdr:row>43</xdr:row>
          <xdr:rowOff>314325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16</xdr:row>
          <xdr:rowOff>28575</xdr:rowOff>
        </xdr:from>
        <xdr:to>
          <xdr:col>4</xdr:col>
          <xdr:colOff>723900</xdr:colOff>
          <xdr:row>16</xdr:row>
          <xdr:rowOff>228600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16</xdr:row>
          <xdr:rowOff>28575</xdr:rowOff>
        </xdr:from>
        <xdr:to>
          <xdr:col>6</xdr:col>
          <xdr:colOff>752475</xdr:colOff>
          <xdr:row>16</xdr:row>
          <xdr:rowOff>228600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19</xdr:row>
          <xdr:rowOff>28575</xdr:rowOff>
        </xdr:from>
        <xdr:to>
          <xdr:col>4</xdr:col>
          <xdr:colOff>752475</xdr:colOff>
          <xdr:row>19</xdr:row>
          <xdr:rowOff>228600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16</xdr:row>
          <xdr:rowOff>28575</xdr:rowOff>
        </xdr:from>
        <xdr:to>
          <xdr:col>4</xdr:col>
          <xdr:colOff>723900</xdr:colOff>
          <xdr:row>16</xdr:row>
          <xdr:rowOff>228600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57727</xdr:colOff>
      <xdr:row>4</xdr:row>
      <xdr:rowOff>105835</xdr:rowOff>
    </xdr:from>
    <xdr:to>
      <xdr:col>2</xdr:col>
      <xdr:colOff>2780530</xdr:colOff>
      <xdr:row>9</xdr:row>
      <xdr:rowOff>333375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7727" y="1039285"/>
          <a:ext cx="4627803" cy="147531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rgbClr val="FF0000"/>
              </a:solidFill>
              <a:latin typeface="MS PMincho" panose="02020600040205080304" pitchFamily="18" charset="-128"/>
              <a:ea typeface="MS PMincho" panose="02020600040205080304" pitchFamily="18" charset="-128"/>
            </a:rPr>
            <a:t>※</a:t>
          </a:r>
          <a:r>
            <a:rPr kumimoji="1" lang="ja-JP" altLang="en-US" sz="1100">
              <a:solidFill>
                <a:srgbClr val="FF0000"/>
              </a:solidFill>
              <a:latin typeface="MS PMincho" panose="02020600040205080304" pitchFamily="18" charset="-128"/>
              <a:ea typeface="MS PMincho" panose="02020600040205080304" pitchFamily="18" charset="-128"/>
            </a:rPr>
            <a:t>補助対象経費は全て税抜き金額で記載すること。</a:t>
          </a:r>
          <a:endParaRPr kumimoji="1" lang="en-US" altLang="ja-JP" sz="1100">
            <a:solidFill>
              <a:srgbClr val="FF0000"/>
            </a:solidFill>
            <a:latin typeface="MS PMincho" panose="02020600040205080304" pitchFamily="18" charset="-128"/>
            <a:ea typeface="MS PMincho" panose="02020600040205080304" pitchFamily="18" charset="-128"/>
          </a:endParaRPr>
        </a:p>
        <a:p>
          <a:pPr algn="l"/>
          <a:r>
            <a:rPr kumimoji="1" lang="en-US" altLang="ja-JP" sz="1100">
              <a:solidFill>
                <a:srgbClr val="FF0000"/>
              </a:solidFill>
              <a:latin typeface="MS PMincho" panose="02020600040205080304" pitchFamily="18" charset="-128"/>
              <a:ea typeface="MS PMincho" panose="02020600040205080304" pitchFamily="18" charset="-128"/>
            </a:rPr>
            <a:t>※</a:t>
          </a:r>
          <a:r>
            <a:rPr kumimoji="1" lang="ja-JP" altLang="en-US" sz="1100">
              <a:solidFill>
                <a:srgbClr val="FF0000"/>
              </a:solidFill>
              <a:latin typeface="MS PMincho" panose="02020600040205080304" pitchFamily="18" charset="-128"/>
              <a:ea typeface="MS PMincho" panose="02020600040205080304" pitchFamily="18" charset="-128"/>
            </a:rPr>
            <a:t>金額根拠欄には、添付資料として金額根拠が分かる説明書等に採番した番号を記載すること。（金額根拠欄に直接説明内容を記入する場合は、詳細が分かるように説明すること。）</a:t>
          </a:r>
          <a:endParaRPr kumimoji="1" lang="en-US" altLang="ja-JP" sz="1100">
            <a:solidFill>
              <a:srgbClr val="FF0000"/>
            </a:solidFill>
            <a:latin typeface="MS PMincho" panose="02020600040205080304" pitchFamily="18" charset="-128"/>
            <a:ea typeface="MS PMincho" panose="02020600040205080304" pitchFamily="18" charset="-128"/>
          </a:endParaRPr>
        </a:p>
        <a:p>
          <a:pPr algn="l"/>
          <a:r>
            <a:rPr kumimoji="1" lang="en-US" altLang="ja-JP" sz="1100">
              <a:solidFill>
                <a:srgbClr val="FF0000"/>
              </a:solidFill>
              <a:latin typeface="MS PMincho" panose="02020600040205080304" pitchFamily="18" charset="-128"/>
              <a:ea typeface="MS PMincho" panose="02020600040205080304" pitchFamily="18" charset="-128"/>
            </a:rPr>
            <a:t>※</a:t>
          </a:r>
          <a:r>
            <a:rPr kumimoji="1" lang="ja-JP" altLang="en-US" sz="1100">
              <a:solidFill>
                <a:srgbClr val="FF0000"/>
              </a:solidFill>
              <a:latin typeface="MS PMincho" panose="02020600040205080304" pitchFamily="18" charset="-128"/>
              <a:ea typeface="MS PMincho" panose="02020600040205080304" pitchFamily="18" charset="-128"/>
            </a:rPr>
            <a:t>その他諸経費の補助対象可否については、補助事業の目的に鑑みて都度判断するため、事前に</a:t>
          </a:r>
          <a:r>
            <a:rPr kumimoji="1" lang="en-US" altLang="ja-JP" sz="1100">
              <a:solidFill>
                <a:srgbClr val="FF0000"/>
              </a:solidFill>
              <a:latin typeface="MS PMincho" panose="02020600040205080304" pitchFamily="18" charset="-128"/>
              <a:ea typeface="MS PMincho" panose="02020600040205080304" pitchFamily="18" charset="-128"/>
            </a:rPr>
            <a:t>SII</a:t>
          </a:r>
          <a:r>
            <a:rPr kumimoji="1" lang="ja-JP" altLang="en-US" sz="1100">
              <a:solidFill>
                <a:srgbClr val="FF0000"/>
              </a:solidFill>
              <a:latin typeface="MS PMincho" panose="02020600040205080304" pitchFamily="18" charset="-128"/>
              <a:ea typeface="MS PMincho" panose="02020600040205080304" pitchFamily="18" charset="-128"/>
            </a:rPr>
            <a:t>に相談すること。</a:t>
          </a:r>
          <a:endParaRPr kumimoji="1" lang="en-US" altLang="ja-JP" sz="1100">
            <a:solidFill>
              <a:srgbClr val="FF0000"/>
            </a:solidFill>
            <a:latin typeface="MS PMincho" panose="02020600040205080304" pitchFamily="18" charset="-128"/>
            <a:ea typeface="MS PMincho" panose="02020600040205080304" pitchFamily="18" charset="-128"/>
          </a:endParaRPr>
        </a:p>
        <a:p>
          <a:pPr algn="l"/>
          <a:r>
            <a:rPr kumimoji="1" lang="en-US" altLang="ja-JP" sz="1100">
              <a:solidFill>
                <a:srgbClr val="FF0000"/>
              </a:solidFill>
              <a:latin typeface="MS PMincho" panose="02020600040205080304" pitchFamily="18" charset="-128"/>
              <a:ea typeface="MS PMincho" panose="02020600040205080304" pitchFamily="18" charset="-128"/>
            </a:rPr>
            <a:t>※</a:t>
          </a:r>
          <a:r>
            <a:rPr kumimoji="1" lang="ja-JP" altLang="en-US" sz="1100">
              <a:solidFill>
                <a:srgbClr val="FF0000"/>
              </a:solidFill>
              <a:latin typeface="MS PMincho" panose="02020600040205080304" pitchFamily="18" charset="-128"/>
              <a:ea typeface="MS PMincho" panose="02020600040205080304" pitchFamily="18" charset="-128"/>
            </a:rPr>
            <a:t>費用内容は、発注先が異なる費用は分けて記載すること。</a:t>
          </a:r>
          <a:endParaRPr kumimoji="1" lang="en-US" altLang="ja-JP" sz="1100">
            <a:solidFill>
              <a:srgbClr val="FF0000"/>
            </a:solidFill>
            <a:latin typeface="MS PMincho" panose="02020600040205080304" pitchFamily="18" charset="-128"/>
            <a:ea typeface="MS PMincho"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9F6F5-B506-4A48-B2E4-4C44FEEEE050}">
  <sheetPr codeName="Sheet1">
    <tabColor theme="8" tint="0.59999389629810485"/>
    <pageSetUpPr fitToPage="1"/>
  </sheetPr>
  <dimension ref="A1:D18"/>
  <sheetViews>
    <sheetView showGridLines="0" view="pageBreakPreview" zoomScaleNormal="100" zoomScaleSheetLayoutView="100" workbookViewId="0">
      <selection activeCell="D9" sqref="D9"/>
    </sheetView>
  </sheetViews>
  <sheetFormatPr defaultColWidth="11" defaultRowHeight="18.75" x14ac:dyDescent="0.4"/>
  <cols>
    <col min="1" max="1" width="5" style="161" customWidth="1"/>
    <col min="2" max="2" width="10.75" style="161" customWidth="1"/>
    <col min="3" max="3" width="26.75" style="161" customWidth="1"/>
    <col min="4" max="4" width="61" style="161" customWidth="1"/>
    <col min="5" max="16384" width="11" style="181"/>
  </cols>
  <sheetData>
    <row r="1" spans="1:4" x14ac:dyDescent="0.4">
      <c r="A1" s="179" t="s">
        <v>176</v>
      </c>
      <c r="D1" s="180"/>
    </row>
    <row r="2" spans="1:4" x14ac:dyDescent="0.4">
      <c r="A2" s="161" t="s">
        <v>183</v>
      </c>
    </row>
    <row r="3" spans="1:4" x14ac:dyDescent="0.4">
      <c r="A3" s="182" t="s">
        <v>87</v>
      </c>
      <c r="B3" s="182" t="s">
        <v>89</v>
      </c>
      <c r="C3" s="182" t="s">
        <v>88</v>
      </c>
      <c r="D3" s="182" t="s">
        <v>90</v>
      </c>
    </row>
    <row r="4" spans="1:4" ht="60" customHeight="1" x14ac:dyDescent="0.4">
      <c r="A4" s="183">
        <v>1</v>
      </c>
      <c r="B4" s="184" t="s">
        <v>91</v>
      </c>
      <c r="C4" s="185" t="s">
        <v>96</v>
      </c>
      <c r="D4" s="186" t="s">
        <v>167</v>
      </c>
    </row>
    <row r="5" spans="1:4" ht="60" customHeight="1" x14ac:dyDescent="0.4">
      <c r="A5" s="183">
        <v>2</v>
      </c>
      <c r="B5" s="184" t="s">
        <v>92</v>
      </c>
      <c r="C5" s="194" t="s">
        <v>97</v>
      </c>
      <c r="D5" s="186"/>
    </row>
    <row r="6" spans="1:4" ht="59.1" customHeight="1" x14ac:dyDescent="0.4">
      <c r="A6" s="183">
        <v>3</v>
      </c>
      <c r="B6" s="184" t="s">
        <v>130</v>
      </c>
      <c r="C6" s="194" t="s">
        <v>129</v>
      </c>
      <c r="D6" s="186" t="s">
        <v>166</v>
      </c>
    </row>
    <row r="7" spans="1:4" ht="59.1" customHeight="1" x14ac:dyDescent="0.4">
      <c r="A7" s="183">
        <v>4</v>
      </c>
      <c r="B7" s="184" t="s">
        <v>131</v>
      </c>
      <c r="C7" s="187" t="s">
        <v>153</v>
      </c>
      <c r="D7" s="186" t="s">
        <v>164</v>
      </c>
    </row>
    <row r="8" spans="1:4" ht="59.1" customHeight="1" x14ac:dyDescent="0.4">
      <c r="A8" s="183">
        <v>5</v>
      </c>
      <c r="B8" s="184" t="s">
        <v>93</v>
      </c>
      <c r="C8" s="185" t="s">
        <v>98</v>
      </c>
      <c r="D8" s="186" t="s">
        <v>142</v>
      </c>
    </row>
    <row r="9" spans="1:4" ht="59.1" customHeight="1" x14ac:dyDescent="0.4">
      <c r="A9" s="183">
        <v>6</v>
      </c>
      <c r="B9" s="188" t="s">
        <v>94</v>
      </c>
      <c r="C9" s="187" t="s">
        <v>173</v>
      </c>
      <c r="D9" s="186" t="s">
        <v>172</v>
      </c>
    </row>
    <row r="10" spans="1:4" ht="59.1" customHeight="1" x14ac:dyDescent="0.4">
      <c r="A10" s="183">
        <v>7</v>
      </c>
      <c r="B10" s="184" t="s">
        <v>95</v>
      </c>
      <c r="C10" s="185" t="s">
        <v>99</v>
      </c>
      <c r="D10" s="186" t="s">
        <v>143</v>
      </c>
    </row>
    <row r="11" spans="1:4" ht="59.1" customHeight="1" x14ac:dyDescent="0.4">
      <c r="A11" s="183">
        <v>8</v>
      </c>
      <c r="B11" s="188" t="s">
        <v>94</v>
      </c>
      <c r="C11" s="187" t="s">
        <v>100</v>
      </c>
      <c r="D11" s="186" t="s">
        <v>104</v>
      </c>
    </row>
    <row r="12" spans="1:4" ht="59.1" customHeight="1" x14ac:dyDescent="0.4">
      <c r="A12" s="183">
        <v>9</v>
      </c>
      <c r="B12" s="188" t="s">
        <v>94</v>
      </c>
      <c r="C12" s="187" t="s">
        <v>101</v>
      </c>
      <c r="D12" s="186" t="s">
        <v>105</v>
      </c>
    </row>
    <row r="13" spans="1:4" ht="58.5" customHeight="1" x14ac:dyDescent="0.4">
      <c r="A13" s="183">
        <v>10</v>
      </c>
      <c r="B13" s="188" t="s">
        <v>94</v>
      </c>
      <c r="C13" s="187" t="s">
        <v>184</v>
      </c>
      <c r="D13" s="186" t="s">
        <v>185</v>
      </c>
    </row>
    <row r="14" spans="1:4" x14ac:dyDescent="0.4">
      <c r="A14" s="189" t="s">
        <v>102</v>
      </c>
      <c r="B14" s="190"/>
      <c r="C14" s="191"/>
      <c r="D14" s="192"/>
    </row>
    <row r="15" spans="1:4" ht="59.1" customHeight="1" x14ac:dyDescent="0.4">
      <c r="A15" s="183">
        <v>11</v>
      </c>
      <c r="B15" s="184" t="s">
        <v>106</v>
      </c>
      <c r="C15" s="185" t="s">
        <v>103</v>
      </c>
      <c r="D15" s="186" t="s">
        <v>132</v>
      </c>
    </row>
    <row r="16" spans="1:4" ht="58.5" customHeight="1" x14ac:dyDescent="0.4">
      <c r="A16" s="183">
        <v>12</v>
      </c>
      <c r="B16" s="188" t="s">
        <v>94</v>
      </c>
      <c r="C16" s="187" t="s">
        <v>186</v>
      </c>
      <c r="D16" s="186" t="s">
        <v>133</v>
      </c>
    </row>
    <row r="17" spans="1:4" x14ac:dyDescent="0.4">
      <c r="A17" s="161" t="s">
        <v>187</v>
      </c>
    </row>
    <row r="18" spans="1:4" ht="88.5" customHeight="1" x14ac:dyDescent="0.4">
      <c r="A18" s="196" t="s">
        <v>188</v>
      </c>
      <c r="B18" s="196"/>
      <c r="C18" s="196"/>
      <c r="D18" s="196"/>
    </row>
  </sheetData>
  <sheetProtection algorithmName="SHA-512" hashValue="zxl6Hz6FQVDgxg0v1mYXlSObRSYHvt3NLmvcMxsK1VWvGAZq7lSU1E+F0oeCLurkgI4QSByVuK63PMBLlLyq3w==" saltValue="gpuxPoz0mpl2JASl3G6fEw==" spinCount="100000" sheet="1" objects="1" scenarios="1"/>
  <mergeCells count="1">
    <mergeCell ref="A18:D18"/>
  </mergeCells>
  <phoneticPr fontId="4"/>
  <hyperlinks>
    <hyperlink ref="C4" location="'（様式第１）交付申請書※要押印'!A1" display="交付申請書" xr:uid="{62BA1642-A49B-422C-9B8E-13A4F4FFB6A3}"/>
    <hyperlink ref="C5" location="'（別添）役員名簿'!A1" display="役員名簿" xr:uid="{4137401E-3E4D-4136-9B77-DCE443F5379F}"/>
    <hyperlink ref="C6" location="'（別添1）事業者基本情報'!A1" display="事業者基本情報" xr:uid="{4D4A3E35-CE89-4ADE-882D-5221B9E5292F}"/>
    <hyperlink ref="C8" location="'（別添３）支出計画書'!A1" display="支出計画書" xr:uid="{81767292-E16D-489C-A2DD-C3DEABC9409D}"/>
    <hyperlink ref="C10" location="'（別添4）キャッシュフロー報告書'!A1" display="'（別添4）キャッシュフロー報告書'!A1" xr:uid="{9EC8DDBE-A70D-4687-B5BA-DAA730C8F2C5}"/>
    <hyperlink ref="C15" location="'（別添5）一時辞職説明書※要押印'!A1" display="一時的辞職に関する説明書" xr:uid="{17E9E130-4DC0-4A8A-83D7-6DD638ED1CE1}"/>
  </hyperlinks>
  <pageMargins left="0.5905500874890639" right="0" top="0.74803040244969377" bottom="0.74803040244969377"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3C20A-23CB-452E-BAC4-0CAB84ED8240}">
  <sheetPr codeName="Sheet2">
    <pageSetUpPr fitToPage="1"/>
  </sheetPr>
  <dimension ref="A1:P102"/>
  <sheetViews>
    <sheetView showGridLines="0" tabSelected="1" view="pageBreakPreview" zoomScale="85" zoomScaleNormal="100" zoomScaleSheetLayoutView="85" workbookViewId="0">
      <selection activeCell="O17" sqref="O17"/>
    </sheetView>
  </sheetViews>
  <sheetFormatPr defaultColWidth="9" defaultRowHeight="13.5" x14ac:dyDescent="0.4"/>
  <cols>
    <col min="1" max="1" width="3.75" style="11" customWidth="1"/>
    <col min="2" max="3" width="4.75" style="11" customWidth="1"/>
    <col min="4" max="4" width="18.25" style="11" customWidth="1"/>
    <col min="5" max="8" width="20.25" style="11" customWidth="1"/>
    <col min="9" max="9" width="10.5" style="11" bestFit="1" customWidth="1"/>
    <col min="10" max="16384" width="9" style="11"/>
  </cols>
  <sheetData>
    <row r="1" spans="1:16" s="158" customFormat="1" ht="23.25" customHeight="1" x14ac:dyDescent="0.15">
      <c r="A1" s="154" t="s">
        <v>174</v>
      </c>
      <c r="B1" s="154"/>
      <c r="C1" s="154"/>
      <c r="D1" s="155"/>
      <c r="E1" s="155"/>
      <c r="F1" s="155"/>
      <c r="G1" s="156" t="s">
        <v>58</v>
      </c>
      <c r="H1" s="142"/>
      <c r="I1" s="157">
        <v>43920</v>
      </c>
      <c r="J1" s="143"/>
    </row>
    <row r="2" spans="1:16" s="158" customFormat="1" ht="6.75" customHeight="1" x14ac:dyDescent="0.2">
      <c r="A2" s="159"/>
      <c r="B2" s="159"/>
      <c r="C2" s="159"/>
      <c r="D2" s="155"/>
      <c r="E2" s="155"/>
      <c r="F2" s="155"/>
      <c r="G2" s="155"/>
      <c r="H2" s="155"/>
      <c r="I2" s="155"/>
      <c r="J2" s="143"/>
    </row>
    <row r="3" spans="1:16" ht="19.5" customHeight="1" x14ac:dyDescent="0.4">
      <c r="A3" s="160" t="s">
        <v>128</v>
      </c>
      <c r="E3" s="161"/>
      <c r="F3" s="161"/>
      <c r="G3" s="161"/>
      <c r="H3" s="162" t="s">
        <v>147</v>
      </c>
      <c r="I3" s="161"/>
      <c r="J3" s="161"/>
      <c r="K3" s="161"/>
      <c r="L3" s="161"/>
      <c r="M3" s="161"/>
      <c r="N3" s="163"/>
      <c r="O3" s="164"/>
      <c r="P3" s="161"/>
    </row>
    <row r="4" spans="1:16" ht="14.25" customHeight="1" x14ac:dyDescent="0.4">
      <c r="A4" s="258" t="s">
        <v>42</v>
      </c>
      <c r="B4" s="208" t="s">
        <v>57</v>
      </c>
      <c r="C4" s="217" t="s">
        <v>47</v>
      </c>
      <c r="D4" s="218"/>
      <c r="E4" s="261"/>
      <c r="F4" s="262"/>
      <c r="G4" s="262"/>
      <c r="H4" s="263"/>
      <c r="I4" s="161"/>
      <c r="J4" s="161"/>
      <c r="K4" s="161"/>
      <c r="L4" s="161"/>
      <c r="M4" s="161"/>
      <c r="N4" s="163"/>
      <c r="O4" s="164"/>
      <c r="P4" s="161"/>
    </row>
    <row r="5" spans="1:16" ht="19.899999999999999" customHeight="1" x14ac:dyDescent="0.4">
      <c r="A5" s="259"/>
      <c r="B5" s="209"/>
      <c r="C5" s="264" t="s">
        <v>20</v>
      </c>
      <c r="D5" s="265"/>
      <c r="E5" s="266"/>
      <c r="F5" s="267"/>
      <c r="G5" s="267"/>
      <c r="H5" s="268"/>
      <c r="I5" s="161"/>
      <c r="J5" s="161"/>
      <c r="K5" s="161"/>
      <c r="L5" s="161"/>
      <c r="M5" s="161"/>
      <c r="N5" s="163"/>
      <c r="O5" s="164"/>
      <c r="P5" s="161"/>
    </row>
    <row r="6" spans="1:16" ht="19.899999999999999" customHeight="1" x14ac:dyDescent="0.4">
      <c r="A6" s="259"/>
      <c r="B6" s="209"/>
      <c r="C6" s="215" t="s">
        <v>48</v>
      </c>
      <c r="D6" s="216"/>
      <c r="E6" s="221"/>
      <c r="F6" s="222"/>
      <c r="G6" s="165" t="s">
        <v>171</v>
      </c>
      <c r="H6" s="166" t="str">
        <f>IF(E6="","-",DATEDIF(E6,$H$1,"y"))</f>
        <v>-</v>
      </c>
      <c r="I6" s="161"/>
      <c r="J6" s="161"/>
      <c r="K6" s="161"/>
      <c r="L6" s="161"/>
      <c r="M6" s="161"/>
      <c r="N6" s="163"/>
      <c r="O6" s="164"/>
      <c r="P6" s="161"/>
    </row>
    <row r="7" spans="1:16" ht="22.9" customHeight="1" x14ac:dyDescent="0.4">
      <c r="A7" s="259"/>
      <c r="B7" s="209"/>
      <c r="C7" s="211" t="s">
        <v>149</v>
      </c>
      <c r="D7" s="212"/>
      <c r="E7" s="167" t="s">
        <v>60</v>
      </c>
      <c r="F7" s="167" t="s">
        <v>61</v>
      </c>
      <c r="G7" s="256" t="s">
        <v>49</v>
      </c>
      <c r="H7" s="257"/>
      <c r="I7" s="161"/>
      <c r="J7" s="161"/>
      <c r="K7" s="161"/>
      <c r="L7" s="161"/>
      <c r="M7" s="161"/>
      <c r="N7" s="163"/>
      <c r="O7" s="164"/>
      <c r="P7" s="161"/>
    </row>
    <row r="8" spans="1:16" ht="31.5" customHeight="1" x14ac:dyDescent="0.4">
      <c r="A8" s="259"/>
      <c r="B8" s="209"/>
      <c r="C8" s="269"/>
      <c r="D8" s="270"/>
      <c r="E8" s="144"/>
      <c r="F8" s="145"/>
      <c r="G8" s="201"/>
      <c r="H8" s="202"/>
      <c r="I8" s="161"/>
      <c r="J8" s="161"/>
      <c r="K8" s="161"/>
      <c r="L8" s="161"/>
      <c r="M8" s="161"/>
      <c r="N8" s="163"/>
      <c r="O8" s="164"/>
      <c r="P8" s="161"/>
    </row>
    <row r="9" spans="1:16" ht="31.5" customHeight="1" x14ac:dyDescent="0.4">
      <c r="A9" s="259"/>
      <c r="B9" s="209"/>
      <c r="C9" s="269"/>
      <c r="D9" s="270"/>
      <c r="E9" s="144"/>
      <c r="F9" s="145"/>
      <c r="G9" s="201"/>
      <c r="H9" s="202"/>
      <c r="I9" s="161"/>
      <c r="J9" s="161"/>
      <c r="K9" s="161"/>
      <c r="L9" s="161"/>
      <c r="M9" s="161"/>
      <c r="N9" s="163"/>
      <c r="O9" s="164"/>
      <c r="P9" s="161"/>
    </row>
    <row r="10" spans="1:16" ht="31.5" customHeight="1" x14ac:dyDescent="0.4">
      <c r="A10" s="259"/>
      <c r="B10" s="209"/>
      <c r="C10" s="269"/>
      <c r="D10" s="270"/>
      <c r="E10" s="144"/>
      <c r="F10" s="145"/>
      <c r="G10" s="201"/>
      <c r="H10" s="202"/>
      <c r="I10" s="161"/>
      <c r="J10" s="161"/>
      <c r="K10" s="161"/>
      <c r="L10" s="161"/>
      <c r="M10" s="161"/>
      <c r="N10" s="163"/>
      <c r="O10" s="164"/>
      <c r="P10" s="161"/>
    </row>
    <row r="11" spans="1:16" ht="31.5" hidden="1" customHeight="1" x14ac:dyDescent="0.4">
      <c r="A11" s="259"/>
      <c r="B11" s="209"/>
      <c r="C11" s="269"/>
      <c r="D11" s="270"/>
      <c r="E11" s="144"/>
      <c r="F11" s="145"/>
      <c r="G11" s="201"/>
      <c r="H11" s="202"/>
      <c r="I11" s="161"/>
      <c r="J11" s="161"/>
      <c r="K11" s="161"/>
      <c r="L11" s="161"/>
      <c r="M11" s="161"/>
      <c r="N11" s="163"/>
      <c r="O11" s="164"/>
      <c r="P11" s="161"/>
    </row>
    <row r="12" spans="1:16" ht="31.5" hidden="1" customHeight="1" x14ac:dyDescent="0.4">
      <c r="A12" s="259"/>
      <c r="B12" s="210"/>
      <c r="C12" s="213"/>
      <c r="D12" s="214"/>
      <c r="E12" s="144"/>
      <c r="F12" s="145"/>
      <c r="G12" s="201"/>
      <c r="H12" s="202"/>
      <c r="I12" s="161"/>
      <c r="J12" s="161"/>
      <c r="K12" s="161"/>
      <c r="L12" s="161"/>
      <c r="M12" s="161"/>
      <c r="N12" s="163"/>
      <c r="O12" s="164"/>
      <c r="P12" s="161"/>
    </row>
    <row r="13" spans="1:16" ht="19.899999999999999" customHeight="1" x14ac:dyDescent="0.4">
      <c r="A13" s="259"/>
      <c r="B13" s="208" t="s">
        <v>148</v>
      </c>
      <c r="C13" s="215" t="s">
        <v>46</v>
      </c>
      <c r="D13" s="216"/>
      <c r="E13" s="219"/>
      <c r="F13" s="223"/>
      <c r="G13" s="223"/>
      <c r="H13" s="220"/>
      <c r="I13" s="161"/>
      <c r="J13" s="161"/>
      <c r="K13" s="161"/>
      <c r="L13" s="161"/>
      <c r="M13" s="161"/>
      <c r="N13" s="163"/>
      <c r="O13" s="164"/>
      <c r="P13" s="161"/>
    </row>
    <row r="14" spans="1:16" ht="19.899999999999999" customHeight="1" x14ac:dyDescent="0.4">
      <c r="A14" s="259"/>
      <c r="B14" s="209"/>
      <c r="C14" s="215" t="s">
        <v>43</v>
      </c>
      <c r="D14" s="216"/>
      <c r="E14" s="197"/>
      <c r="F14" s="203"/>
      <c r="G14" s="203"/>
      <c r="H14" s="198"/>
      <c r="I14" s="161"/>
      <c r="J14" s="161"/>
      <c r="K14" s="161"/>
      <c r="L14" s="161"/>
      <c r="M14" s="161"/>
      <c r="N14" s="163"/>
      <c r="O14" s="164"/>
      <c r="P14" s="161"/>
    </row>
    <row r="15" spans="1:16" ht="19.899999999999999" customHeight="1" x14ac:dyDescent="0.4">
      <c r="A15" s="259"/>
      <c r="B15" s="209"/>
      <c r="C15" s="211" t="s">
        <v>63</v>
      </c>
      <c r="D15" s="212"/>
      <c r="E15" s="204"/>
      <c r="F15" s="205"/>
      <c r="G15" s="167" t="s">
        <v>50</v>
      </c>
      <c r="H15" s="146"/>
      <c r="I15" s="161"/>
      <c r="J15" s="161"/>
      <c r="K15" s="161"/>
      <c r="L15" s="161"/>
      <c r="M15" s="161"/>
      <c r="N15" s="163"/>
      <c r="O15" s="164"/>
      <c r="P15" s="161"/>
    </row>
    <row r="16" spans="1:16" ht="19.899999999999999" customHeight="1" x14ac:dyDescent="0.4">
      <c r="A16" s="259"/>
      <c r="B16" s="209"/>
      <c r="C16" s="213"/>
      <c r="D16" s="214"/>
      <c r="E16" s="206"/>
      <c r="F16" s="207"/>
      <c r="G16" s="167" t="s">
        <v>51</v>
      </c>
      <c r="H16" s="168"/>
      <c r="I16" s="161"/>
      <c r="J16" s="161"/>
      <c r="K16" s="161"/>
      <c r="L16" s="161"/>
      <c r="M16" s="161"/>
      <c r="N16" s="163"/>
      <c r="O16" s="164"/>
      <c r="P16" s="161"/>
    </row>
    <row r="17" spans="1:16" ht="19.899999999999999" customHeight="1" x14ac:dyDescent="0.4">
      <c r="A17" s="259"/>
      <c r="B17" s="209"/>
      <c r="C17" s="215" t="s">
        <v>151</v>
      </c>
      <c r="D17" s="216"/>
      <c r="E17" s="271" t="s">
        <v>181</v>
      </c>
      <c r="F17" s="272"/>
      <c r="G17" s="271" t="s">
        <v>182</v>
      </c>
      <c r="H17" s="272"/>
      <c r="I17" s="161"/>
      <c r="J17" s="161"/>
      <c r="K17" s="161"/>
      <c r="L17" s="161"/>
      <c r="M17" s="161"/>
      <c r="N17" s="163"/>
      <c r="O17" s="164"/>
      <c r="P17" s="161"/>
    </row>
    <row r="18" spans="1:16" ht="19.899999999999999" customHeight="1" x14ac:dyDescent="0.4">
      <c r="A18" s="259"/>
      <c r="B18" s="209"/>
      <c r="C18" s="273" t="s">
        <v>62</v>
      </c>
      <c r="D18" s="169" t="s">
        <v>65</v>
      </c>
      <c r="E18" s="250"/>
      <c r="F18" s="251"/>
      <c r="G18" s="170" t="s">
        <v>64</v>
      </c>
      <c r="H18" s="153"/>
      <c r="I18" s="161"/>
      <c r="J18" s="161"/>
      <c r="K18" s="161"/>
      <c r="L18" s="161"/>
      <c r="M18" s="161"/>
      <c r="N18" s="163"/>
      <c r="O18" s="164"/>
      <c r="P18" s="161"/>
    </row>
    <row r="19" spans="1:16" ht="19.899999999999999" customHeight="1" x14ac:dyDescent="0.4">
      <c r="A19" s="259"/>
      <c r="B19" s="209"/>
      <c r="C19" s="274"/>
      <c r="D19" s="169" t="s">
        <v>66</v>
      </c>
      <c r="E19" s="197"/>
      <c r="F19" s="203"/>
      <c r="G19" s="203"/>
      <c r="H19" s="198"/>
      <c r="I19" s="161"/>
      <c r="J19" s="161"/>
      <c r="K19" s="161"/>
      <c r="L19" s="161"/>
      <c r="M19" s="161"/>
      <c r="N19" s="163"/>
      <c r="O19" s="164"/>
      <c r="P19" s="161"/>
    </row>
    <row r="20" spans="1:16" ht="19.899999999999999" customHeight="1" x14ac:dyDescent="0.4">
      <c r="A20" s="260"/>
      <c r="B20" s="210"/>
      <c r="C20" s="275"/>
      <c r="D20" s="169" t="s">
        <v>160</v>
      </c>
      <c r="E20" s="244" t="s">
        <v>159</v>
      </c>
      <c r="F20" s="245"/>
      <c r="G20" s="245"/>
      <c r="H20" s="246"/>
      <c r="I20" s="161"/>
      <c r="J20" s="161"/>
      <c r="K20" s="161"/>
      <c r="L20" s="161"/>
      <c r="M20" s="161"/>
      <c r="N20" s="163"/>
      <c r="O20" s="164"/>
      <c r="P20" s="161"/>
    </row>
    <row r="21" spans="1:16" s="158" customFormat="1" ht="6.75" customHeight="1" x14ac:dyDescent="0.2">
      <c r="A21" s="159"/>
      <c r="B21" s="159"/>
      <c r="C21" s="159"/>
      <c r="D21" s="155"/>
      <c r="E21" s="155"/>
      <c r="F21" s="155"/>
      <c r="G21" s="155"/>
      <c r="H21" s="155"/>
      <c r="I21" s="155"/>
      <c r="J21" s="143"/>
      <c r="N21" s="163"/>
      <c r="O21" s="164"/>
    </row>
    <row r="22" spans="1:16" ht="19.5" customHeight="1" x14ac:dyDescent="0.4">
      <c r="A22" s="160" t="s">
        <v>80</v>
      </c>
      <c r="H22" s="156" t="s">
        <v>147</v>
      </c>
      <c r="I22" s="161"/>
      <c r="J22" s="161"/>
      <c r="K22" s="161"/>
      <c r="L22" s="161"/>
      <c r="M22" s="161"/>
      <c r="N22" s="163"/>
      <c r="O22" s="164"/>
      <c r="P22" s="161"/>
    </row>
    <row r="23" spans="1:16" ht="22.15" customHeight="1" x14ac:dyDescent="0.4">
      <c r="A23" s="232" t="s">
        <v>165</v>
      </c>
      <c r="B23" s="233"/>
      <c r="C23" s="230" t="s">
        <v>107</v>
      </c>
      <c r="D23" s="231"/>
      <c r="E23" s="197"/>
      <c r="F23" s="203"/>
      <c r="G23" s="203"/>
      <c r="H23" s="198"/>
      <c r="I23" s="161"/>
      <c r="J23" s="161"/>
      <c r="K23" s="161"/>
      <c r="L23" s="161"/>
      <c r="M23" s="161"/>
      <c r="N23" s="163"/>
      <c r="O23" s="164"/>
      <c r="P23" s="161"/>
    </row>
    <row r="24" spans="1:16" ht="22.15" customHeight="1" x14ac:dyDescent="0.4">
      <c r="A24" s="234"/>
      <c r="B24" s="235"/>
      <c r="C24" s="248" t="s">
        <v>67</v>
      </c>
      <c r="D24" s="249"/>
      <c r="E24" s="219"/>
      <c r="F24" s="223"/>
      <c r="G24" s="223"/>
      <c r="H24" s="220"/>
      <c r="I24" s="161"/>
      <c r="J24" s="161"/>
      <c r="K24" s="161"/>
      <c r="L24" s="161"/>
      <c r="M24" s="161"/>
      <c r="N24" s="163"/>
      <c r="O24" s="164"/>
      <c r="P24" s="161"/>
    </row>
    <row r="25" spans="1:16" ht="19.899999999999999" customHeight="1" x14ac:dyDescent="0.4">
      <c r="A25" s="234"/>
      <c r="B25" s="235"/>
      <c r="C25" s="240" t="s">
        <v>81</v>
      </c>
      <c r="D25" s="241"/>
      <c r="E25" s="204"/>
      <c r="F25" s="205"/>
      <c r="G25" s="167" t="s">
        <v>50</v>
      </c>
      <c r="H25" s="146"/>
      <c r="I25" s="161"/>
      <c r="J25" s="161"/>
      <c r="K25" s="161"/>
      <c r="L25" s="161"/>
      <c r="M25" s="161"/>
      <c r="N25" s="163"/>
      <c r="O25" s="164"/>
      <c r="P25" s="161"/>
    </row>
    <row r="26" spans="1:16" ht="19.899999999999999" customHeight="1" x14ac:dyDescent="0.4">
      <c r="A26" s="234"/>
      <c r="B26" s="235"/>
      <c r="C26" s="242"/>
      <c r="D26" s="243"/>
      <c r="E26" s="206"/>
      <c r="F26" s="207"/>
      <c r="G26" s="167" t="s">
        <v>51</v>
      </c>
      <c r="H26" s="168"/>
      <c r="I26" s="161"/>
      <c r="J26" s="161"/>
      <c r="K26" s="161"/>
      <c r="L26" s="161"/>
      <c r="M26" s="161"/>
      <c r="N26" s="163"/>
      <c r="O26" s="164"/>
      <c r="P26" s="161"/>
    </row>
    <row r="27" spans="1:16" ht="19.899999999999999" customHeight="1" x14ac:dyDescent="0.4">
      <c r="A27" s="234"/>
      <c r="B27" s="235"/>
      <c r="C27" s="240" t="s">
        <v>127</v>
      </c>
      <c r="D27" s="241"/>
      <c r="E27" s="204"/>
      <c r="F27" s="205"/>
      <c r="G27" s="167" t="s">
        <v>50</v>
      </c>
      <c r="H27" s="146"/>
      <c r="I27" s="161"/>
      <c r="J27" s="161"/>
      <c r="K27" s="161"/>
      <c r="L27" s="161"/>
      <c r="M27" s="161"/>
      <c r="N27" s="163"/>
      <c r="O27" s="164"/>
      <c r="P27" s="161"/>
    </row>
    <row r="28" spans="1:16" ht="19.899999999999999" customHeight="1" x14ac:dyDescent="0.4">
      <c r="A28" s="234"/>
      <c r="B28" s="235"/>
      <c r="C28" s="242"/>
      <c r="D28" s="243"/>
      <c r="E28" s="206"/>
      <c r="F28" s="207"/>
      <c r="G28" s="167" t="s">
        <v>51</v>
      </c>
      <c r="H28" s="168"/>
      <c r="I28" s="157">
        <v>43554</v>
      </c>
      <c r="J28" s="161"/>
      <c r="K28" s="161"/>
      <c r="L28" s="161"/>
      <c r="M28" s="161"/>
      <c r="N28" s="163"/>
      <c r="O28" s="164"/>
      <c r="P28" s="161"/>
    </row>
    <row r="29" spans="1:16" ht="19.899999999999999" customHeight="1" x14ac:dyDescent="0.4">
      <c r="A29" s="234"/>
      <c r="B29" s="235"/>
      <c r="C29" s="228" t="s">
        <v>152</v>
      </c>
      <c r="D29" s="229"/>
      <c r="E29" s="250"/>
      <c r="F29" s="251"/>
      <c r="G29" s="170" t="s">
        <v>189</v>
      </c>
      <c r="H29" s="171" t="str">
        <f>IF($E$29="","-",IF($E$29&gt;$I$1,I29&amp;"年",DATEDIF($E$29,$I$1,"Y")&amp;"年"&amp;DATEDIF($E$29,$I$1,"YM")&amp;"ケ月"))</f>
        <v>-</v>
      </c>
      <c r="I29" s="172" t="str">
        <f>IF(E29="","",IF(I28&lt;E29,0,1))</f>
        <v/>
      </c>
      <c r="J29" s="161"/>
      <c r="K29" s="161"/>
      <c r="L29" s="161"/>
      <c r="M29" s="161"/>
      <c r="N29" s="163"/>
      <c r="O29" s="164"/>
      <c r="P29" s="161"/>
    </row>
    <row r="30" spans="1:16" ht="19.899999999999999" customHeight="1" x14ac:dyDescent="0.4">
      <c r="A30" s="234"/>
      <c r="B30" s="235"/>
      <c r="C30" s="238" t="s">
        <v>68</v>
      </c>
      <c r="D30" s="239"/>
      <c r="E30" s="219"/>
      <c r="F30" s="220"/>
      <c r="G30" s="167" t="s">
        <v>162</v>
      </c>
      <c r="H30" s="153"/>
      <c r="I30" s="161"/>
      <c r="J30" s="161"/>
      <c r="K30" s="161"/>
      <c r="L30" s="161"/>
      <c r="M30" s="161"/>
      <c r="N30" s="163"/>
      <c r="O30" s="164"/>
      <c r="P30" s="161"/>
    </row>
    <row r="31" spans="1:16" ht="19.899999999999999" customHeight="1" x14ac:dyDescent="0.4">
      <c r="A31" s="234"/>
      <c r="B31" s="235"/>
      <c r="C31" s="240" t="s">
        <v>69</v>
      </c>
      <c r="D31" s="241"/>
      <c r="E31" s="256" t="s">
        <v>53</v>
      </c>
      <c r="F31" s="257"/>
      <c r="G31" s="173" t="s">
        <v>55</v>
      </c>
      <c r="H31" s="174" t="s">
        <v>54</v>
      </c>
      <c r="I31" s="161"/>
      <c r="J31" s="161"/>
      <c r="K31" s="161"/>
      <c r="L31" s="161"/>
      <c r="M31" s="161"/>
      <c r="N31" s="163"/>
      <c r="O31" s="164"/>
      <c r="P31" s="161"/>
    </row>
    <row r="32" spans="1:16" ht="19.899999999999999" customHeight="1" x14ac:dyDescent="0.4">
      <c r="A32" s="234"/>
      <c r="B32" s="235"/>
      <c r="C32" s="254"/>
      <c r="D32" s="255"/>
      <c r="E32" s="197"/>
      <c r="F32" s="198"/>
      <c r="G32" s="147"/>
      <c r="H32" s="148"/>
      <c r="I32" s="161"/>
      <c r="J32" s="161"/>
      <c r="K32" s="161"/>
      <c r="L32" s="161"/>
      <c r="M32" s="161"/>
      <c r="N32" s="163"/>
      <c r="O32" s="164"/>
      <c r="P32" s="161"/>
    </row>
    <row r="33" spans="1:16" ht="19.899999999999999" customHeight="1" x14ac:dyDescent="0.4">
      <c r="A33" s="234"/>
      <c r="B33" s="235"/>
      <c r="C33" s="254"/>
      <c r="D33" s="255"/>
      <c r="E33" s="197"/>
      <c r="F33" s="198"/>
      <c r="G33" s="147"/>
      <c r="H33" s="148"/>
      <c r="I33" s="161"/>
      <c r="J33" s="161"/>
      <c r="K33" s="161"/>
      <c r="L33" s="161"/>
      <c r="M33" s="161"/>
      <c r="N33" s="163"/>
      <c r="O33" s="164"/>
      <c r="P33" s="161"/>
    </row>
    <row r="34" spans="1:16" ht="19.899999999999999" customHeight="1" x14ac:dyDescent="0.4">
      <c r="A34" s="234"/>
      <c r="B34" s="235"/>
      <c r="C34" s="254"/>
      <c r="D34" s="255"/>
      <c r="E34" s="197"/>
      <c r="F34" s="198"/>
      <c r="G34" s="147"/>
      <c r="H34" s="148"/>
      <c r="I34" s="161"/>
      <c r="J34" s="161"/>
      <c r="K34" s="161"/>
      <c r="L34" s="161"/>
      <c r="M34" s="161"/>
      <c r="N34" s="163"/>
      <c r="O34" s="164"/>
      <c r="P34" s="161"/>
    </row>
    <row r="35" spans="1:16" ht="19.899999999999999" customHeight="1" x14ac:dyDescent="0.4">
      <c r="A35" s="234"/>
      <c r="B35" s="235"/>
      <c r="C35" s="254"/>
      <c r="D35" s="255"/>
      <c r="E35" s="197"/>
      <c r="F35" s="198"/>
      <c r="G35" s="147"/>
      <c r="H35" s="148"/>
      <c r="I35" s="161"/>
      <c r="J35" s="161"/>
      <c r="K35" s="161"/>
      <c r="L35" s="161"/>
      <c r="M35" s="161"/>
      <c r="N35" s="163"/>
      <c r="O35" s="164"/>
      <c r="P35" s="161"/>
    </row>
    <row r="36" spans="1:16" ht="19.899999999999999" customHeight="1" x14ac:dyDescent="0.4">
      <c r="A36" s="234"/>
      <c r="B36" s="235"/>
      <c r="C36" s="254"/>
      <c r="D36" s="255"/>
      <c r="E36" s="197"/>
      <c r="F36" s="198"/>
      <c r="G36" s="147"/>
      <c r="H36" s="148"/>
      <c r="I36" s="161"/>
      <c r="J36" s="161"/>
      <c r="K36" s="161"/>
      <c r="L36" s="161"/>
      <c r="M36" s="161"/>
      <c r="N36" s="163"/>
      <c r="O36" s="164"/>
      <c r="P36" s="161"/>
    </row>
    <row r="37" spans="1:16" ht="19.899999999999999" hidden="1" customHeight="1" x14ac:dyDescent="0.4">
      <c r="A37" s="234"/>
      <c r="B37" s="235"/>
      <c r="C37" s="254"/>
      <c r="D37" s="255"/>
      <c r="E37" s="197"/>
      <c r="F37" s="198"/>
      <c r="G37" s="147"/>
      <c r="H37" s="148"/>
      <c r="I37" s="161"/>
      <c r="J37" s="161"/>
      <c r="K37" s="161"/>
      <c r="L37" s="161"/>
      <c r="M37" s="161"/>
      <c r="N37" s="163"/>
      <c r="O37" s="164"/>
      <c r="P37" s="161"/>
    </row>
    <row r="38" spans="1:16" ht="19.899999999999999" hidden="1" customHeight="1" x14ac:dyDescent="0.4">
      <c r="A38" s="234"/>
      <c r="B38" s="235"/>
      <c r="C38" s="254"/>
      <c r="D38" s="255"/>
      <c r="E38" s="197"/>
      <c r="F38" s="198"/>
      <c r="G38" s="147"/>
      <c r="H38" s="148"/>
      <c r="I38" s="161"/>
      <c r="J38" s="161"/>
      <c r="K38" s="161"/>
      <c r="L38" s="161"/>
      <c r="M38" s="161"/>
      <c r="N38" s="163"/>
      <c r="O38" s="164"/>
      <c r="P38" s="161"/>
    </row>
    <row r="39" spans="1:16" ht="19.899999999999999" hidden="1" customHeight="1" x14ac:dyDescent="0.4">
      <c r="A39" s="234"/>
      <c r="B39" s="235"/>
      <c r="C39" s="254"/>
      <c r="D39" s="255"/>
      <c r="E39" s="197"/>
      <c r="F39" s="198"/>
      <c r="G39" s="147"/>
      <c r="H39" s="148"/>
      <c r="I39" s="161"/>
      <c r="J39" s="161"/>
      <c r="K39" s="161"/>
      <c r="L39" s="161"/>
      <c r="M39" s="161"/>
      <c r="N39" s="163"/>
      <c r="O39" s="164"/>
      <c r="P39" s="161"/>
    </row>
    <row r="40" spans="1:16" ht="19.899999999999999" hidden="1" customHeight="1" x14ac:dyDescent="0.4">
      <c r="A40" s="234"/>
      <c r="B40" s="235"/>
      <c r="C40" s="254"/>
      <c r="D40" s="255"/>
      <c r="E40" s="197"/>
      <c r="F40" s="198"/>
      <c r="G40" s="147"/>
      <c r="H40" s="148"/>
      <c r="I40" s="161"/>
      <c r="J40" s="161"/>
      <c r="K40" s="161"/>
      <c r="L40" s="161"/>
      <c r="M40" s="161"/>
      <c r="N40" s="163"/>
      <c r="O40" s="164"/>
      <c r="P40" s="161"/>
    </row>
    <row r="41" spans="1:16" ht="19.899999999999999" hidden="1" customHeight="1" x14ac:dyDescent="0.4">
      <c r="A41" s="234"/>
      <c r="B41" s="235"/>
      <c r="C41" s="254"/>
      <c r="D41" s="255"/>
      <c r="E41" s="197"/>
      <c r="F41" s="198"/>
      <c r="G41" s="147"/>
      <c r="H41" s="148"/>
      <c r="I41" s="161"/>
      <c r="J41" s="161"/>
      <c r="K41" s="161"/>
      <c r="L41" s="161"/>
      <c r="M41" s="161"/>
      <c r="N41" s="163"/>
      <c r="O41" s="164"/>
      <c r="P41" s="161"/>
    </row>
    <row r="42" spans="1:16" ht="19.899999999999999" customHeight="1" thickBot="1" x14ac:dyDescent="0.45">
      <c r="A42" s="234"/>
      <c r="B42" s="235"/>
      <c r="C42" s="254"/>
      <c r="D42" s="255"/>
      <c r="E42" s="199" t="s">
        <v>150</v>
      </c>
      <c r="F42" s="200"/>
      <c r="G42" s="149"/>
      <c r="H42" s="150"/>
      <c r="I42" s="161"/>
      <c r="J42" s="161"/>
      <c r="K42" s="161"/>
      <c r="L42" s="161"/>
      <c r="M42" s="161"/>
      <c r="N42" s="163"/>
      <c r="O42" s="164"/>
      <c r="P42" s="161"/>
    </row>
    <row r="43" spans="1:16" ht="19.899999999999999" customHeight="1" thickTop="1" x14ac:dyDescent="0.4">
      <c r="A43" s="236"/>
      <c r="B43" s="237"/>
      <c r="C43" s="242"/>
      <c r="D43" s="243"/>
      <c r="E43" s="252" t="s">
        <v>56</v>
      </c>
      <c r="F43" s="253"/>
      <c r="G43" s="17">
        <f>SUM(G32:G42)</f>
        <v>0</v>
      </c>
      <c r="H43" s="18">
        <f>SUM(H32:H42)</f>
        <v>0</v>
      </c>
      <c r="I43" s="161"/>
      <c r="J43" s="161"/>
      <c r="K43" s="161"/>
      <c r="L43" s="161"/>
      <c r="M43" s="161"/>
      <c r="N43" s="163"/>
      <c r="O43" s="164"/>
      <c r="P43" s="161"/>
    </row>
    <row r="44" spans="1:16" ht="30" customHeight="1" x14ac:dyDescent="0.4">
      <c r="A44" s="224" t="s">
        <v>44</v>
      </c>
      <c r="B44" s="225"/>
      <c r="C44" s="215" t="s">
        <v>45</v>
      </c>
      <c r="D44" s="247"/>
      <c r="E44" s="247"/>
      <c r="F44" s="247"/>
      <c r="G44" s="216"/>
      <c r="H44" s="175" t="s">
        <v>59</v>
      </c>
      <c r="I44" s="161"/>
      <c r="J44" s="161"/>
      <c r="K44" s="161"/>
      <c r="L44" s="161"/>
      <c r="M44" s="161"/>
      <c r="N44" s="163"/>
      <c r="O44" s="164"/>
      <c r="P44" s="161"/>
    </row>
    <row r="45" spans="1:16" ht="30" customHeight="1" x14ac:dyDescent="0.4">
      <c r="A45" s="226"/>
      <c r="B45" s="227"/>
      <c r="C45" s="244" t="s">
        <v>52</v>
      </c>
      <c r="D45" s="245"/>
      <c r="E45" s="245"/>
      <c r="F45" s="245"/>
      <c r="G45" s="246"/>
      <c r="H45" s="176" t="s">
        <v>59</v>
      </c>
      <c r="I45" s="161"/>
      <c r="J45" s="161"/>
      <c r="K45" s="161"/>
      <c r="L45" s="161"/>
      <c r="M45" s="161"/>
      <c r="N45" s="163"/>
      <c r="O45" s="164"/>
      <c r="P45" s="161"/>
    </row>
    <row r="46" spans="1:16" ht="18.75" x14ac:dyDescent="0.4">
      <c r="A46" s="161"/>
      <c r="B46" s="161"/>
      <c r="C46" s="161"/>
      <c r="D46" s="161"/>
      <c r="E46" s="161"/>
      <c r="F46" s="161"/>
      <c r="G46" s="161"/>
      <c r="H46" s="161"/>
      <c r="I46" s="161"/>
      <c r="J46" s="161"/>
      <c r="K46" s="161"/>
      <c r="L46" s="161"/>
      <c r="M46" s="161"/>
      <c r="N46" s="163"/>
      <c r="O46" s="164"/>
      <c r="P46" s="161"/>
    </row>
    <row r="47" spans="1:16" ht="18.75" x14ac:dyDescent="0.4">
      <c r="A47" s="161"/>
      <c r="B47" s="161"/>
      <c r="C47" s="161"/>
      <c r="D47" s="161"/>
      <c r="E47" s="161"/>
      <c r="F47" s="161"/>
      <c r="G47" s="161"/>
      <c r="H47" s="161"/>
      <c r="I47" s="161"/>
      <c r="J47" s="161"/>
      <c r="K47" s="161"/>
      <c r="L47" s="161"/>
      <c r="M47" s="161"/>
      <c r="N47" s="163"/>
      <c r="O47" s="164"/>
      <c r="P47" s="161"/>
    </row>
    <row r="48" spans="1:16" ht="18.75" x14ac:dyDescent="0.4">
      <c r="A48" s="161"/>
      <c r="B48" s="161"/>
      <c r="C48" s="161"/>
      <c r="D48" s="161"/>
      <c r="E48" s="161"/>
      <c r="F48" s="161"/>
      <c r="G48" s="161"/>
      <c r="H48" s="161"/>
      <c r="I48" s="161"/>
      <c r="J48" s="161"/>
      <c r="K48" s="161"/>
      <c r="L48" s="161"/>
      <c r="M48" s="161"/>
      <c r="N48" s="163"/>
      <c r="O48" s="164"/>
      <c r="P48" s="161"/>
    </row>
    <row r="49" spans="1:16" ht="18.75" x14ac:dyDescent="0.4">
      <c r="A49" s="161"/>
      <c r="B49" s="161"/>
      <c r="C49" s="161"/>
      <c r="D49" s="161"/>
      <c r="E49" s="161"/>
      <c r="F49" s="161"/>
      <c r="G49" s="161"/>
      <c r="H49" s="161"/>
      <c r="I49" s="161"/>
      <c r="J49" s="161"/>
      <c r="K49" s="161"/>
      <c r="L49" s="161"/>
      <c r="M49" s="161"/>
      <c r="N49" s="163"/>
      <c r="O49" s="164"/>
      <c r="P49" s="161"/>
    </row>
    <row r="50" spans="1:16" ht="18.75" x14ac:dyDescent="0.4">
      <c r="A50" s="161"/>
      <c r="B50" s="161"/>
      <c r="C50" s="161"/>
      <c r="D50" s="161"/>
      <c r="E50" s="161"/>
      <c r="F50" s="161"/>
      <c r="G50" s="161"/>
      <c r="H50" s="161"/>
      <c r="I50" s="161"/>
      <c r="J50" s="161"/>
      <c r="K50" s="161"/>
      <c r="L50" s="161"/>
      <c r="M50" s="161"/>
      <c r="N50" s="163"/>
      <c r="O50" s="164"/>
      <c r="P50" s="161"/>
    </row>
    <row r="51" spans="1:16" ht="18.75" x14ac:dyDescent="0.4">
      <c r="A51" s="161"/>
      <c r="B51" s="161"/>
      <c r="C51" s="161"/>
      <c r="D51" s="161"/>
      <c r="E51" s="161"/>
      <c r="F51" s="161"/>
      <c r="G51" s="161"/>
      <c r="H51" s="161"/>
      <c r="I51" s="161"/>
      <c r="J51" s="161"/>
      <c r="K51" s="161"/>
      <c r="L51" s="161"/>
      <c r="M51" s="161"/>
      <c r="N51" s="163"/>
      <c r="O51" s="164"/>
      <c r="P51" s="161"/>
    </row>
    <row r="52" spans="1:16" ht="18.75" x14ac:dyDescent="0.4">
      <c r="A52" s="161"/>
      <c r="B52" s="161"/>
      <c r="C52" s="161"/>
      <c r="D52" s="161"/>
      <c r="E52" s="161"/>
      <c r="F52" s="161"/>
      <c r="G52" s="161"/>
      <c r="H52" s="161"/>
      <c r="I52" s="161"/>
      <c r="J52" s="161"/>
      <c r="K52" s="161"/>
      <c r="L52" s="161"/>
      <c r="M52" s="161"/>
      <c r="N52" s="163"/>
      <c r="O52" s="164"/>
      <c r="P52" s="161"/>
    </row>
    <row r="53" spans="1:16" ht="18.75" x14ac:dyDescent="0.4">
      <c r="A53" s="161"/>
      <c r="B53" s="161"/>
      <c r="C53" s="161"/>
      <c r="D53" s="161"/>
      <c r="E53" s="161"/>
      <c r="F53" s="161"/>
      <c r="G53" s="161"/>
      <c r="H53" s="161"/>
      <c r="I53" s="161"/>
      <c r="J53" s="161"/>
      <c r="K53" s="161"/>
      <c r="L53" s="161"/>
      <c r="M53" s="161"/>
      <c r="N53" s="163"/>
      <c r="O53" s="164"/>
      <c r="P53" s="161"/>
    </row>
    <row r="54" spans="1:16" ht="18.75" x14ac:dyDescent="0.4">
      <c r="A54" s="161"/>
      <c r="B54" s="161"/>
      <c r="C54" s="161"/>
      <c r="D54" s="161"/>
      <c r="E54" s="161"/>
      <c r="F54" s="161"/>
      <c r="G54" s="161"/>
      <c r="H54" s="161"/>
      <c r="I54" s="161"/>
      <c r="J54" s="161"/>
      <c r="K54" s="161"/>
      <c r="L54" s="161"/>
      <c r="M54" s="161"/>
      <c r="N54" s="163"/>
      <c r="O54" s="164"/>
      <c r="P54" s="161"/>
    </row>
    <row r="55" spans="1:16" ht="18.75" x14ac:dyDescent="0.4">
      <c r="A55" s="161"/>
      <c r="B55" s="161"/>
      <c r="C55" s="161"/>
      <c r="D55" s="161"/>
      <c r="E55" s="161"/>
      <c r="F55" s="161"/>
      <c r="G55" s="161"/>
      <c r="H55" s="161"/>
      <c r="I55" s="161"/>
      <c r="J55" s="161"/>
      <c r="K55" s="161"/>
      <c r="L55" s="161"/>
      <c r="M55" s="161"/>
      <c r="N55" s="163"/>
      <c r="O55" s="164"/>
      <c r="P55" s="161"/>
    </row>
    <row r="56" spans="1:16" ht="18.75" x14ac:dyDescent="0.4">
      <c r="A56" s="161"/>
      <c r="B56" s="161"/>
      <c r="C56" s="161"/>
      <c r="D56" s="161"/>
      <c r="E56" s="161"/>
      <c r="F56" s="161"/>
      <c r="G56" s="161"/>
      <c r="H56" s="161"/>
      <c r="I56" s="161"/>
      <c r="J56" s="161"/>
      <c r="K56" s="161"/>
      <c r="L56" s="161"/>
      <c r="M56" s="161"/>
      <c r="N56" s="163"/>
      <c r="O56" s="164"/>
      <c r="P56" s="161"/>
    </row>
    <row r="57" spans="1:16" ht="18.75" x14ac:dyDescent="0.4">
      <c r="A57" s="161"/>
      <c r="B57" s="161"/>
      <c r="C57" s="161"/>
      <c r="D57" s="161"/>
      <c r="E57" s="161"/>
      <c r="F57" s="161"/>
      <c r="G57" s="161"/>
      <c r="H57" s="161"/>
      <c r="I57" s="161"/>
      <c r="J57" s="161"/>
      <c r="K57" s="161"/>
      <c r="L57" s="161"/>
      <c r="M57" s="161"/>
      <c r="N57" s="163"/>
      <c r="O57" s="164"/>
      <c r="P57" s="161"/>
    </row>
    <row r="58" spans="1:16" ht="18.75" x14ac:dyDescent="0.4">
      <c r="A58" s="161"/>
      <c r="B58" s="161"/>
      <c r="C58" s="161"/>
      <c r="D58" s="161"/>
      <c r="E58" s="161"/>
      <c r="F58" s="161"/>
      <c r="G58" s="161"/>
      <c r="H58" s="161"/>
      <c r="I58" s="161"/>
      <c r="J58" s="161"/>
      <c r="K58" s="161"/>
      <c r="L58" s="161"/>
      <c r="M58" s="161"/>
      <c r="N58" s="163"/>
      <c r="O58" s="164"/>
      <c r="P58" s="161"/>
    </row>
    <row r="59" spans="1:16" ht="18.75" x14ac:dyDescent="0.4">
      <c r="A59" s="161"/>
      <c r="B59" s="161"/>
      <c r="C59" s="161"/>
      <c r="D59" s="161"/>
      <c r="E59" s="161"/>
      <c r="F59" s="161"/>
      <c r="G59" s="161"/>
      <c r="H59" s="161"/>
      <c r="I59" s="161"/>
      <c r="J59" s="161"/>
      <c r="K59" s="161"/>
      <c r="L59" s="161"/>
      <c r="M59" s="161"/>
      <c r="N59" s="163"/>
      <c r="O59" s="164"/>
      <c r="P59" s="161"/>
    </row>
    <row r="60" spans="1:16" ht="18.75" x14ac:dyDescent="0.4">
      <c r="A60" s="161"/>
      <c r="B60" s="161"/>
      <c r="C60" s="161"/>
      <c r="D60" s="161"/>
      <c r="E60" s="161"/>
      <c r="F60" s="161"/>
      <c r="G60" s="161"/>
      <c r="H60" s="161"/>
      <c r="I60" s="161"/>
      <c r="J60" s="161"/>
      <c r="K60" s="161"/>
      <c r="L60" s="161"/>
      <c r="M60" s="161"/>
      <c r="N60" s="163"/>
      <c r="O60" s="164"/>
      <c r="P60" s="161"/>
    </row>
    <row r="61" spans="1:16" ht="18.75" x14ac:dyDescent="0.4">
      <c r="A61" s="161"/>
      <c r="B61" s="161"/>
      <c r="C61" s="161"/>
      <c r="D61" s="161"/>
      <c r="E61" s="161"/>
      <c r="F61" s="161"/>
      <c r="G61" s="161"/>
      <c r="H61" s="161"/>
      <c r="I61" s="161"/>
      <c r="J61" s="161"/>
      <c r="K61" s="161"/>
      <c r="L61" s="161"/>
      <c r="M61" s="161"/>
      <c r="N61" s="163"/>
      <c r="O61" s="164"/>
      <c r="P61" s="161"/>
    </row>
    <row r="62" spans="1:16" ht="18.75" x14ac:dyDescent="0.4">
      <c r="A62" s="161"/>
      <c r="B62" s="161"/>
      <c r="C62" s="161"/>
      <c r="D62" s="161"/>
      <c r="E62" s="161"/>
      <c r="F62" s="161"/>
      <c r="G62" s="161"/>
      <c r="H62" s="161"/>
      <c r="I62" s="161"/>
      <c r="J62" s="161"/>
      <c r="K62" s="161"/>
      <c r="L62" s="161"/>
      <c r="M62" s="161"/>
      <c r="N62" s="163"/>
      <c r="O62" s="164"/>
      <c r="P62" s="161"/>
    </row>
    <row r="63" spans="1:16" ht="18.75" x14ac:dyDescent="0.4">
      <c r="A63" s="161"/>
      <c r="B63" s="161"/>
      <c r="C63" s="161"/>
      <c r="D63" s="161"/>
      <c r="E63" s="161"/>
      <c r="F63" s="161"/>
      <c r="G63" s="161"/>
      <c r="H63" s="161"/>
      <c r="I63" s="161"/>
      <c r="J63" s="161"/>
      <c r="K63" s="161"/>
      <c r="L63" s="161"/>
      <c r="M63" s="161"/>
      <c r="N63" s="163"/>
      <c r="O63" s="164"/>
      <c r="P63" s="161"/>
    </row>
    <row r="64" spans="1:16" ht="18.75" x14ac:dyDescent="0.4">
      <c r="A64" s="161"/>
      <c r="B64" s="161"/>
      <c r="C64" s="161"/>
      <c r="D64" s="161"/>
      <c r="E64" s="161"/>
      <c r="F64" s="161"/>
      <c r="G64" s="161"/>
      <c r="H64" s="161"/>
      <c r="I64" s="161"/>
      <c r="J64" s="161"/>
      <c r="K64" s="161"/>
      <c r="L64" s="161"/>
      <c r="M64" s="161"/>
      <c r="N64" s="163"/>
      <c r="O64" s="164"/>
      <c r="P64" s="161"/>
    </row>
    <row r="65" spans="1:16" ht="18.75" x14ac:dyDescent="0.4">
      <c r="A65" s="161"/>
      <c r="B65" s="161"/>
      <c r="C65" s="161"/>
      <c r="D65" s="161"/>
      <c r="E65" s="161"/>
      <c r="F65" s="161"/>
      <c r="G65" s="161"/>
      <c r="H65" s="161"/>
      <c r="I65" s="161"/>
      <c r="J65" s="161"/>
      <c r="K65" s="161"/>
      <c r="L65" s="161"/>
      <c r="M65" s="161"/>
      <c r="N65" s="163"/>
      <c r="O65" s="164"/>
      <c r="P65" s="161"/>
    </row>
    <row r="66" spans="1:16" ht="18.75" x14ac:dyDescent="0.4">
      <c r="A66" s="161"/>
      <c r="B66" s="161"/>
      <c r="C66" s="161"/>
      <c r="D66" s="161"/>
      <c r="E66" s="161"/>
      <c r="F66" s="161"/>
      <c r="G66" s="161"/>
      <c r="H66" s="161"/>
      <c r="I66" s="161"/>
      <c r="J66" s="161"/>
      <c r="K66" s="161"/>
      <c r="L66" s="161"/>
      <c r="M66" s="161"/>
      <c r="N66" s="163"/>
      <c r="O66" s="164"/>
      <c r="P66" s="161"/>
    </row>
    <row r="67" spans="1:16" ht="18.75" x14ac:dyDescent="0.4">
      <c r="A67" s="161"/>
      <c r="B67" s="161"/>
      <c r="C67" s="161"/>
      <c r="D67" s="161"/>
      <c r="E67" s="161"/>
      <c r="F67" s="161"/>
      <c r="G67" s="161"/>
      <c r="H67" s="161"/>
      <c r="I67" s="161"/>
      <c r="J67" s="161"/>
      <c r="K67" s="161"/>
      <c r="L67" s="161"/>
      <c r="M67" s="161"/>
      <c r="N67" s="163"/>
      <c r="O67" s="164"/>
      <c r="P67" s="161"/>
    </row>
    <row r="68" spans="1:16" ht="18.75" x14ac:dyDescent="0.4">
      <c r="A68" s="161"/>
      <c r="B68" s="161"/>
      <c r="C68" s="161"/>
      <c r="D68" s="161"/>
      <c r="E68" s="161"/>
      <c r="F68" s="161"/>
      <c r="G68" s="161"/>
      <c r="H68" s="161"/>
      <c r="I68" s="161"/>
      <c r="J68" s="161"/>
      <c r="K68" s="161"/>
      <c r="L68" s="161"/>
      <c r="M68" s="161"/>
      <c r="N68" s="163"/>
      <c r="O68" s="164"/>
      <c r="P68" s="161"/>
    </row>
    <row r="69" spans="1:16" ht="18.75" x14ac:dyDescent="0.4">
      <c r="A69" s="161"/>
      <c r="B69" s="161"/>
      <c r="C69" s="161"/>
      <c r="D69" s="161"/>
      <c r="E69" s="161"/>
      <c r="F69" s="161"/>
      <c r="G69" s="161"/>
      <c r="H69" s="161"/>
      <c r="I69" s="161"/>
      <c r="J69" s="161"/>
      <c r="K69" s="161"/>
      <c r="L69" s="161"/>
      <c r="M69" s="161"/>
      <c r="N69" s="163"/>
      <c r="O69" s="164"/>
      <c r="P69" s="161"/>
    </row>
    <row r="70" spans="1:16" ht="18.75" x14ac:dyDescent="0.4">
      <c r="A70" s="161"/>
      <c r="B70" s="161"/>
      <c r="C70" s="161"/>
      <c r="D70" s="161"/>
      <c r="E70" s="161"/>
      <c r="F70" s="161"/>
      <c r="G70" s="161"/>
      <c r="H70" s="161"/>
      <c r="I70" s="161"/>
      <c r="J70" s="161"/>
      <c r="K70" s="161"/>
      <c r="L70" s="161"/>
      <c r="M70" s="161"/>
      <c r="N70" s="163"/>
      <c r="O70" s="164"/>
      <c r="P70" s="161"/>
    </row>
    <row r="71" spans="1:16" ht="18.75" x14ac:dyDescent="0.4">
      <c r="A71" s="161"/>
      <c r="B71" s="161"/>
      <c r="C71" s="161"/>
      <c r="D71" s="161"/>
      <c r="E71" s="161"/>
      <c r="F71" s="161"/>
      <c r="G71" s="161"/>
      <c r="H71" s="161"/>
      <c r="I71" s="161"/>
      <c r="J71" s="161"/>
      <c r="K71" s="161"/>
      <c r="L71" s="161"/>
      <c r="M71" s="161"/>
      <c r="N71" s="163"/>
      <c r="O71" s="164"/>
      <c r="P71" s="161"/>
    </row>
    <row r="72" spans="1:16" ht="18.75" x14ac:dyDescent="0.4">
      <c r="A72" s="161"/>
      <c r="B72" s="161"/>
      <c r="C72" s="161"/>
      <c r="D72" s="161"/>
      <c r="E72" s="161"/>
      <c r="F72" s="161"/>
      <c r="G72" s="161"/>
      <c r="H72" s="161"/>
      <c r="I72" s="161"/>
      <c r="J72" s="161"/>
      <c r="K72" s="161"/>
      <c r="L72" s="161"/>
      <c r="M72" s="161"/>
      <c r="N72" s="163"/>
      <c r="O72" s="164"/>
      <c r="P72" s="161"/>
    </row>
    <row r="73" spans="1:16" ht="18.75" x14ac:dyDescent="0.4">
      <c r="A73" s="161"/>
      <c r="B73" s="161"/>
      <c r="C73" s="161"/>
      <c r="D73" s="161"/>
      <c r="E73" s="161"/>
      <c r="F73" s="161"/>
      <c r="G73" s="161"/>
      <c r="H73" s="161"/>
      <c r="I73" s="161"/>
      <c r="J73" s="161"/>
      <c r="K73" s="161"/>
      <c r="L73" s="161"/>
      <c r="M73" s="161"/>
      <c r="N73" s="163"/>
      <c r="O73" s="164"/>
      <c r="P73" s="161"/>
    </row>
    <row r="74" spans="1:16" ht="18.75" x14ac:dyDescent="0.4">
      <c r="A74" s="161"/>
      <c r="B74" s="161"/>
      <c r="C74" s="161"/>
      <c r="D74" s="161"/>
      <c r="E74" s="161"/>
      <c r="F74" s="161"/>
      <c r="G74" s="161"/>
      <c r="H74" s="161"/>
      <c r="I74" s="161"/>
      <c r="J74" s="161"/>
      <c r="K74" s="161"/>
      <c r="L74" s="161"/>
      <c r="M74" s="161"/>
      <c r="N74" s="163"/>
      <c r="O74" s="164"/>
      <c r="P74" s="161"/>
    </row>
    <row r="75" spans="1:16" ht="18.75" x14ac:dyDescent="0.4">
      <c r="A75" s="161"/>
      <c r="B75" s="161"/>
      <c r="C75" s="161"/>
      <c r="D75" s="161"/>
      <c r="E75" s="161"/>
      <c r="F75" s="161"/>
      <c r="G75" s="161"/>
      <c r="H75" s="161"/>
      <c r="I75" s="161"/>
      <c r="J75" s="161"/>
      <c r="K75" s="161"/>
      <c r="L75" s="161"/>
      <c r="M75" s="161"/>
      <c r="N75" s="163"/>
      <c r="O75" s="164"/>
      <c r="P75" s="161"/>
    </row>
    <row r="76" spans="1:16" ht="18.75" x14ac:dyDescent="0.4">
      <c r="A76" s="161"/>
      <c r="B76" s="161"/>
      <c r="C76" s="161"/>
      <c r="D76" s="161"/>
      <c r="E76" s="161"/>
      <c r="F76" s="161"/>
      <c r="G76" s="161"/>
      <c r="H76" s="161"/>
      <c r="I76" s="161"/>
      <c r="J76" s="161"/>
      <c r="K76" s="161"/>
      <c r="L76" s="161"/>
      <c r="M76" s="161"/>
      <c r="N76" s="163"/>
      <c r="O76" s="164"/>
      <c r="P76" s="161"/>
    </row>
    <row r="77" spans="1:16" ht="18.75" x14ac:dyDescent="0.4">
      <c r="A77" s="161"/>
      <c r="B77" s="161"/>
      <c r="C77" s="161"/>
      <c r="D77" s="161"/>
      <c r="E77" s="161"/>
      <c r="F77" s="161"/>
      <c r="G77" s="161"/>
      <c r="H77" s="161"/>
      <c r="I77" s="161"/>
      <c r="J77" s="161"/>
      <c r="K77" s="161"/>
      <c r="L77" s="161"/>
      <c r="M77" s="161"/>
      <c r="N77" s="163"/>
      <c r="O77" s="164"/>
      <c r="P77" s="161"/>
    </row>
    <row r="78" spans="1:16" ht="18.75" x14ac:dyDescent="0.4">
      <c r="A78" s="161"/>
      <c r="B78" s="161"/>
      <c r="C78" s="161"/>
      <c r="D78" s="161"/>
      <c r="E78" s="161"/>
      <c r="F78" s="161"/>
      <c r="G78" s="161"/>
      <c r="H78" s="161"/>
      <c r="I78" s="161"/>
      <c r="J78" s="161"/>
      <c r="K78" s="161"/>
      <c r="L78" s="161"/>
      <c r="M78" s="161"/>
      <c r="N78" s="163"/>
      <c r="O78" s="164"/>
      <c r="P78" s="161"/>
    </row>
    <row r="79" spans="1:16" ht="18.75" x14ac:dyDescent="0.4">
      <c r="A79" s="161"/>
      <c r="B79" s="161"/>
      <c r="C79" s="161"/>
      <c r="D79" s="161"/>
      <c r="E79" s="161"/>
      <c r="F79" s="161"/>
      <c r="G79" s="161"/>
      <c r="H79" s="161"/>
      <c r="I79" s="161"/>
      <c r="J79" s="161"/>
      <c r="K79" s="161"/>
      <c r="L79" s="161"/>
      <c r="M79" s="161"/>
      <c r="N79" s="163"/>
      <c r="O79" s="164"/>
      <c r="P79" s="161"/>
    </row>
    <row r="80" spans="1:16" ht="18.75" x14ac:dyDescent="0.4">
      <c r="A80" s="161"/>
      <c r="B80" s="161"/>
      <c r="C80" s="161"/>
      <c r="D80" s="161"/>
      <c r="E80" s="161"/>
      <c r="F80" s="161"/>
      <c r="G80" s="161"/>
      <c r="H80" s="161"/>
      <c r="I80" s="161"/>
      <c r="J80" s="161"/>
      <c r="K80" s="161"/>
      <c r="L80" s="161"/>
      <c r="M80" s="161"/>
      <c r="N80" s="163"/>
      <c r="O80" s="164"/>
      <c r="P80" s="161"/>
    </row>
    <row r="81" spans="1:16" ht="18.75" x14ac:dyDescent="0.4">
      <c r="A81" s="161"/>
      <c r="B81" s="161"/>
      <c r="C81" s="161"/>
      <c r="D81" s="161"/>
      <c r="E81" s="161"/>
      <c r="F81" s="161"/>
      <c r="G81" s="161"/>
      <c r="H81" s="161"/>
      <c r="I81" s="161"/>
      <c r="J81" s="161"/>
      <c r="K81" s="161"/>
      <c r="L81" s="161"/>
      <c r="M81" s="161"/>
      <c r="N81" s="163"/>
      <c r="O81" s="164"/>
      <c r="P81" s="161"/>
    </row>
    <row r="82" spans="1:16" ht="18.75" x14ac:dyDescent="0.4">
      <c r="A82" s="161"/>
      <c r="B82" s="161"/>
      <c r="C82" s="161"/>
      <c r="D82" s="161"/>
      <c r="E82" s="161"/>
      <c r="F82" s="161"/>
      <c r="G82" s="161"/>
      <c r="H82" s="161"/>
      <c r="I82" s="161"/>
      <c r="J82" s="161"/>
      <c r="K82" s="161"/>
      <c r="L82" s="161"/>
      <c r="M82" s="161"/>
      <c r="N82" s="163"/>
      <c r="O82" s="164"/>
      <c r="P82" s="161"/>
    </row>
    <row r="83" spans="1:16" ht="18.75" x14ac:dyDescent="0.4">
      <c r="A83" s="161"/>
      <c r="B83" s="161"/>
      <c r="C83" s="161"/>
      <c r="D83" s="161"/>
      <c r="E83" s="161"/>
      <c r="F83" s="161"/>
      <c r="G83" s="161"/>
      <c r="H83" s="161"/>
      <c r="I83" s="161"/>
      <c r="J83" s="161"/>
      <c r="K83" s="161"/>
      <c r="L83" s="161"/>
      <c r="M83" s="161"/>
      <c r="N83" s="163"/>
      <c r="O83" s="164"/>
      <c r="P83" s="161"/>
    </row>
    <row r="84" spans="1:16" ht="18.75" x14ac:dyDescent="0.4">
      <c r="A84" s="161"/>
      <c r="B84" s="161"/>
      <c r="C84" s="161"/>
      <c r="D84" s="161"/>
      <c r="E84" s="161"/>
      <c r="F84" s="161"/>
      <c r="G84" s="161"/>
      <c r="H84" s="161"/>
      <c r="I84" s="161"/>
      <c r="J84" s="161"/>
      <c r="K84" s="161"/>
      <c r="L84" s="161"/>
      <c r="M84" s="161"/>
      <c r="N84" s="163"/>
      <c r="O84" s="164"/>
      <c r="P84" s="161"/>
    </row>
    <row r="85" spans="1:16" ht="18.75" x14ac:dyDescent="0.4">
      <c r="A85" s="161"/>
      <c r="B85" s="161"/>
      <c r="C85" s="161"/>
      <c r="D85" s="161"/>
      <c r="E85" s="161"/>
      <c r="F85" s="161"/>
      <c r="G85" s="161"/>
      <c r="H85" s="161"/>
      <c r="I85" s="161"/>
      <c r="J85" s="161"/>
      <c r="K85" s="161"/>
      <c r="L85" s="161"/>
      <c r="M85" s="161"/>
      <c r="N85" s="163"/>
      <c r="O85" s="164"/>
      <c r="P85" s="161"/>
    </row>
    <row r="86" spans="1:16" ht="18.75" x14ac:dyDescent="0.4">
      <c r="A86" s="161"/>
      <c r="B86" s="161"/>
      <c r="C86" s="161"/>
      <c r="D86" s="161"/>
      <c r="E86" s="161"/>
      <c r="F86" s="161"/>
      <c r="G86" s="161"/>
      <c r="H86" s="161"/>
      <c r="I86" s="161"/>
      <c r="J86" s="161"/>
      <c r="K86" s="161"/>
      <c r="L86" s="161"/>
      <c r="M86" s="161"/>
      <c r="N86" s="163"/>
      <c r="O86" s="164"/>
      <c r="P86" s="161"/>
    </row>
    <row r="87" spans="1:16" ht="18.75" x14ac:dyDescent="0.4">
      <c r="A87" s="161"/>
      <c r="B87" s="161"/>
      <c r="C87" s="161"/>
      <c r="D87" s="161"/>
      <c r="E87" s="161"/>
      <c r="F87" s="161"/>
      <c r="G87" s="161"/>
      <c r="H87" s="161"/>
      <c r="I87" s="161"/>
      <c r="J87" s="161"/>
      <c r="K87" s="161"/>
      <c r="L87" s="161"/>
      <c r="M87" s="161"/>
      <c r="N87" s="163"/>
      <c r="O87" s="164"/>
      <c r="P87" s="161"/>
    </row>
    <row r="88" spans="1:16" ht="18.75" x14ac:dyDescent="0.4">
      <c r="A88" s="161"/>
      <c r="B88" s="161"/>
      <c r="C88" s="161"/>
      <c r="D88" s="161"/>
      <c r="E88" s="161"/>
      <c r="F88" s="161"/>
      <c r="G88" s="161"/>
      <c r="H88" s="161"/>
      <c r="I88" s="161"/>
      <c r="J88" s="161"/>
      <c r="K88" s="161"/>
      <c r="L88" s="161"/>
      <c r="M88" s="161"/>
      <c r="N88" s="163"/>
      <c r="O88" s="164"/>
      <c r="P88" s="161"/>
    </row>
    <row r="89" spans="1:16" ht="18.75" x14ac:dyDescent="0.4">
      <c r="A89" s="161"/>
      <c r="B89" s="161"/>
      <c r="C89" s="161"/>
      <c r="D89" s="161"/>
      <c r="E89" s="161"/>
      <c r="F89" s="161"/>
      <c r="G89" s="161"/>
      <c r="H89" s="161"/>
      <c r="I89" s="161"/>
      <c r="J89" s="161"/>
      <c r="K89" s="161"/>
      <c r="L89" s="161"/>
      <c r="M89" s="161"/>
      <c r="N89" s="163"/>
      <c r="O89" s="164"/>
      <c r="P89" s="161"/>
    </row>
    <row r="90" spans="1:16" ht="18.75" x14ac:dyDescent="0.4">
      <c r="A90" s="161"/>
      <c r="B90" s="161"/>
      <c r="C90" s="161"/>
      <c r="D90" s="161"/>
      <c r="E90" s="161"/>
      <c r="F90" s="161"/>
      <c r="G90" s="161"/>
      <c r="H90" s="161"/>
      <c r="I90" s="161"/>
      <c r="J90" s="161"/>
      <c r="K90" s="161"/>
      <c r="L90" s="161"/>
      <c r="M90" s="161"/>
      <c r="N90" s="163"/>
      <c r="O90" s="164"/>
      <c r="P90" s="161"/>
    </row>
    <row r="91" spans="1:16" ht="18.75" x14ac:dyDescent="0.4">
      <c r="A91" s="161"/>
      <c r="B91" s="161"/>
      <c r="C91" s="161"/>
      <c r="D91" s="161"/>
      <c r="E91" s="161"/>
      <c r="F91" s="161"/>
      <c r="G91" s="161"/>
      <c r="H91" s="161"/>
      <c r="I91" s="161"/>
      <c r="J91" s="161"/>
      <c r="K91" s="161"/>
      <c r="L91" s="161"/>
      <c r="M91" s="161"/>
      <c r="N91" s="163"/>
      <c r="O91" s="164"/>
      <c r="P91" s="161"/>
    </row>
    <row r="92" spans="1:16" ht="18.75" x14ac:dyDescent="0.4">
      <c r="A92" s="161"/>
      <c r="B92" s="161"/>
      <c r="C92" s="161"/>
      <c r="D92" s="161"/>
      <c r="E92" s="161"/>
      <c r="F92" s="161"/>
      <c r="G92" s="161"/>
      <c r="H92" s="161"/>
      <c r="I92" s="161"/>
      <c r="J92" s="161"/>
      <c r="K92" s="161"/>
      <c r="L92" s="161"/>
      <c r="M92" s="161"/>
      <c r="N92" s="163"/>
      <c r="O92" s="164"/>
      <c r="P92" s="161"/>
    </row>
    <row r="93" spans="1:16" ht="18.75" x14ac:dyDescent="0.4">
      <c r="A93" s="161"/>
      <c r="B93" s="161"/>
      <c r="C93" s="161"/>
      <c r="D93" s="161"/>
      <c r="E93" s="161"/>
      <c r="F93" s="161"/>
      <c r="G93" s="161"/>
      <c r="H93" s="161"/>
      <c r="I93" s="161"/>
      <c r="J93" s="161"/>
      <c r="K93" s="161"/>
      <c r="L93" s="161"/>
      <c r="M93" s="161"/>
      <c r="N93" s="163"/>
      <c r="O93" s="164"/>
      <c r="P93" s="161"/>
    </row>
    <row r="94" spans="1:16" ht="18.75" x14ac:dyDescent="0.4">
      <c r="A94" s="161"/>
      <c r="B94" s="161"/>
      <c r="C94" s="161"/>
      <c r="D94" s="161"/>
      <c r="E94" s="161"/>
      <c r="F94" s="161"/>
      <c r="G94" s="161"/>
      <c r="H94" s="161"/>
      <c r="I94" s="161"/>
      <c r="J94" s="161"/>
      <c r="K94" s="161"/>
      <c r="L94" s="161"/>
      <c r="M94" s="161"/>
      <c r="N94" s="163"/>
      <c r="O94" s="164"/>
      <c r="P94" s="161"/>
    </row>
    <row r="95" spans="1:16" ht="18.75" x14ac:dyDescent="0.4">
      <c r="A95" s="161"/>
      <c r="B95" s="161"/>
      <c r="C95" s="161"/>
      <c r="D95" s="161"/>
      <c r="E95" s="161"/>
      <c r="F95" s="161"/>
      <c r="G95" s="161"/>
      <c r="H95" s="161"/>
      <c r="I95" s="161"/>
      <c r="J95" s="161"/>
      <c r="K95" s="161"/>
      <c r="L95" s="161"/>
      <c r="M95" s="161"/>
      <c r="N95" s="163"/>
      <c r="O95" s="164"/>
      <c r="P95" s="161"/>
    </row>
    <row r="96" spans="1:16" ht="18.75" x14ac:dyDescent="0.4">
      <c r="A96" s="161"/>
      <c r="B96" s="161"/>
      <c r="C96" s="161"/>
      <c r="D96" s="161"/>
      <c r="E96" s="161"/>
      <c r="F96" s="161"/>
      <c r="G96" s="161"/>
      <c r="H96" s="161"/>
      <c r="I96" s="161"/>
      <c r="J96" s="161"/>
      <c r="K96" s="161"/>
      <c r="L96" s="161"/>
      <c r="M96" s="161"/>
      <c r="N96" s="163"/>
      <c r="O96" s="164"/>
      <c r="P96" s="161"/>
    </row>
    <row r="97" spans="1:16" ht="18.75" x14ac:dyDescent="0.4">
      <c r="A97" s="161"/>
      <c r="B97" s="161"/>
      <c r="C97" s="161"/>
      <c r="D97" s="161"/>
      <c r="E97" s="161"/>
      <c r="F97" s="161"/>
      <c r="G97" s="161"/>
      <c r="H97" s="161"/>
      <c r="I97" s="161"/>
      <c r="J97" s="161"/>
      <c r="K97" s="161"/>
      <c r="L97" s="161"/>
      <c r="M97" s="161"/>
      <c r="N97" s="163"/>
      <c r="O97" s="164"/>
      <c r="P97" s="161"/>
    </row>
    <row r="98" spans="1:16" ht="18.75" x14ac:dyDescent="0.4">
      <c r="A98" s="161"/>
      <c r="B98" s="161"/>
      <c r="C98" s="161"/>
      <c r="D98" s="161"/>
      <c r="E98" s="161"/>
      <c r="F98" s="161"/>
      <c r="G98" s="161"/>
      <c r="H98" s="161"/>
      <c r="I98" s="161"/>
      <c r="J98" s="161"/>
      <c r="K98" s="161"/>
      <c r="L98" s="161"/>
      <c r="M98" s="161"/>
      <c r="N98" s="163"/>
      <c r="O98" s="164"/>
      <c r="P98" s="161"/>
    </row>
    <row r="99" spans="1:16" ht="18.75" x14ac:dyDescent="0.4">
      <c r="A99" s="161"/>
      <c r="B99" s="161"/>
      <c r="C99" s="161"/>
      <c r="D99" s="161"/>
      <c r="E99" s="161"/>
      <c r="F99" s="161"/>
      <c r="G99" s="161"/>
      <c r="H99" s="161"/>
      <c r="I99" s="161"/>
      <c r="J99" s="161"/>
      <c r="K99" s="161"/>
      <c r="L99" s="161"/>
      <c r="M99" s="161"/>
      <c r="N99" s="163"/>
      <c r="O99" s="164"/>
      <c r="P99" s="161"/>
    </row>
    <row r="100" spans="1:16" ht="18.75" x14ac:dyDescent="0.4">
      <c r="A100" s="161"/>
      <c r="B100" s="161"/>
      <c r="C100" s="161"/>
      <c r="D100" s="161"/>
      <c r="E100" s="161"/>
      <c r="F100" s="161"/>
      <c r="G100" s="161"/>
      <c r="H100" s="161"/>
      <c r="I100" s="161"/>
      <c r="J100" s="161"/>
      <c r="K100" s="161"/>
      <c r="L100" s="161"/>
      <c r="M100" s="161"/>
      <c r="N100" s="163"/>
      <c r="O100" s="164"/>
      <c r="P100" s="161"/>
    </row>
    <row r="101" spans="1:16" ht="18.75" x14ac:dyDescent="0.4">
      <c r="N101" s="177"/>
      <c r="O101" s="178"/>
    </row>
    <row r="102" spans="1:16" ht="18.75" x14ac:dyDescent="0.4">
      <c r="N102" s="177"/>
      <c r="O102" s="178"/>
    </row>
  </sheetData>
  <sheetProtection algorithmName="SHA-512" hashValue="nFR/DF2HpID4ZCnBdJzLqG8nhx1NTwsJilWjJOXsNJzcZUGToyRWivMN9un8096+BAYJ6D16yvfZa+pjMXRYgA==" saltValue="Bi5l7f0c/Uw2Vn2Ca2E7DA==" spinCount="100000" sheet="1" formatCells="0" formatRows="0" insertRows="0"/>
  <mergeCells count="59">
    <mergeCell ref="A4:A20"/>
    <mergeCell ref="E20:H20"/>
    <mergeCell ref="E24:H24"/>
    <mergeCell ref="E27:F28"/>
    <mergeCell ref="E25:F26"/>
    <mergeCell ref="E4:H4"/>
    <mergeCell ref="C5:D5"/>
    <mergeCell ref="E5:H5"/>
    <mergeCell ref="C6:D6"/>
    <mergeCell ref="C7:D12"/>
    <mergeCell ref="G7:H7"/>
    <mergeCell ref="E18:F18"/>
    <mergeCell ref="E19:H19"/>
    <mergeCell ref="G17:H17"/>
    <mergeCell ref="E17:F17"/>
    <mergeCell ref="C18:C20"/>
    <mergeCell ref="A44:B45"/>
    <mergeCell ref="C29:D29"/>
    <mergeCell ref="C23:D23"/>
    <mergeCell ref="A23:B43"/>
    <mergeCell ref="C30:D30"/>
    <mergeCell ref="C27:D28"/>
    <mergeCell ref="C25:D26"/>
    <mergeCell ref="C45:G45"/>
    <mergeCell ref="C44:G44"/>
    <mergeCell ref="C24:D24"/>
    <mergeCell ref="E23:H23"/>
    <mergeCell ref="E29:F29"/>
    <mergeCell ref="E43:F43"/>
    <mergeCell ref="C31:D43"/>
    <mergeCell ref="E31:F31"/>
    <mergeCell ref="E41:F41"/>
    <mergeCell ref="E34:F34"/>
    <mergeCell ref="E37:F37"/>
    <mergeCell ref="E38:F38"/>
    <mergeCell ref="B4:B12"/>
    <mergeCell ref="C15:D16"/>
    <mergeCell ref="C13:D13"/>
    <mergeCell ref="C14:D14"/>
    <mergeCell ref="C17:D17"/>
    <mergeCell ref="C4:D4"/>
    <mergeCell ref="B13:B20"/>
    <mergeCell ref="E33:F33"/>
    <mergeCell ref="E32:F32"/>
    <mergeCell ref="E30:F30"/>
    <mergeCell ref="E6:F6"/>
    <mergeCell ref="E13:H13"/>
    <mergeCell ref="G8:H8"/>
    <mergeCell ref="G11:H11"/>
    <mergeCell ref="E14:H14"/>
    <mergeCell ref="E15:F16"/>
    <mergeCell ref="G12:H12"/>
    <mergeCell ref="G9:H9"/>
    <mergeCell ref="G10:H10"/>
    <mergeCell ref="E39:F39"/>
    <mergeCell ref="E40:F40"/>
    <mergeCell ref="E35:F35"/>
    <mergeCell ref="E36:F36"/>
    <mergeCell ref="E42:F42"/>
  </mergeCells>
  <phoneticPr fontId="4"/>
  <conditionalFormatting sqref="E19:H19 E24:H24 E8:H14">
    <cfRule type="cellIs" dxfId="38" priority="36" operator="equal">
      <formula>""</formula>
    </cfRule>
  </conditionalFormatting>
  <conditionalFormatting sqref="G32:H40 E32:E41">
    <cfRule type="cellIs" dxfId="37" priority="34" operator="equal">
      <formula>""</formula>
    </cfRule>
  </conditionalFormatting>
  <conditionalFormatting sqref="E41 G41:H41">
    <cfRule type="cellIs" dxfId="36" priority="31" operator="equal">
      <formula>""</formula>
    </cfRule>
  </conditionalFormatting>
  <conditionalFormatting sqref="G32:H40 E32:E41">
    <cfRule type="cellIs" dxfId="35" priority="33" operator="equal">
      <formula>""</formula>
    </cfRule>
  </conditionalFormatting>
  <conditionalFormatting sqref="E32:E41">
    <cfRule type="cellIs" dxfId="34" priority="35" operator="equal">
      <formula>""</formula>
    </cfRule>
  </conditionalFormatting>
  <conditionalFormatting sqref="E41">
    <cfRule type="cellIs" dxfId="33" priority="32" operator="equal">
      <formula>""</formula>
    </cfRule>
  </conditionalFormatting>
  <conditionalFormatting sqref="G42:H42">
    <cfRule type="cellIs" dxfId="32" priority="29" operator="equal">
      <formula>""</formula>
    </cfRule>
  </conditionalFormatting>
  <conditionalFormatting sqref="E41 G41:H41">
    <cfRule type="cellIs" dxfId="31" priority="30" operator="equal">
      <formula>""</formula>
    </cfRule>
  </conditionalFormatting>
  <conditionalFormatting sqref="G43:H43 G44:G45">
    <cfRule type="cellIs" dxfId="30" priority="27" operator="equal">
      <formula>""</formula>
    </cfRule>
  </conditionalFormatting>
  <conditionalFormatting sqref="G42:H42">
    <cfRule type="cellIs" dxfId="29" priority="28" operator="equal">
      <formula>""</formula>
    </cfRule>
  </conditionalFormatting>
  <conditionalFormatting sqref="G43:H43 G44:G45">
    <cfRule type="cellIs" dxfId="28" priority="26" operator="equal">
      <formula>""</formula>
    </cfRule>
  </conditionalFormatting>
  <conditionalFormatting sqref="H1 E4:E6 E15 H15:H16 H18 E18:E19 E23:H24 E25:F30 H25:H28 H30 G42:H42 E8:H14 E32:H41">
    <cfRule type="cellIs" dxfId="27" priority="25" operator="equal">
      <formula>""</formula>
    </cfRule>
  </conditionalFormatting>
  <conditionalFormatting sqref="E6">
    <cfRule type="cellIs" dxfId="26" priority="24" operator="equal">
      <formula>""</formula>
    </cfRule>
  </conditionalFormatting>
  <conditionalFormatting sqref="H15">
    <cfRule type="cellIs" dxfId="25" priority="22" operator="equal">
      <formula>""</formula>
    </cfRule>
  </conditionalFormatting>
  <conditionalFormatting sqref="H15">
    <cfRule type="cellIs" dxfId="24" priority="21" operator="equal">
      <formula>""</formula>
    </cfRule>
  </conditionalFormatting>
  <conditionalFormatting sqref="H18">
    <cfRule type="cellIs" dxfId="23" priority="19" operator="equal">
      <formula>""</formula>
    </cfRule>
  </conditionalFormatting>
  <conditionalFormatting sqref="E25">
    <cfRule type="cellIs" dxfId="22" priority="18" operator="equal">
      <formula>""</formula>
    </cfRule>
  </conditionalFormatting>
  <conditionalFormatting sqref="H16 E15">
    <cfRule type="cellIs" dxfId="21" priority="23" operator="equal">
      <formula>""</formula>
    </cfRule>
  </conditionalFormatting>
  <conditionalFormatting sqref="E18">
    <cfRule type="cellIs" dxfId="20" priority="20" operator="equal">
      <formula>""</formula>
    </cfRule>
  </conditionalFormatting>
  <conditionalFormatting sqref="E30">
    <cfRule type="cellIs" dxfId="19" priority="16" operator="equal">
      <formula>""</formula>
    </cfRule>
  </conditionalFormatting>
  <conditionalFormatting sqref="E30">
    <cfRule type="cellIs" dxfId="18" priority="17" operator="equal">
      <formula>""</formula>
    </cfRule>
  </conditionalFormatting>
  <conditionalFormatting sqref="E29">
    <cfRule type="cellIs" dxfId="17" priority="15" operator="equal">
      <formula>""</formula>
    </cfRule>
  </conditionalFormatting>
  <conditionalFormatting sqref="E23:H23">
    <cfRule type="cellIs" dxfId="16" priority="14" operator="equal">
      <formula>""</formula>
    </cfRule>
  </conditionalFormatting>
  <conditionalFormatting sqref="G17">
    <cfRule type="cellIs" dxfId="15" priority="12" operator="equal">
      <formula>""</formula>
    </cfRule>
  </conditionalFormatting>
  <conditionalFormatting sqref="E17">
    <cfRule type="cellIs" dxfId="14" priority="13" operator="equal">
      <formula>""</formula>
    </cfRule>
  </conditionalFormatting>
  <conditionalFormatting sqref="E20">
    <cfRule type="cellIs" dxfId="13" priority="11" operator="equal">
      <formula>""</formula>
    </cfRule>
  </conditionalFormatting>
  <conditionalFormatting sqref="H25">
    <cfRule type="cellIs" dxfId="12" priority="9" operator="equal">
      <formula>""</formula>
    </cfRule>
  </conditionalFormatting>
  <conditionalFormatting sqref="H25">
    <cfRule type="cellIs" dxfId="11" priority="8" operator="equal">
      <formula>""</formula>
    </cfRule>
  </conditionalFormatting>
  <conditionalFormatting sqref="H26">
    <cfRule type="cellIs" dxfId="10" priority="10" operator="equal">
      <formula>""</formula>
    </cfRule>
  </conditionalFormatting>
  <conditionalFormatting sqref="H27">
    <cfRule type="cellIs" dxfId="9" priority="6" operator="equal">
      <formula>""</formula>
    </cfRule>
  </conditionalFormatting>
  <conditionalFormatting sqref="H27">
    <cfRule type="cellIs" dxfId="8" priority="5" operator="equal">
      <formula>""</formula>
    </cfRule>
  </conditionalFormatting>
  <conditionalFormatting sqref="H28">
    <cfRule type="cellIs" dxfId="7" priority="7" operator="equal">
      <formula>""</formula>
    </cfRule>
  </conditionalFormatting>
  <conditionalFormatting sqref="E27">
    <cfRule type="cellIs" dxfId="6" priority="4" operator="equal">
      <formula>""</formula>
    </cfRule>
  </conditionalFormatting>
  <conditionalFormatting sqref="H30">
    <cfRule type="cellIs" dxfId="5" priority="3" operator="equal">
      <formula>""</formula>
    </cfRule>
  </conditionalFormatting>
  <conditionalFormatting sqref="H44:H45">
    <cfRule type="cellIs" dxfId="4" priority="2" operator="equal">
      <formula>""</formula>
    </cfRule>
  </conditionalFormatting>
  <conditionalFormatting sqref="H44:H45">
    <cfRule type="cellIs" dxfId="3" priority="1" operator="equal">
      <formula>""</formula>
    </cfRule>
  </conditionalFormatting>
  <dataValidations count="3">
    <dataValidation type="date" imeMode="off" allowBlank="1" showInputMessage="1" showErrorMessage="1" sqref="E6:F6" xr:uid="{796BBE0D-4070-4BA2-BDBC-B20B52670C34}">
      <formula1>21916</formula1>
      <formula2>36526</formula2>
    </dataValidation>
    <dataValidation type="date" imeMode="off" allowBlank="1" showInputMessage="1" showErrorMessage="1" error="出向起業を2017/4/1以降に行った事業者が対象です（公募要領P8参照）" sqref="E29:F29" xr:uid="{1E1283AB-5B69-42C3-A059-4D83D4A8F5EC}">
      <formula1>42826</formula1>
      <formula2>44196</formula2>
    </dataValidation>
    <dataValidation imeMode="off" allowBlank="1" showInputMessage="1" showErrorMessage="1" sqref="E18:F18" xr:uid="{0625247F-7C7F-43BE-84A0-56B6F23A53A4}"/>
  </dataValidations>
  <pageMargins left="0.59055118110236204" right="0" top="0.74803149606299202" bottom="0.74803149606299202" header="0.31496062992126" footer="0.31496062992126"/>
  <pageSetup paperSize="9" scale="7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4" r:id="rId4" name="Check Box 4">
              <controlPr defaultSize="0" autoFill="0" autoLine="0" autoPict="0">
                <anchor moveWithCells="1">
                  <from>
                    <xdr:col>7</xdr:col>
                    <xdr:colOff>142875</xdr:colOff>
                    <xdr:row>44</xdr:row>
                    <xdr:rowOff>104775</xdr:rowOff>
                  </from>
                  <to>
                    <xdr:col>7</xdr:col>
                    <xdr:colOff>561975</xdr:colOff>
                    <xdr:row>44</xdr:row>
                    <xdr:rowOff>314325</xdr:rowOff>
                  </to>
                </anchor>
              </controlPr>
            </control>
          </mc:Choice>
        </mc:AlternateContent>
        <mc:AlternateContent xmlns:mc="http://schemas.openxmlformats.org/markup-compatibility/2006">
          <mc:Choice Requires="x14">
            <control shapeId="5125" r:id="rId5" name="Check Box 5">
              <controlPr defaultSize="0" autoFill="0" autoLine="0" autoPict="0">
                <anchor moveWithCells="1">
                  <from>
                    <xdr:col>7</xdr:col>
                    <xdr:colOff>142875</xdr:colOff>
                    <xdr:row>43</xdr:row>
                    <xdr:rowOff>104775</xdr:rowOff>
                  </from>
                  <to>
                    <xdr:col>7</xdr:col>
                    <xdr:colOff>561975</xdr:colOff>
                    <xdr:row>43</xdr:row>
                    <xdr:rowOff>314325</xdr:rowOff>
                  </to>
                </anchor>
              </controlPr>
            </control>
          </mc:Choice>
        </mc:AlternateContent>
        <mc:AlternateContent xmlns:mc="http://schemas.openxmlformats.org/markup-compatibility/2006">
          <mc:Choice Requires="x14">
            <control shapeId="5127" r:id="rId6" name="Check Box 7">
              <controlPr defaultSize="0" autoFill="0" autoLine="0" autoPict="0">
                <anchor moveWithCells="1">
                  <from>
                    <xdr:col>4</xdr:col>
                    <xdr:colOff>304800</xdr:colOff>
                    <xdr:row>16</xdr:row>
                    <xdr:rowOff>28575</xdr:rowOff>
                  </from>
                  <to>
                    <xdr:col>4</xdr:col>
                    <xdr:colOff>723900</xdr:colOff>
                    <xdr:row>16</xdr:row>
                    <xdr:rowOff>228600</xdr:rowOff>
                  </to>
                </anchor>
              </controlPr>
            </control>
          </mc:Choice>
        </mc:AlternateContent>
        <mc:AlternateContent xmlns:mc="http://schemas.openxmlformats.org/markup-compatibility/2006">
          <mc:Choice Requires="x14">
            <control shapeId="5128" r:id="rId7" name="Check Box 8">
              <controlPr defaultSize="0" autoFill="0" autoLine="0" autoPict="0">
                <anchor moveWithCells="1">
                  <from>
                    <xdr:col>6</xdr:col>
                    <xdr:colOff>333375</xdr:colOff>
                    <xdr:row>16</xdr:row>
                    <xdr:rowOff>28575</xdr:rowOff>
                  </from>
                  <to>
                    <xdr:col>6</xdr:col>
                    <xdr:colOff>752475</xdr:colOff>
                    <xdr:row>16</xdr:row>
                    <xdr:rowOff>228600</xdr:rowOff>
                  </to>
                </anchor>
              </controlPr>
            </control>
          </mc:Choice>
        </mc:AlternateContent>
        <mc:AlternateContent xmlns:mc="http://schemas.openxmlformats.org/markup-compatibility/2006">
          <mc:Choice Requires="x14">
            <control shapeId="5130" r:id="rId8" name="Check Box 10">
              <controlPr defaultSize="0" autoFill="0" autoLine="0" autoPict="0">
                <anchor moveWithCells="1">
                  <from>
                    <xdr:col>4</xdr:col>
                    <xdr:colOff>333375</xdr:colOff>
                    <xdr:row>19</xdr:row>
                    <xdr:rowOff>28575</xdr:rowOff>
                  </from>
                  <to>
                    <xdr:col>4</xdr:col>
                    <xdr:colOff>752475</xdr:colOff>
                    <xdr:row>19</xdr:row>
                    <xdr:rowOff>228600</xdr:rowOff>
                  </to>
                </anchor>
              </controlPr>
            </control>
          </mc:Choice>
        </mc:AlternateContent>
        <mc:AlternateContent xmlns:mc="http://schemas.openxmlformats.org/markup-compatibility/2006">
          <mc:Choice Requires="x14">
            <control shapeId="5132" r:id="rId9" name="Check Box 12">
              <controlPr defaultSize="0" autoFill="0" autoLine="0" autoPict="0">
                <anchor moveWithCells="1">
                  <from>
                    <xdr:col>4</xdr:col>
                    <xdr:colOff>304800</xdr:colOff>
                    <xdr:row>16</xdr:row>
                    <xdr:rowOff>28575</xdr:rowOff>
                  </from>
                  <to>
                    <xdr:col>4</xdr:col>
                    <xdr:colOff>723900</xdr:colOff>
                    <xdr:row>16</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B7244-5EA9-E040-B32D-0AE731F109C4}">
  <sheetPr codeName="Sheet3">
    <pageSetUpPr fitToPage="1"/>
  </sheetPr>
  <dimension ref="A1:J44"/>
  <sheetViews>
    <sheetView showGridLines="0" view="pageBreakPreview" zoomScale="85" zoomScaleNormal="100" zoomScaleSheetLayoutView="85" workbookViewId="0"/>
  </sheetViews>
  <sheetFormatPr defaultColWidth="10.875" defaultRowHeight="18.75" x14ac:dyDescent="0.4"/>
  <cols>
    <col min="1" max="1" width="6.625" style="28" customWidth="1"/>
    <col min="2" max="2" width="18.375" style="28" customWidth="1"/>
    <col min="3" max="3" width="38" style="28" customWidth="1"/>
    <col min="4" max="4" width="28.375" style="28" customWidth="1"/>
    <col min="5" max="5" width="19.625" style="28" customWidth="1"/>
    <col min="6" max="6" width="17.125" style="28" bestFit="1" customWidth="1"/>
    <col min="7" max="16384" width="10.875" style="28"/>
  </cols>
  <sheetData>
    <row r="1" spans="1:10" s="22" customFormat="1" ht="23.25" customHeight="1" x14ac:dyDescent="0.15">
      <c r="A1" s="19" t="s">
        <v>70</v>
      </c>
      <c r="B1" s="19"/>
      <c r="C1" s="19"/>
      <c r="D1" s="20"/>
      <c r="E1" s="20"/>
      <c r="F1" s="20"/>
      <c r="G1" s="20"/>
      <c r="H1" s="20"/>
      <c r="I1" s="20"/>
      <c r="J1" s="21"/>
    </row>
    <row r="2" spans="1:10" s="22" customFormat="1" ht="12.75" customHeight="1" x14ac:dyDescent="0.2">
      <c r="A2" s="23"/>
      <c r="B2" s="23"/>
      <c r="C2" s="23"/>
      <c r="E2" s="24" t="s">
        <v>155</v>
      </c>
      <c r="F2" s="20"/>
      <c r="G2" s="20"/>
      <c r="H2" s="20"/>
      <c r="I2" s="20"/>
      <c r="J2" s="21"/>
    </row>
    <row r="3" spans="1:10" x14ac:dyDescent="0.4">
      <c r="A3" s="278" t="s">
        <v>156</v>
      </c>
      <c r="B3" s="279"/>
      <c r="C3" s="279"/>
      <c r="D3" s="25" t="s">
        <v>157</v>
      </c>
      <c r="E3" s="26" t="s">
        <v>158</v>
      </c>
      <c r="F3" s="27"/>
    </row>
    <row r="4" spans="1:10" x14ac:dyDescent="0.4">
      <c r="A4" s="276" t="str">
        <f>IF('（別添1）事業者基本情報'!$E$23="","-",'（別添1）事業者基本情報'!$E$23)</f>
        <v>-</v>
      </c>
      <c r="B4" s="277"/>
      <c r="C4" s="277"/>
      <c r="D4" s="195" t="str">
        <f>'（別添1）事業者基本情報'!H29</f>
        <v>-</v>
      </c>
      <c r="E4" s="29" t="str">
        <f>IF(D4="-","-",IF('（別添1）事業者基本情報'!$I$29=0,"1/2","1/3"))</f>
        <v>-</v>
      </c>
      <c r="F4" s="152" t="str">
        <f>IF(E4="-","-",IF(E4="1/2",5000000,2000000))</f>
        <v>-</v>
      </c>
    </row>
    <row r="5" spans="1:10" ht="21" x14ac:dyDescent="0.2">
      <c r="A5" s="31"/>
      <c r="B5" s="32"/>
      <c r="C5" s="32"/>
      <c r="D5" s="32"/>
      <c r="E5" s="33"/>
      <c r="F5" s="30"/>
    </row>
    <row r="6" spans="1:10" x14ac:dyDescent="0.4">
      <c r="A6" s="34"/>
      <c r="B6" s="34"/>
      <c r="C6" s="35"/>
      <c r="D6" s="36" t="s">
        <v>71</v>
      </c>
      <c r="E6" s="37">
        <f>SUMIFS($E$13:$E$42,$B$13:$B$42,D6)</f>
        <v>0</v>
      </c>
      <c r="F6" s="38"/>
    </row>
    <row r="7" spans="1:10" x14ac:dyDescent="0.4">
      <c r="A7" s="34"/>
      <c r="B7" s="34"/>
      <c r="C7" s="35"/>
      <c r="D7" s="39" t="s">
        <v>78</v>
      </c>
      <c r="E7" s="40">
        <f t="shared" ref="E7:E8" si="0">SUMIFS($E$13:$E$42,$B$13:$B$42,D7)</f>
        <v>0</v>
      </c>
      <c r="F7" s="38"/>
    </row>
    <row r="8" spans="1:10" ht="19.5" thickBot="1" x14ac:dyDescent="0.45">
      <c r="A8" s="34"/>
      <c r="B8" s="34"/>
      <c r="C8" s="35"/>
      <c r="D8" s="41" t="s">
        <v>79</v>
      </c>
      <c r="E8" s="42">
        <f t="shared" si="0"/>
        <v>0</v>
      </c>
      <c r="F8" s="38"/>
    </row>
    <row r="9" spans="1:10" ht="20.25" thickTop="1" thickBot="1" x14ac:dyDescent="0.45">
      <c r="A9" s="34"/>
      <c r="B9" s="34"/>
      <c r="C9" s="43"/>
      <c r="D9" s="44" t="s">
        <v>72</v>
      </c>
      <c r="E9" s="45">
        <f>SUM(E6:E8)</f>
        <v>0</v>
      </c>
      <c r="F9" s="38"/>
    </row>
    <row r="10" spans="1:10" ht="27.75" thickBot="1" x14ac:dyDescent="0.45">
      <c r="A10" s="34"/>
      <c r="B10" s="34"/>
      <c r="C10" s="46"/>
      <c r="D10" s="47" t="str">
        <f>"補助交付申請額"&amp;CHAR(10)&amp;"(費用総額×補助率"&amp;$E$4&amp;"）"</f>
        <v>補助交付申請額
(費用総額×補助率-）</v>
      </c>
      <c r="E10" s="48" t="str">
        <f>IF(E9=0,"-",IF(ROUNDDOWN(E9/RIGHT(E4,1),1)&gt;$F$4,$F$4,ROUNDDOWN(E9/RIGHT(E4,1),1)))</f>
        <v>-</v>
      </c>
      <c r="F10" s="38"/>
    </row>
    <row r="11" spans="1:10" ht="9" customHeight="1" x14ac:dyDescent="0.4">
      <c r="A11" s="34"/>
      <c r="B11" s="34"/>
      <c r="C11" s="46"/>
      <c r="D11" s="49"/>
      <c r="E11" s="49"/>
      <c r="F11" s="38"/>
    </row>
    <row r="12" spans="1:10" x14ac:dyDescent="0.4">
      <c r="A12" s="50" t="s">
        <v>73</v>
      </c>
      <c r="B12" s="51" t="s">
        <v>74</v>
      </c>
      <c r="C12" s="51" t="s">
        <v>75</v>
      </c>
      <c r="D12" s="51" t="s">
        <v>76</v>
      </c>
      <c r="E12" s="52" t="s">
        <v>77</v>
      </c>
      <c r="F12" s="34"/>
    </row>
    <row r="13" spans="1:10" ht="18.75" customHeight="1" x14ac:dyDescent="0.4">
      <c r="A13" s="53">
        <v>1</v>
      </c>
      <c r="B13" s="56"/>
      <c r="C13" s="56"/>
      <c r="D13" s="56"/>
      <c r="E13" s="57"/>
      <c r="F13" s="38"/>
    </row>
    <row r="14" spans="1:10" ht="18.75" customHeight="1" x14ac:dyDescent="0.4">
      <c r="A14" s="53">
        <v>2</v>
      </c>
      <c r="B14" s="56"/>
      <c r="C14" s="56"/>
      <c r="D14" s="56"/>
      <c r="E14" s="57"/>
      <c r="F14" s="38"/>
    </row>
    <row r="15" spans="1:10" ht="18.75" customHeight="1" x14ac:dyDescent="0.4">
      <c r="A15" s="53">
        <v>3</v>
      </c>
      <c r="B15" s="56"/>
      <c r="C15" s="56"/>
      <c r="D15" s="56"/>
      <c r="E15" s="57"/>
      <c r="F15" s="38"/>
    </row>
    <row r="16" spans="1:10" ht="18.75" customHeight="1" x14ac:dyDescent="0.4">
      <c r="A16" s="53">
        <v>4</v>
      </c>
      <c r="B16" s="56"/>
      <c r="C16" s="56"/>
      <c r="D16" s="56"/>
      <c r="E16" s="57"/>
      <c r="F16" s="38"/>
    </row>
    <row r="17" spans="1:6" ht="18.75" customHeight="1" x14ac:dyDescent="0.4">
      <c r="A17" s="54">
        <v>5</v>
      </c>
      <c r="B17" s="58"/>
      <c r="C17" s="58"/>
      <c r="D17" s="58"/>
      <c r="E17" s="59"/>
      <c r="F17" s="38"/>
    </row>
    <row r="18" spans="1:6" ht="18.75" customHeight="1" x14ac:dyDescent="0.4">
      <c r="A18" s="53">
        <v>6</v>
      </c>
      <c r="B18" s="60"/>
      <c r="C18" s="60"/>
      <c r="D18" s="60"/>
      <c r="E18" s="61"/>
      <c r="F18" s="38"/>
    </row>
    <row r="19" spans="1:6" ht="18.75" customHeight="1" x14ac:dyDescent="0.4">
      <c r="A19" s="53">
        <v>7</v>
      </c>
      <c r="B19" s="56"/>
      <c r="C19" s="56"/>
      <c r="D19" s="56"/>
      <c r="E19" s="57"/>
      <c r="F19" s="38"/>
    </row>
    <row r="20" spans="1:6" x14ac:dyDescent="0.4">
      <c r="A20" s="53">
        <v>8</v>
      </c>
      <c r="B20" s="56"/>
      <c r="C20" s="56"/>
      <c r="D20" s="56"/>
      <c r="E20" s="57"/>
      <c r="F20" s="38"/>
    </row>
    <row r="21" spans="1:6" x14ac:dyDescent="0.4">
      <c r="A21" s="53">
        <v>9</v>
      </c>
      <c r="B21" s="56"/>
      <c r="C21" s="56"/>
      <c r="D21" s="56"/>
      <c r="E21" s="57"/>
      <c r="F21" s="38"/>
    </row>
    <row r="22" spans="1:6" x14ac:dyDescent="0.4">
      <c r="A22" s="54">
        <v>10</v>
      </c>
      <c r="B22" s="58"/>
      <c r="C22" s="58"/>
      <c r="D22" s="58"/>
      <c r="E22" s="59"/>
      <c r="F22" s="38"/>
    </row>
    <row r="23" spans="1:6" x14ac:dyDescent="0.4">
      <c r="A23" s="53">
        <v>11</v>
      </c>
      <c r="B23" s="60"/>
      <c r="C23" s="60"/>
      <c r="D23" s="60"/>
      <c r="E23" s="61"/>
      <c r="F23" s="38"/>
    </row>
    <row r="24" spans="1:6" x14ac:dyDescent="0.4">
      <c r="A24" s="53">
        <v>12</v>
      </c>
      <c r="B24" s="56"/>
      <c r="C24" s="56"/>
      <c r="D24" s="56"/>
      <c r="E24" s="57"/>
      <c r="F24" s="38"/>
    </row>
    <row r="25" spans="1:6" x14ac:dyDescent="0.4">
      <c r="A25" s="53">
        <v>13</v>
      </c>
      <c r="B25" s="56"/>
      <c r="C25" s="56"/>
      <c r="D25" s="56"/>
      <c r="E25" s="57"/>
      <c r="F25" s="38"/>
    </row>
    <row r="26" spans="1:6" x14ac:dyDescent="0.4">
      <c r="A26" s="53">
        <v>14</v>
      </c>
      <c r="B26" s="56"/>
      <c r="C26" s="56"/>
      <c r="D26" s="56"/>
      <c r="E26" s="57"/>
      <c r="F26" s="38"/>
    </row>
    <row r="27" spans="1:6" x14ac:dyDescent="0.4">
      <c r="A27" s="54">
        <v>15</v>
      </c>
      <c r="B27" s="58"/>
      <c r="C27" s="58"/>
      <c r="D27" s="58"/>
      <c r="E27" s="59"/>
      <c r="F27" s="38"/>
    </row>
    <row r="28" spans="1:6" x14ac:dyDescent="0.4">
      <c r="A28" s="53">
        <v>16</v>
      </c>
      <c r="B28" s="60"/>
      <c r="C28" s="60"/>
      <c r="D28" s="60"/>
      <c r="E28" s="61"/>
      <c r="F28" s="38"/>
    </row>
    <row r="29" spans="1:6" x14ac:dyDescent="0.4">
      <c r="A29" s="53">
        <v>17</v>
      </c>
      <c r="B29" s="56"/>
      <c r="C29" s="56"/>
      <c r="D29" s="56"/>
      <c r="E29" s="57"/>
      <c r="F29" s="38"/>
    </row>
    <row r="30" spans="1:6" x14ac:dyDescent="0.4">
      <c r="A30" s="53">
        <v>18</v>
      </c>
      <c r="B30" s="56"/>
      <c r="C30" s="56"/>
      <c r="D30" s="56"/>
      <c r="E30" s="57"/>
      <c r="F30" s="38"/>
    </row>
    <row r="31" spans="1:6" x14ac:dyDescent="0.4">
      <c r="A31" s="53">
        <v>19</v>
      </c>
      <c r="B31" s="56"/>
      <c r="C31" s="56"/>
      <c r="D31" s="56"/>
      <c r="E31" s="57"/>
      <c r="F31" s="38"/>
    </row>
    <row r="32" spans="1:6" x14ac:dyDescent="0.4">
      <c r="A32" s="54">
        <v>20</v>
      </c>
      <c r="B32" s="58"/>
      <c r="C32" s="58"/>
      <c r="D32" s="58"/>
      <c r="E32" s="59"/>
      <c r="F32" s="38"/>
    </row>
    <row r="33" spans="1:6" x14ac:dyDescent="0.4">
      <c r="A33" s="53">
        <v>21</v>
      </c>
      <c r="B33" s="60"/>
      <c r="C33" s="60"/>
      <c r="D33" s="60"/>
      <c r="E33" s="61"/>
      <c r="F33" s="38"/>
    </row>
    <row r="34" spans="1:6" x14ac:dyDescent="0.4">
      <c r="A34" s="53">
        <v>22</v>
      </c>
      <c r="B34" s="56"/>
      <c r="C34" s="56"/>
      <c r="D34" s="56"/>
      <c r="E34" s="57"/>
      <c r="F34" s="38"/>
    </row>
    <row r="35" spans="1:6" x14ac:dyDescent="0.4">
      <c r="A35" s="53">
        <v>23</v>
      </c>
      <c r="B35" s="56"/>
      <c r="C35" s="56"/>
      <c r="D35" s="56"/>
      <c r="E35" s="57"/>
      <c r="F35" s="38"/>
    </row>
    <row r="36" spans="1:6" x14ac:dyDescent="0.4">
      <c r="A36" s="53">
        <v>24</v>
      </c>
      <c r="B36" s="56"/>
      <c r="C36" s="56"/>
      <c r="D36" s="56"/>
      <c r="E36" s="57"/>
      <c r="F36" s="38"/>
    </row>
    <row r="37" spans="1:6" x14ac:dyDescent="0.4">
      <c r="A37" s="54">
        <v>25</v>
      </c>
      <c r="B37" s="58"/>
      <c r="C37" s="58"/>
      <c r="D37" s="58"/>
      <c r="E37" s="59"/>
      <c r="F37" s="38"/>
    </row>
    <row r="38" spans="1:6" x14ac:dyDescent="0.4">
      <c r="A38" s="53">
        <v>26</v>
      </c>
      <c r="B38" s="60"/>
      <c r="C38" s="60"/>
      <c r="D38" s="60"/>
      <c r="E38" s="61"/>
      <c r="F38" s="38"/>
    </row>
    <row r="39" spans="1:6" x14ac:dyDescent="0.4">
      <c r="A39" s="53">
        <v>27</v>
      </c>
      <c r="B39" s="56"/>
      <c r="C39" s="56"/>
      <c r="D39" s="56"/>
      <c r="E39" s="57"/>
      <c r="F39" s="38"/>
    </row>
    <row r="40" spans="1:6" x14ac:dyDescent="0.4">
      <c r="A40" s="53">
        <v>28</v>
      </c>
      <c r="B40" s="56"/>
      <c r="C40" s="56"/>
      <c r="D40" s="56"/>
      <c r="E40" s="57"/>
      <c r="F40" s="38"/>
    </row>
    <row r="41" spans="1:6" x14ac:dyDescent="0.4">
      <c r="A41" s="193">
        <v>29</v>
      </c>
      <c r="B41" s="56"/>
      <c r="C41" s="56"/>
      <c r="D41" s="56"/>
      <c r="E41" s="57"/>
      <c r="F41" s="38"/>
    </row>
    <row r="42" spans="1:6" x14ac:dyDescent="0.4">
      <c r="A42" s="54">
        <v>30</v>
      </c>
      <c r="B42" s="58"/>
      <c r="C42" s="58"/>
      <c r="D42" s="58"/>
      <c r="E42" s="59"/>
      <c r="F42" s="38"/>
    </row>
    <row r="44" spans="1:6" x14ac:dyDescent="0.4">
      <c r="E44" s="55"/>
    </row>
  </sheetData>
  <sheetProtection password="DF96" sheet="1" formatCells="0" formatRows="0"/>
  <mergeCells count="2">
    <mergeCell ref="A4:C4"/>
    <mergeCell ref="A3:C3"/>
  </mergeCells>
  <phoneticPr fontId="4"/>
  <dataValidations count="2">
    <dataValidation type="list" allowBlank="1" showInputMessage="1" showErrorMessage="1" sqref="B13:B42" xr:uid="{1F1C512E-F8EC-604B-B9FA-74DBF927167A}">
      <formula1>$D$6:$D$8</formula1>
    </dataValidation>
    <dataValidation imeMode="off" allowBlank="1" showInputMessage="1" showErrorMessage="1" sqref="E13:E42" xr:uid="{4E92C090-89CC-3946-822D-DECAA531025C}"/>
  </dataValidations>
  <pageMargins left="0.5905500874890639" right="0" top="0.74803040244969377" bottom="0.74803040244969377" header="0.31496062992125984" footer="0.31496062992125984"/>
  <pageSetup paperSize="9" scale="7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8E90B-96E8-4D36-AE4F-80E0DFD0526D}">
  <sheetPr codeName="Sheet4">
    <pageSetUpPr fitToPage="1"/>
  </sheetPr>
  <dimension ref="A1:H38"/>
  <sheetViews>
    <sheetView showGridLines="0" view="pageBreakPreview" topLeftCell="A13" zoomScale="85" zoomScaleNormal="100" zoomScaleSheetLayoutView="85" workbookViewId="0"/>
  </sheetViews>
  <sheetFormatPr defaultColWidth="9" defaultRowHeight="14.25" x14ac:dyDescent="0.4"/>
  <cols>
    <col min="1" max="1" width="6.5" style="2" customWidth="1"/>
    <col min="2" max="4" width="15.5" style="2" customWidth="1"/>
    <col min="5" max="5" width="8" style="2" customWidth="1"/>
    <col min="6" max="6" width="15.5" style="2" customWidth="1"/>
    <col min="7" max="7" width="17.125" style="2" customWidth="1"/>
    <col min="8" max="16384" width="9" style="2"/>
  </cols>
  <sheetData>
    <row r="1" spans="1:8" x14ac:dyDescent="0.4">
      <c r="A1" s="1" t="s">
        <v>0</v>
      </c>
      <c r="B1" s="1"/>
      <c r="C1" s="1"/>
      <c r="D1" s="1"/>
      <c r="E1" s="1"/>
      <c r="F1" s="285"/>
      <c r="G1" s="285"/>
      <c r="H1" s="63" t="s">
        <v>169</v>
      </c>
    </row>
    <row r="2" spans="1:8" x14ac:dyDescent="0.4">
      <c r="A2" s="1"/>
      <c r="B2" s="1"/>
      <c r="C2" s="1"/>
      <c r="D2" s="1"/>
      <c r="E2" s="1"/>
      <c r="F2" s="286"/>
      <c r="G2" s="286"/>
      <c r="H2" s="63" t="s">
        <v>170</v>
      </c>
    </row>
    <row r="3" spans="1:8" x14ac:dyDescent="0.4">
      <c r="A3" s="1"/>
      <c r="B3" s="1"/>
      <c r="C3" s="1"/>
      <c r="D3" s="1"/>
      <c r="E3" s="1"/>
      <c r="F3" s="3"/>
      <c r="G3" s="3"/>
    </row>
    <row r="4" spans="1:8" x14ac:dyDescent="0.4">
      <c r="A4" s="1" t="s">
        <v>1</v>
      </c>
      <c r="B4" s="1"/>
      <c r="C4" s="1"/>
      <c r="D4" s="1"/>
      <c r="E4" s="1"/>
      <c r="F4" s="1"/>
      <c r="G4" s="3"/>
    </row>
    <row r="5" spans="1:8" x14ac:dyDescent="0.4">
      <c r="A5" s="1" t="s">
        <v>2</v>
      </c>
      <c r="B5" s="1"/>
      <c r="C5" s="1"/>
      <c r="D5" s="1"/>
      <c r="E5" s="1"/>
      <c r="F5" s="1"/>
      <c r="G5" s="3"/>
    </row>
    <row r="6" spans="1:8" x14ac:dyDescent="0.4">
      <c r="A6" s="1"/>
      <c r="B6" s="1"/>
      <c r="C6" s="1"/>
      <c r="D6" s="1"/>
      <c r="E6" s="1"/>
      <c r="F6" s="1"/>
      <c r="G6" s="3"/>
    </row>
    <row r="7" spans="1:8" ht="54.75" customHeight="1" x14ac:dyDescent="0.4">
      <c r="A7" s="1"/>
      <c r="B7" s="1"/>
      <c r="C7" s="1"/>
      <c r="D7" s="4" t="s">
        <v>19</v>
      </c>
      <c r="E7" s="4" t="s">
        <v>3</v>
      </c>
      <c r="F7" s="287" t="str">
        <f>IF('（別添1）事業者基本情報'!$E$25=0,"",'（別添1）事業者基本情報'!$E$25)</f>
        <v/>
      </c>
      <c r="G7" s="287"/>
    </row>
    <row r="8" spans="1:8" x14ac:dyDescent="0.4">
      <c r="A8" s="1"/>
      <c r="B8" s="1"/>
      <c r="C8" s="1"/>
      <c r="D8" s="1"/>
      <c r="E8" s="3" t="s">
        <v>140</v>
      </c>
      <c r="F8" s="284" t="str">
        <f>IF('（別添1）事業者基本情報'!$E$24=0,"",'（別添1）事業者基本情報'!$E$24)</f>
        <v/>
      </c>
      <c r="G8" s="284"/>
    </row>
    <row r="9" spans="1:8" x14ac:dyDescent="0.4">
      <c r="A9" s="1"/>
      <c r="B9" s="1"/>
      <c r="C9" s="1"/>
      <c r="D9" s="1"/>
      <c r="E9" s="3" t="s">
        <v>144</v>
      </c>
      <c r="F9" s="284" t="str">
        <f>IF('（別添1）事業者基本情報'!$H$30=0,"",'（別添1）事業者基本情報'!$H$30)</f>
        <v/>
      </c>
      <c r="G9" s="284"/>
    </row>
    <row r="10" spans="1:8" x14ac:dyDescent="0.4">
      <c r="A10" s="1"/>
      <c r="B10" s="1"/>
      <c r="C10" s="1"/>
      <c r="D10" s="1"/>
      <c r="E10" s="3" t="s">
        <v>161</v>
      </c>
      <c r="F10" s="284" t="str">
        <f>IF('（別添1）事業者基本情報'!$E$5=0,"",'（別添1）事業者基本情報'!$E$5)</f>
        <v/>
      </c>
      <c r="G10" s="284"/>
    </row>
    <row r="11" spans="1:8" x14ac:dyDescent="0.4">
      <c r="A11" s="1"/>
      <c r="B11" s="1"/>
      <c r="C11" s="1"/>
      <c r="D11" s="1"/>
      <c r="E11" s="1"/>
      <c r="F11" s="1"/>
      <c r="G11" s="3" t="s">
        <v>4</v>
      </c>
    </row>
    <row r="12" spans="1:8" ht="37.5" customHeight="1" x14ac:dyDescent="0.4">
      <c r="A12" s="1"/>
      <c r="B12" s="1"/>
      <c r="C12" s="1"/>
      <c r="D12" s="1"/>
      <c r="E12" s="1"/>
      <c r="F12" s="1"/>
      <c r="G12" s="3"/>
    </row>
    <row r="13" spans="1:8" ht="30" customHeight="1" x14ac:dyDescent="0.4">
      <c r="A13" s="280" t="s">
        <v>22</v>
      </c>
      <c r="B13" s="281"/>
      <c r="C13" s="281"/>
      <c r="D13" s="281"/>
      <c r="E13" s="281"/>
      <c r="F13" s="281"/>
      <c r="G13" s="281"/>
    </row>
    <row r="14" spans="1:8" ht="89.25" customHeight="1" x14ac:dyDescent="0.4">
      <c r="A14" s="282" t="s">
        <v>23</v>
      </c>
      <c r="B14" s="282"/>
      <c r="C14" s="282"/>
      <c r="D14" s="282"/>
      <c r="E14" s="282"/>
      <c r="F14" s="282"/>
      <c r="G14" s="282"/>
    </row>
    <row r="15" spans="1:8" x14ac:dyDescent="0.4">
      <c r="A15" s="1"/>
      <c r="B15" s="1"/>
      <c r="C15" s="1"/>
      <c r="D15" s="1"/>
      <c r="E15" s="1"/>
      <c r="F15" s="1"/>
      <c r="G15" s="1"/>
    </row>
    <row r="16" spans="1:8" x14ac:dyDescent="0.4">
      <c r="A16" s="1"/>
      <c r="B16" s="1"/>
      <c r="C16" s="1"/>
      <c r="D16" s="1"/>
      <c r="E16" s="1"/>
      <c r="F16" s="1"/>
      <c r="G16" s="1"/>
    </row>
    <row r="17" spans="1:8" x14ac:dyDescent="0.4">
      <c r="A17" s="1"/>
      <c r="B17" s="1"/>
      <c r="C17" s="1"/>
      <c r="D17" s="1"/>
      <c r="E17" s="1"/>
      <c r="F17" s="1"/>
      <c r="G17" s="1"/>
    </row>
    <row r="18" spans="1:8" x14ac:dyDescent="0.4">
      <c r="A18" s="281" t="s">
        <v>5</v>
      </c>
      <c r="B18" s="281"/>
      <c r="C18" s="281"/>
      <c r="D18" s="281"/>
      <c r="E18" s="281"/>
      <c r="F18" s="281"/>
      <c r="G18" s="281"/>
    </row>
    <row r="19" spans="1:8" x14ac:dyDescent="0.4">
      <c r="A19" s="1"/>
      <c r="B19" s="1"/>
      <c r="C19" s="1"/>
      <c r="D19" s="1"/>
      <c r="E19" s="1"/>
      <c r="F19" s="1"/>
      <c r="G19" s="1"/>
    </row>
    <row r="20" spans="1:8" x14ac:dyDescent="0.4">
      <c r="A20" s="1"/>
      <c r="B20" s="1"/>
      <c r="C20" s="1"/>
      <c r="D20" s="1"/>
      <c r="E20" s="1"/>
      <c r="F20" s="1"/>
      <c r="G20" s="1"/>
    </row>
    <row r="21" spans="1:8" x14ac:dyDescent="0.4">
      <c r="A21" s="1" t="s">
        <v>6</v>
      </c>
      <c r="B21" s="1"/>
      <c r="C21" s="1"/>
      <c r="D21" s="1"/>
      <c r="E21" s="1"/>
      <c r="F21" s="1"/>
      <c r="G21" s="1"/>
    </row>
    <row r="22" spans="1:8" ht="39.950000000000003" customHeight="1" x14ac:dyDescent="0.4">
      <c r="A22" s="1"/>
      <c r="B22" s="283" t="str">
        <f>IF('（別添1）事業者基本情報'!$E$23=0,"",'（別添1）事業者基本情報'!$E$23)</f>
        <v/>
      </c>
      <c r="C22" s="283"/>
      <c r="D22" s="283"/>
      <c r="E22" s="283"/>
      <c r="F22" s="283"/>
      <c r="G22" s="283"/>
    </row>
    <row r="23" spans="1:8" x14ac:dyDescent="0.4">
      <c r="A23" s="1" t="s">
        <v>7</v>
      </c>
      <c r="B23" s="1"/>
      <c r="C23" s="1"/>
      <c r="D23" s="1"/>
      <c r="E23" s="1"/>
      <c r="F23" s="1"/>
      <c r="G23" s="1"/>
    </row>
    <row r="24" spans="1:8" ht="39.950000000000003" customHeight="1" x14ac:dyDescent="0.4">
      <c r="A24" s="1"/>
      <c r="B24" s="1" t="s">
        <v>168</v>
      </c>
      <c r="C24" s="1"/>
      <c r="D24" s="1"/>
      <c r="E24" s="1"/>
      <c r="F24" s="1"/>
      <c r="G24" s="1"/>
    </row>
    <row r="25" spans="1:8" x14ac:dyDescent="0.4">
      <c r="A25" s="1" t="s">
        <v>8</v>
      </c>
      <c r="B25" s="1"/>
      <c r="C25" s="1"/>
      <c r="D25" s="1"/>
      <c r="E25" s="1"/>
      <c r="F25" s="1"/>
      <c r="G25" s="1"/>
    </row>
    <row r="26" spans="1:8" ht="39.950000000000003" customHeight="1" x14ac:dyDescent="0.4">
      <c r="A26" s="1"/>
      <c r="B26" s="1" t="s">
        <v>9</v>
      </c>
      <c r="C26" s="62"/>
      <c r="D26" s="1"/>
      <c r="E26" s="1"/>
      <c r="F26" s="1"/>
      <c r="G26" s="1"/>
    </row>
    <row r="27" spans="1:8" x14ac:dyDescent="0.4">
      <c r="A27" s="1" t="s">
        <v>10</v>
      </c>
      <c r="B27" s="1"/>
      <c r="C27" s="1"/>
      <c r="D27" s="1"/>
      <c r="E27" s="1"/>
      <c r="F27" s="1"/>
      <c r="G27" s="1"/>
    </row>
    <row r="28" spans="1:8" x14ac:dyDescent="0.4">
      <c r="A28" s="1"/>
      <c r="B28" s="1"/>
      <c r="C28" s="1"/>
      <c r="D28" s="1"/>
      <c r="E28" s="1"/>
      <c r="F28" s="1"/>
      <c r="G28" s="1"/>
    </row>
    <row r="29" spans="1:8" ht="13.5" customHeight="1" x14ac:dyDescent="0.4">
      <c r="A29" s="1"/>
      <c r="B29" s="1"/>
      <c r="C29" s="1"/>
      <c r="D29" s="1"/>
      <c r="E29" s="1"/>
      <c r="F29" s="3" t="s">
        <v>11</v>
      </c>
      <c r="G29" s="3"/>
    </row>
    <row r="30" spans="1:8" ht="47.25" customHeight="1" x14ac:dyDescent="0.4">
      <c r="A30" s="5"/>
      <c r="B30" s="9" t="s">
        <v>12</v>
      </c>
      <c r="C30" s="7" t="s">
        <v>13</v>
      </c>
      <c r="D30" s="7" t="s">
        <v>14</v>
      </c>
      <c r="E30" s="7" t="s">
        <v>15</v>
      </c>
      <c r="F30" s="7" t="s">
        <v>16</v>
      </c>
      <c r="G30" s="5"/>
      <c r="H30" s="6"/>
    </row>
    <row r="31" spans="1:8" ht="56.25" customHeight="1" x14ac:dyDescent="0.4">
      <c r="A31" s="5"/>
      <c r="B31" s="12" t="s">
        <v>24</v>
      </c>
      <c r="C31" s="10">
        <f>D31</f>
        <v>0</v>
      </c>
      <c r="D31" s="10">
        <f>'（別添３）支出計画書'!$E$9</f>
        <v>0</v>
      </c>
      <c r="E31" s="14" t="str">
        <f>'（別添３）支出計画書'!$E$4</f>
        <v>-</v>
      </c>
      <c r="F31" s="10" t="str">
        <f>'（別添３）支出計画書'!$E$10</f>
        <v>-</v>
      </c>
      <c r="G31" s="5"/>
      <c r="H31" s="13"/>
    </row>
    <row r="32" spans="1:8" ht="56.25" customHeight="1" x14ac:dyDescent="0.4">
      <c r="A32" s="5"/>
      <c r="B32" s="9" t="s">
        <v>17</v>
      </c>
      <c r="C32" s="10">
        <f>IF(C31="","",C31)</f>
        <v>0</v>
      </c>
      <c r="D32" s="10">
        <f t="shared" ref="D32:F32" si="0">IF(D31="","",D31)</f>
        <v>0</v>
      </c>
      <c r="E32" s="7" t="str">
        <f t="shared" si="0"/>
        <v>-</v>
      </c>
      <c r="F32" s="10" t="str">
        <f t="shared" si="0"/>
        <v>-</v>
      </c>
      <c r="G32" s="5"/>
    </row>
    <row r="33" spans="1:7" x14ac:dyDescent="0.4">
      <c r="A33" s="1"/>
      <c r="B33" s="1"/>
      <c r="C33" s="1"/>
      <c r="D33" s="1"/>
      <c r="E33" s="1"/>
      <c r="F33" s="1"/>
      <c r="G33" s="1"/>
    </row>
    <row r="34" spans="1:7" x14ac:dyDescent="0.4">
      <c r="A34" s="1" t="s">
        <v>18</v>
      </c>
      <c r="B34" s="1"/>
      <c r="C34" s="1"/>
      <c r="D34" s="1"/>
      <c r="E34" s="1"/>
      <c r="F34" s="1"/>
      <c r="G34" s="1"/>
    </row>
    <row r="35" spans="1:7" x14ac:dyDescent="0.4">
      <c r="A35" s="8" t="s">
        <v>27</v>
      </c>
      <c r="B35" s="1"/>
      <c r="C35" s="1"/>
      <c r="D35" s="1"/>
      <c r="E35" s="1"/>
      <c r="F35" s="1"/>
      <c r="G35" s="1"/>
    </row>
    <row r="36" spans="1:7" x14ac:dyDescent="0.4">
      <c r="A36" s="8" t="s">
        <v>28</v>
      </c>
      <c r="B36" s="1"/>
      <c r="C36" s="1"/>
      <c r="D36" s="1"/>
      <c r="E36" s="1"/>
      <c r="F36" s="1"/>
      <c r="G36" s="1"/>
    </row>
    <row r="37" spans="1:7" x14ac:dyDescent="0.4">
      <c r="A37" s="8" t="s">
        <v>25</v>
      </c>
      <c r="B37" s="1"/>
      <c r="C37" s="1"/>
      <c r="D37" s="1"/>
      <c r="E37" s="1"/>
      <c r="F37" s="1"/>
      <c r="G37" s="1"/>
    </row>
    <row r="38" spans="1:7" x14ac:dyDescent="0.4">
      <c r="A38" s="8" t="s">
        <v>26</v>
      </c>
    </row>
  </sheetData>
  <sheetProtection algorithmName="SHA-512" hashValue="/RhHax4jaDg+KXuGB/pT/KRCyyt64GjFuKthUSQ0fPZDJtQMtGYWPUQxCEKRfY4N/Jf1Mvuq9O3xTahTBYvnww==" saltValue="+82SKoT+4CuS8WcbMvq26g==" spinCount="100000" sheet="1" objects="1" scenarios="1" formatCells="0" formatRows="0"/>
  <mergeCells count="10">
    <mergeCell ref="F9:G9"/>
    <mergeCell ref="F8:G8"/>
    <mergeCell ref="F1:G1"/>
    <mergeCell ref="F2:G2"/>
    <mergeCell ref="F7:G7"/>
    <mergeCell ref="A13:G13"/>
    <mergeCell ref="A14:G14"/>
    <mergeCell ref="A18:G18"/>
    <mergeCell ref="B22:G22"/>
    <mergeCell ref="F10:G10"/>
  </mergeCells>
  <phoneticPr fontId="4"/>
  <conditionalFormatting sqref="F1:G2 C26">
    <cfRule type="cellIs" dxfId="2" priority="3" operator="equal">
      <formula>""</formula>
    </cfRule>
  </conditionalFormatting>
  <conditionalFormatting sqref="B24">
    <cfRule type="cellIs" dxfId="1" priority="2" operator="equal">
      <formula>""</formula>
    </cfRule>
  </conditionalFormatting>
  <pageMargins left="0.59055118110236215" right="0" top="0.74803149606299213" bottom="0.74803149606299213" header="0.31496062992125984" footer="0.31496062992125984"/>
  <pageSetup paperSize="9" scale="83" orientation="portrait" r:id="rId1"/>
  <ignoredErrors>
    <ignoredError sqref="B2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3CDFD-5CE5-4608-A387-4C67BF916716}">
  <sheetPr codeName="Sheet5">
    <pageSetUpPr fitToPage="1"/>
  </sheetPr>
  <dimension ref="A1:I39"/>
  <sheetViews>
    <sheetView showGridLines="0" view="pageBreakPreview" zoomScaleNormal="75" zoomScaleSheetLayoutView="100" workbookViewId="0"/>
  </sheetViews>
  <sheetFormatPr defaultColWidth="9" defaultRowHeight="13.5" x14ac:dyDescent="0.4"/>
  <cols>
    <col min="1" max="2" width="16.625" style="15" customWidth="1"/>
    <col min="3" max="7" width="5.125" style="15" customWidth="1"/>
    <col min="8" max="8" width="20.125" style="15" customWidth="1"/>
    <col min="9" max="9" width="14.125" style="15" customWidth="1"/>
    <col min="10" max="16384" width="9" style="15"/>
  </cols>
  <sheetData>
    <row r="1" spans="1:9" x14ac:dyDescent="0.4">
      <c r="A1" s="15" t="s">
        <v>29</v>
      </c>
    </row>
    <row r="3" spans="1:9" x14ac:dyDescent="0.4">
      <c r="A3" s="15" t="s">
        <v>30</v>
      </c>
    </row>
    <row r="4" spans="1:9" x14ac:dyDescent="0.4">
      <c r="A4" s="289" t="s">
        <v>31</v>
      </c>
      <c r="B4" s="289" t="s">
        <v>32</v>
      </c>
      <c r="C4" s="289" t="s">
        <v>33</v>
      </c>
      <c r="D4" s="289"/>
      <c r="E4" s="289"/>
      <c r="F4" s="289"/>
      <c r="G4" s="289" t="s">
        <v>34</v>
      </c>
      <c r="H4" s="289" t="s">
        <v>21</v>
      </c>
      <c r="I4" s="289" t="s">
        <v>35</v>
      </c>
    </row>
    <row r="5" spans="1:9" x14ac:dyDescent="0.4">
      <c r="A5" s="289"/>
      <c r="B5" s="289"/>
      <c r="C5" s="64" t="s">
        <v>36</v>
      </c>
      <c r="D5" s="64" t="s">
        <v>37</v>
      </c>
      <c r="E5" s="64" t="s">
        <v>38</v>
      </c>
      <c r="F5" s="64" t="s">
        <v>39</v>
      </c>
      <c r="G5" s="289"/>
      <c r="H5" s="289"/>
      <c r="I5" s="289"/>
    </row>
    <row r="6" spans="1:9" ht="22.5" customHeight="1" x14ac:dyDescent="0.4">
      <c r="A6" s="65"/>
      <c r="B6" s="65"/>
      <c r="C6" s="151"/>
      <c r="D6" s="66"/>
      <c r="E6" s="66"/>
      <c r="F6" s="66"/>
      <c r="G6" s="151"/>
      <c r="H6" s="67"/>
      <c r="I6" s="67"/>
    </row>
    <row r="7" spans="1:9" ht="22.5" customHeight="1" x14ac:dyDescent="0.4">
      <c r="A7" s="65"/>
      <c r="B7" s="65"/>
      <c r="C7" s="151"/>
      <c r="D7" s="66"/>
      <c r="E7" s="66"/>
      <c r="F7" s="66"/>
      <c r="G7" s="151"/>
      <c r="H7" s="67"/>
      <c r="I7" s="67"/>
    </row>
    <row r="8" spans="1:9" ht="22.5" customHeight="1" x14ac:dyDescent="0.4">
      <c r="A8" s="65"/>
      <c r="B8" s="65"/>
      <c r="C8" s="151"/>
      <c r="D8" s="66"/>
      <c r="E8" s="66"/>
      <c r="F8" s="66"/>
      <c r="G8" s="151"/>
      <c r="H8" s="67"/>
      <c r="I8" s="67"/>
    </row>
    <row r="9" spans="1:9" ht="22.5" customHeight="1" x14ac:dyDescent="0.4">
      <c r="A9" s="65"/>
      <c r="B9" s="65"/>
      <c r="C9" s="151"/>
      <c r="D9" s="66"/>
      <c r="E9" s="66"/>
      <c r="F9" s="66"/>
      <c r="G9" s="151"/>
      <c r="H9" s="67"/>
      <c r="I9" s="67"/>
    </row>
    <row r="10" spans="1:9" ht="22.5" customHeight="1" x14ac:dyDescent="0.4">
      <c r="A10" s="65"/>
      <c r="B10" s="65"/>
      <c r="C10" s="151"/>
      <c r="D10" s="66"/>
      <c r="E10" s="66"/>
      <c r="F10" s="66"/>
      <c r="G10" s="151"/>
      <c r="H10" s="67"/>
      <c r="I10" s="67"/>
    </row>
    <row r="11" spans="1:9" ht="22.5" customHeight="1" x14ac:dyDescent="0.4">
      <c r="A11" s="65"/>
      <c r="B11" s="65"/>
      <c r="C11" s="151"/>
      <c r="D11" s="66"/>
      <c r="E11" s="66"/>
      <c r="F11" s="66"/>
      <c r="G11" s="151"/>
      <c r="H11" s="67"/>
      <c r="I11" s="67"/>
    </row>
    <row r="12" spans="1:9" ht="22.5" customHeight="1" x14ac:dyDescent="0.4">
      <c r="A12" s="65"/>
      <c r="B12" s="65"/>
      <c r="C12" s="151"/>
      <c r="D12" s="66"/>
      <c r="E12" s="66"/>
      <c r="F12" s="66"/>
      <c r="G12" s="151"/>
      <c r="H12" s="67"/>
      <c r="I12" s="67"/>
    </row>
    <row r="13" spans="1:9" ht="22.5" customHeight="1" x14ac:dyDescent="0.4">
      <c r="A13" s="65"/>
      <c r="B13" s="65"/>
      <c r="C13" s="151"/>
      <c r="D13" s="66"/>
      <c r="E13" s="66"/>
      <c r="F13" s="66"/>
      <c r="G13" s="151"/>
      <c r="H13" s="67"/>
      <c r="I13" s="67"/>
    </row>
    <row r="14" spans="1:9" ht="22.5" customHeight="1" x14ac:dyDescent="0.4">
      <c r="A14" s="65"/>
      <c r="B14" s="65"/>
      <c r="C14" s="151"/>
      <c r="D14" s="66"/>
      <c r="E14" s="66"/>
      <c r="F14" s="66"/>
      <c r="G14" s="151"/>
      <c r="H14" s="67"/>
      <c r="I14" s="67"/>
    </row>
    <row r="15" spans="1:9" ht="22.5" customHeight="1" x14ac:dyDescent="0.4">
      <c r="A15" s="65"/>
      <c r="B15" s="65"/>
      <c r="C15" s="151"/>
      <c r="D15" s="66"/>
      <c r="E15" s="66"/>
      <c r="F15" s="66"/>
      <c r="G15" s="151"/>
      <c r="H15" s="67"/>
      <c r="I15" s="67"/>
    </row>
    <row r="16" spans="1:9" ht="22.5" customHeight="1" x14ac:dyDescent="0.4">
      <c r="A16" s="65"/>
      <c r="B16" s="65"/>
      <c r="C16" s="151"/>
      <c r="D16" s="66"/>
      <c r="E16" s="66"/>
      <c r="F16" s="66"/>
      <c r="G16" s="151"/>
      <c r="H16" s="67"/>
      <c r="I16" s="67"/>
    </row>
    <row r="17" spans="1:9" ht="22.5" customHeight="1" x14ac:dyDescent="0.4">
      <c r="A17" s="65"/>
      <c r="B17" s="65"/>
      <c r="C17" s="151"/>
      <c r="D17" s="66"/>
      <c r="E17" s="66"/>
      <c r="F17" s="66"/>
      <c r="G17" s="151"/>
      <c r="H17" s="67"/>
      <c r="I17" s="67"/>
    </row>
    <row r="18" spans="1:9" ht="22.5" customHeight="1" x14ac:dyDescent="0.4">
      <c r="A18" s="65"/>
      <c r="B18" s="65"/>
      <c r="C18" s="151"/>
      <c r="D18" s="66"/>
      <c r="E18" s="66"/>
      <c r="F18" s="66"/>
      <c r="G18" s="151"/>
      <c r="H18" s="67"/>
      <c r="I18" s="67"/>
    </row>
    <row r="19" spans="1:9" ht="22.5" customHeight="1" x14ac:dyDescent="0.4">
      <c r="A19" s="65"/>
      <c r="B19" s="65"/>
      <c r="C19" s="151"/>
      <c r="D19" s="66"/>
      <c r="E19" s="66"/>
      <c r="F19" s="66"/>
      <c r="G19" s="151"/>
      <c r="H19" s="67"/>
      <c r="I19" s="67"/>
    </row>
    <row r="20" spans="1:9" ht="22.5" customHeight="1" x14ac:dyDescent="0.4">
      <c r="A20" s="65"/>
      <c r="B20" s="65"/>
      <c r="C20" s="151"/>
      <c r="D20" s="66"/>
      <c r="E20" s="66"/>
      <c r="F20" s="66"/>
      <c r="G20" s="151"/>
      <c r="H20" s="67"/>
      <c r="I20" s="67"/>
    </row>
    <row r="21" spans="1:9" ht="22.5" customHeight="1" x14ac:dyDescent="0.4">
      <c r="A21" s="65"/>
      <c r="B21" s="65"/>
      <c r="C21" s="151"/>
      <c r="D21" s="66"/>
      <c r="E21" s="66"/>
      <c r="F21" s="66"/>
      <c r="G21" s="151"/>
      <c r="H21" s="67"/>
      <c r="I21" s="67"/>
    </row>
    <row r="22" spans="1:9" ht="22.5" customHeight="1" x14ac:dyDescent="0.4">
      <c r="A22" s="65"/>
      <c r="B22" s="65"/>
      <c r="C22" s="151"/>
      <c r="D22" s="66"/>
      <c r="E22" s="66"/>
      <c r="F22" s="66"/>
      <c r="G22" s="151"/>
      <c r="H22" s="67"/>
      <c r="I22" s="67"/>
    </row>
    <row r="23" spans="1:9" ht="22.5" customHeight="1" x14ac:dyDescent="0.4">
      <c r="A23" s="65"/>
      <c r="B23" s="65"/>
      <c r="C23" s="151"/>
      <c r="D23" s="66"/>
      <c r="E23" s="66"/>
      <c r="F23" s="66"/>
      <c r="G23" s="151"/>
      <c r="H23" s="67"/>
      <c r="I23" s="67"/>
    </row>
    <row r="24" spans="1:9" ht="22.5" customHeight="1" x14ac:dyDescent="0.4">
      <c r="A24" s="65"/>
      <c r="B24" s="65"/>
      <c r="C24" s="151"/>
      <c r="D24" s="66"/>
      <c r="E24" s="66"/>
      <c r="F24" s="66"/>
      <c r="G24" s="151"/>
      <c r="H24" s="67"/>
      <c r="I24" s="67"/>
    </row>
    <row r="25" spans="1:9" ht="22.5" customHeight="1" x14ac:dyDescent="0.4">
      <c r="A25" s="65"/>
      <c r="B25" s="65"/>
      <c r="C25" s="151"/>
      <c r="D25" s="66"/>
      <c r="E25" s="66"/>
      <c r="F25" s="66"/>
      <c r="G25" s="151"/>
      <c r="H25" s="67"/>
      <c r="I25" s="67"/>
    </row>
    <row r="26" spans="1:9" ht="22.5" customHeight="1" x14ac:dyDescent="0.4">
      <c r="A26" s="65"/>
      <c r="B26" s="65"/>
      <c r="C26" s="151"/>
      <c r="D26" s="66"/>
      <c r="E26" s="66"/>
      <c r="F26" s="66"/>
      <c r="G26" s="151"/>
      <c r="H26" s="67"/>
      <c r="I26" s="67"/>
    </row>
    <row r="27" spans="1:9" ht="22.5" customHeight="1" x14ac:dyDescent="0.4">
      <c r="A27" s="65"/>
      <c r="B27" s="65"/>
      <c r="C27" s="151"/>
      <c r="D27" s="66"/>
      <c r="E27" s="66"/>
      <c r="F27" s="66"/>
      <c r="G27" s="151"/>
      <c r="H27" s="67"/>
      <c r="I27" s="67"/>
    </row>
    <row r="28" spans="1:9" ht="22.5" customHeight="1" x14ac:dyDescent="0.4">
      <c r="A28" s="65"/>
      <c r="B28" s="65"/>
      <c r="C28" s="151"/>
      <c r="D28" s="66"/>
      <c r="E28" s="66"/>
      <c r="F28" s="66"/>
      <c r="G28" s="151"/>
      <c r="H28" s="67"/>
      <c r="I28" s="67"/>
    </row>
    <row r="29" spans="1:9" ht="22.5" customHeight="1" x14ac:dyDescent="0.4">
      <c r="A29" s="65"/>
      <c r="B29" s="65"/>
      <c r="C29" s="151"/>
      <c r="D29" s="66"/>
      <c r="E29" s="66"/>
      <c r="F29" s="66"/>
      <c r="G29" s="151"/>
      <c r="H29" s="67"/>
      <c r="I29" s="67"/>
    </row>
    <row r="30" spans="1:9" ht="22.5" customHeight="1" x14ac:dyDescent="0.4">
      <c r="A30" s="65"/>
      <c r="B30" s="65"/>
      <c r="C30" s="151"/>
      <c r="D30" s="66"/>
      <c r="E30" s="66"/>
      <c r="F30" s="66"/>
      <c r="G30" s="151"/>
      <c r="H30" s="67"/>
      <c r="I30" s="67"/>
    </row>
    <row r="31" spans="1:9" ht="22.5" customHeight="1" x14ac:dyDescent="0.4">
      <c r="A31" s="65"/>
      <c r="B31" s="65"/>
      <c r="C31" s="151"/>
      <c r="D31" s="66"/>
      <c r="E31" s="66"/>
      <c r="F31" s="66"/>
      <c r="G31" s="151"/>
      <c r="H31" s="67"/>
      <c r="I31" s="67"/>
    </row>
    <row r="33" spans="1:9" x14ac:dyDescent="0.4">
      <c r="A33" s="15" t="s">
        <v>40</v>
      </c>
    </row>
    <row r="34" spans="1:9" ht="13.5" customHeight="1" x14ac:dyDescent="0.4">
      <c r="A34" s="288" t="s">
        <v>41</v>
      </c>
      <c r="B34" s="288"/>
      <c r="C34" s="288"/>
      <c r="D34" s="288"/>
      <c r="E34" s="288"/>
      <c r="F34" s="288"/>
      <c r="G34" s="288"/>
      <c r="H34" s="288"/>
      <c r="I34" s="288"/>
    </row>
    <row r="35" spans="1:9" x14ac:dyDescent="0.4">
      <c r="A35" s="288"/>
      <c r="B35" s="288"/>
      <c r="C35" s="288"/>
      <c r="D35" s="288"/>
      <c r="E35" s="288"/>
      <c r="F35" s="288"/>
      <c r="G35" s="288"/>
      <c r="H35" s="288"/>
      <c r="I35" s="288"/>
    </row>
    <row r="36" spans="1:9" x14ac:dyDescent="0.4">
      <c r="A36" s="288"/>
      <c r="B36" s="288"/>
      <c r="C36" s="288"/>
      <c r="D36" s="288"/>
      <c r="E36" s="288"/>
      <c r="F36" s="288"/>
      <c r="G36" s="288"/>
      <c r="H36" s="288"/>
      <c r="I36" s="288"/>
    </row>
    <row r="37" spans="1:9" x14ac:dyDescent="0.4">
      <c r="A37" s="288"/>
      <c r="B37" s="288"/>
      <c r="C37" s="288"/>
      <c r="D37" s="288"/>
      <c r="E37" s="288"/>
      <c r="F37" s="288"/>
      <c r="G37" s="288"/>
      <c r="H37" s="288"/>
      <c r="I37" s="288"/>
    </row>
    <row r="38" spans="1:9" x14ac:dyDescent="0.4">
      <c r="A38" s="288"/>
      <c r="B38" s="288"/>
      <c r="C38" s="288"/>
      <c r="D38" s="288"/>
      <c r="E38" s="288"/>
      <c r="F38" s="288"/>
      <c r="G38" s="288"/>
      <c r="H38" s="288"/>
      <c r="I38" s="288"/>
    </row>
    <row r="39" spans="1:9" x14ac:dyDescent="0.4">
      <c r="A39" s="288"/>
      <c r="B39" s="288"/>
      <c r="C39" s="288"/>
      <c r="D39" s="288"/>
      <c r="E39" s="288"/>
      <c r="F39" s="288"/>
      <c r="G39" s="288"/>
      <c r="H39" s="288"/>
      <c r="I39" s="288"/>
    </row>
  </sheetData>
  <sheetProtection password="DF96" sheet="1" objects="1" scenarios="1"/>
  <mergeCells count="7">
    <mergeCell ref="A34:I39"/>
    <mergeCell ref="A4:A5"/>
    <mergeCell ref="B4:B5"/>
    <mergeCell ref="C4:F4"/>
    <mergeCell ref="G4:G5"/>
    <mergeCell ref="H4:H5"/>
    <mergeCell ref="I4:I5"/>
  </mergeCells>
  <phoneticPr fontId="4"/>
  <dataValidations count="3">
    <dataValidation type="list" allowBlank="1" showInputMessage="1" showErrorMessage="1" sqref="C6:C31" xr:uid="{8F527B36-4503-074A-BC28-0489231F5CD6}">
      <formula1>"T,S,H"</formula1>
    </dataValidation>
    <dataValidation imeMode="halfAlpha" allowBlank="1" showInputMessage="1" showErrorMessage="1" sqref="D6:F31" xr:uid="{59BD1981-D98B-294B-897F-BBDAC0EC0501}"/>
    <dataValidation type="list" allowBlank="1" showInputMessage="1" showErrorMessage="1" sqref="G6:G31" xr:uid="{6C5E52E2-7EE0-5D4D-BDC7-491DA2DF7382}">
      <formula1>"M,F"</formula1>
    </dataValidation>
  </dataValidations>
  <pageMargins left="0.59055118110236227" right="0" top="0.74803149606299213" bottom="0.74803149606299213" header="0.31496062992125984" footer="0.31496062992125984"/>
  <pageSetup paperSize="9" scale="9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3D497-38A9-F741-9346-E457EA87F7EF}">
  <sheetPr codeName="Sheet6">
    <pageSetUpPr fitToPage="1"/>
  </sheetPr>
  <dimension ref="A1:Q30"/>
  <sheetViews>
    <sheetView showGridLines="0" view="pageBreakPreview" zoomScale="85" zoomScaleNormal="75" zoomScaleSheetLayoutView="85" workbookViewId="0">
      <selection activeCell="L23" sqref="L23"/>
    </sheetView>
  </sheetViews>
  <sheetFormatPr defaultColWidth="10.875" defaultRowHeight="18.75" x14ac:dyDescent="0.4"/>
  <cols>
    <col min="1" max="1" width="9.125" style="90" customWidth="1"/>
    <col min="2" max="2" width="7.125" style="90" customWidth="1"/>
    <col min="3" max="3" width="20.625" style="90" customWidth="1"/>
    <col min="4" max="4" width="8.875" style="90" customWidth="1"/>
    <col min="5" max="16" width="11.375" style="90" customWidth="1"/>
    <col min="17" max="17" width="4" style="16" customWidth="1"/>
    <col min="18" max="16384" width="10.875" style="90"/>
  </cols>
  <sheetData>
    <row r="1" spans="1:17" s="87" customFormat="1" ht="23.25" customHeight="1" x14ac:dyDescent="0.15">
      <c r="A1" s="19" t="s">
        <v>134</v>
      </c>
      <c r="B1" s="19"/>
      <c r="C1" s="85"/>
      <c r="D1" s="85"/>
      <c r="E1" s="85"/>
      <c r="F1" s="85"/>
      <c r="G1" s="85"/>
      <c r="H1" s="85"/>
      <c r="I1" s="85"/>
      <c r="J1" s="85"/>
      <c r="K1" s="85"/>
      <c r="L1" s="85"/>
      <c r="M1" s="85"/>
      <c r="N1" s="86"/>
      <c r="O1" s="86"/>
      <c r="P1" s="86"/>
      <c r="Q1" s="16"/>
    </row>
    <row r="2" spans="1:17" s="87" customFormat="1" ht="6.75" customHeight="1" x14ac:dyDescent="0.15">
      <c r="A2" s="88"/>
      <c r="B2" s="88"/>
      <c r="C2" s="88"/>
      <c r="D2" s="88"/>
      <c r="E2" s="88"/>
      <c r="F2" s="88"/>
      <c r="G2" s="88"/>
      <c r="H2" s="88"/>
      <c r="I2" s="88"/>
      <c r="J2" s="88"/>
      <c r="K2" s="88"/>
      <c r="L2" s="88"/>
      <c r="M2" s="88"/>
      <c r="N2" s="86"/>
      <c r="O2" s="86"/>
      <c r="P2" s="86"/>
      <c r="Q2" s="16"/>
    </row>
    <row r="3" spans="1:17" x14ac:dyDescent="0.15">
      <c r="A3" s="302" t="s">
        <v>163</v>
      </c>
      <c r="B3" s="303"/>
      <c r="C3" s="303"/>
      <c r="D3" s="303"/>
      <c r="E3" s="304"/>
      <c r="F3" s="85"/>
      <c r="G3" s="85"/>
      <c r="H3" s="85"/>
      <c r="I3" s="85"/>
      <c r="J3" s="85"/>
      <c r="K3" s="85"/>
      <c r="L3" s="85"/>
      <c r="M3" s="85"/>
      <c r="N3" s="86"/>
      <c r="O3" s="89"/>
      <c r="P3" s="89"/>
    </row>
    <row r="4" spans="1:17" x14ac:dyDescent="0.15">
      <c r="A4" s="305" t="str">
        <f>IF('（別添1）事業者基本情報'!$E$23="","-",'（別添1）事業者基本情報'!$E$23)</f>
        <v>-</v>
      </c>
      <c r="B4" s="306"/>
      <c r="C4" s="306"/>
      <c r="D4" s="306"/>
      <c r="E4" s="307"/>
      <c r="F4" s="91"/>
      <c r="G4" s="91"/>
      <c r="H4" s="91"/>
      <c r="I4" s="91"/>
      <c r="J4" s="91"/>
      <c r="K4" s="91"/>
      <c r="L4" s="91"/>
      <c r="M4" s="91"/>
      <c r="N4" s="92"/>
      <c r="O4" s="89"/>
      <c r="P4" s="89"/>
    </row>
    <row r="5" spans="1:17" ht="8.1" customHeight="1" x14ac:dyDescent="0.15">
      <c r="A5" s="93"/>
      <c r="B5" s="93"/>
      <c r="C5" s="92"/>
      <c r="D5" s="92"/>
      <c r="E5" s="92"/>
      <c r="F5" s="92"/>
      <c r="G5" s="92"/>
      <c r="H5" s="92"/>
      <c r="I5" s="92"/>
      <c r="J5" s="92"/>
      <c r="K5" s="92"/>
      <c r="L5" s="92"/>
      <c r="M5" s="92"/>
      <c r="N5" s="92"/>
      <c r="O5" s="89"/>
      <c r="P5" s="94"/>
    </row>
    <row r="6" spans="1:17" ht="15.95" customHeight="1" x14ac:dyDescent="0.15">
      <c r="A6" s="95" t="s">
        <v>146</v>
      </c>
      <c r="B6" s="96"/>
      <c r="C6" s="92"/>
      <c r="D6" s="92"/>
      <c r="E6" s="92"/>
      <c r="F6" s="92"/>
      <c r="G6" s="92"/>
      <c r="H6" s="92"/>
      <c r="I6" s="92"/>
      <c r="J6" s="92"/>
      <c r="K6" s="92"/>
      <c r="L6" s="92"/>
      <c r="M6" s="92"/>
      <c r="N6" s="92"/>
      <c r="O6" s="89"/>
      <c r="P6" s="94"/>
    </row>
    <row r="7" spans="1:17" ht="15.95" customHeight="1" x14ac:dyDescent="0.15">
      <c r="A7" s="95" t="s">
        <v>178</v>
      </c>
      <c r="B7" s="96"/>
      <c r="C7" s="92"/>
      <c r="D7" s="92"/>
      <c r="E7" s="92"/>
      <c r="F7" s="92"/>
      <c r="G7" s="92"/>
      <c r="H7" s="92"/>
      <c r="I7" s="92"/>
      <c r="J7" s="92"/>
      <c r="K7" s="92"/>
      <c r="L7" s="92"/>
      <c r="M7" s="92"/>
      <c r="N7" s="92"/>
      <c r="O7" s="89"/>
      <c r="P7" s="94"/>
    </row>
    <row r="8" spans="1:17" s="98" customFormat="1" x14ac:dyDescent="0.4">
      <c r="A8" s="97"/>
      <c r="B8" s="97"/>
      <c r="P8" s="99" t="s">
        <v>138</v>
      </c>
      <c r="Q8" s="16"/>
    </row>
    <row r="9" spans="1:17" s="98" customFormat="1" ht="23.25" customHeight="1" x14ac:dyDescent="0.4">
      <c r="A9" s="308" t="s">
        <v>110</v>
      </c>
      <c r="B9" s="309"/>
      <c r="C9" s="310"/>
      <c r="D9" s="100" t="s">
        <v>136</v>
      </c>
      <c r="E9" s="84"/>
      <c r="F9" s="84"/>
      <c r="G9" s="84"/>
      <c r="H9" s="84"/>
      <c r="I9" s="84"/>
      <c r="J9" s="84"/>
      <c r="K9" s="84"/>
      <c r="L9" s="84"/>
      <c r="M9" s="84"/>
      <c r="N9" s="84"/>
      <c r="O9" s="84"/>
      <c r="P9" s="134">
        <v>2020</v>
      </c>
      <c r="Q9" s="16"/>
    </row>
    <row r="10" spans="1:17" s="98" customFormat="1" ht="27" customHeight="1" x14ac:dyDescent="0.4">
      <c r="A10" s="311"/>
      <c r="B10" s="312"/>
      <c r="C10" s="313"/>
      <c r="D10" s="100" t="s">
        <v>137</v>
      </c>
      <c r="E10" s="83"/>
      <c r="F10" s="83"/>
      <c r="G10" s="83"/>
      <c r="H10" s="83"/>
      <c r="I10" s="83"/>
      <c r="J10" s="83"/>
      <c r="K10" s="83"/>
      <c r="L10" s="83"/>
      <c r="M10" s="83"/>
      <c r="N10" s="83"/>
      <c r="O10" s="83"/>
      <c r="P10" s="135">
        <v>3</v>
      </c>
      <c r="Q10" s="16"/>
    </row>
    <row r="11" spans="1:17" s="98" customFormat="1" ht="23.25" customHeight="1" x14ac:dyDescent="0.4">
      <c r="A11" s="314"/>
      <c r="B11" s="315"/>
      <c r="C11" s="316"/>
      <c r="D11" s="101" t="s">
        <v>145</v>
      </c>
      <c r="E11" s="102">
        <v>12</v>
      </c>
      <c r="F11" s="103">
        <v>11</v>
      </c>
      <c r="G11" s="103">
        <v>10</v>
      </c>
      <c r="H11" s="103">
        <v>9</v>
      </c>
      <c r="I11" s="103">
        <v>8</v>
      </c>
      <c r="J11" s="103">
        <v>7</v>
      </c>
      <c r="K11" s="103">
        <v>6</v>
      </c>
      <c r="L11" s="103">
        <v>5</v>
      </c>
      <c r="M11" s="103">
        <v>4</v>
      </c>
      <c r="N11" s="103">
        <v>3</v>
      </c>
      <c r="O11" s="103">
        <v>2</v>
      </c>
      <c r="P11" s="104">
        <v>1</v>
      </c>
      <c r="Q11" s="16"/>
    </row>
    <row r="12" spans="1:17" s="98" customFormat="1" ht="27" customHeight="1" x14ac:dyDescent="0.4">
      <c r="A12" s="105" t="s">
        <v>111</v>
      </c>
      <c r="B12" s="106" t="s">
        <v>112</v>
      </c>
      <c r="C12" s="107" t="s">
        <v>113</v>
      </c>
      <c r="D12" s="108"/>
      <c r="E12" s="68"/>
      <c r="F12" s="69"/>
      <c r="G12" s="69"/>
      <c r="H12" s="69"/>
      <c r="I12" s="69"/>
      <c r="J12" s="69"/>
      <c r="K12" s="69"/>
      <c r="L12" s="69"/>
      <c r="M12" s="69"/>
      <c r="N12" s="69"/>
      <c r="O12" s="69"/>
      <c r="P12" s="70"/>
      <c r="Q12" s="16"/>
    </row>
    <row r="13" spans="1:17" s="98" customFormat="1" ht="27" customHeight="1" x14ac:dyDescent="0.4">
      <c r="A13" s="109" t="s">
        <v>114</v>
      </c>
      <c r="B13" s="110" t="s">
        <v>115</v>
      </c>
      <c r="C13" s="111" t="s">
        <v>116</v>
      </c>
      <c r="D13" s="112"/>
      <c r="E13" s="71"/>
      <c r="F13" s="72"/>
      <c r="G13" s="72"/>
      <c r="H13" s="72"/>
      <c r="I13" s="72"/>
      <c r="J13" s="72"/>
      <c r="K13" s="72"/>
      <c r="L13" s="72"/>
      <c r="M13" s="72"/>
      <c r="N13" s="72"/>
      <c r="O13" s="72"/>
      <c r="P13" s="73"/>
      <c r="Q13" s="16"/>
    </row>
    <row r="14" spans="1:17" s="98" customFormat="1" ht="27" customHeight="1" x14ac:dyDescent="0.4">
      <c r="A14" s="109"/>
      <c r="B14" s="113" t="s">
        <v>115</v>
      </c>
      <c r="C14" s="114" t="s">
        <v>117</v>
      </c>
      <c r="D14" s="115"/>
      <c r="E14" s="74"/>
      <c r="F14" s="75"/>
      <c r="G14" s="75"/>
      <c r="H14" s="75"/>
      <c r="I14" s="75"/>
      <c r="J14" s="75"/>
      <c r="K14" s="75"/>
      <c r="L14" s="75"/>
      <c r="M14" s="75"/>
      <c r="N14" s="75"/>
      <c r="O14" s="75"/>
      <c r="P14" s="76"/>
      <c r="Q14" s="16"/>
    </row>
    <row r="15" spans="1:17" s="98" customFormat="1" ht="27" customHeight="1" x14ac:dyDescent="0.4">
      <c r="A15" s="105" t="s">
        <v>118</v>
      </c>
      <c r="B15" s="106" t="s">
        <v>112</v>
      </c>
      <c r="C15" s="107" t="s">
        <v>119</v>
      </c>
      <c r="D15" s="116"/>
      <c r="E15" s="77"/>
      <c r="F15" s="78"/>
      <c r="G15" s="78"/>
      <c r="H15" s="78"/>
      <c r="I15" s="78"/>
      <c r="J15" s="78"/>
      <c r="K15" s="78"/>
      <c r="L15" s="78"/>
      <c r="M15" s="78"/>
      <c r="N15" s="78"/>
      <c r="O15" s="78"/>
      <c r="P15" s="79"/>
      <c r="Q15" s="16"/>
    </row>
    <row r="16" spans="1:17" s="98" customFormat="1" ht="27" customHeight="1" x14ac:dyDescent="0.4">
      <c r="A16" s="109" t="s">
        <v>114</v>
      </c>
      <c r="B16" s="113" t="s">
        <v>115</v>
      </c>
      <c r="C16" s="114" t="s">
        <v>120</v>
      </c>
      <c r="D16" s="115"/>
      <c r="E16" s="74"/>
      <c r="F16" s="75"/>
      <c r="G16" s="75"/>
      <c r="H16" s="75"/>
      <c r="I16" s="75"/>
      <c r="J16" s="75"/>
      <c r="K16" s="75"/>
      <c r="L16" s="75"/>
      <c r="M16" s="75"/>
      <c r="N16" s="75"/>
      <c r="O16" s="75"/>
      <c r="P16" s="76"/>
      <c r="Q16" s="16"/>
    </row>
    <row r="17" spans="1:17" s="98" customFormat="1" ht="27" customHeight="1" x14ac:dyDescent="0.4">
      <c r="A17" s="105" t="s">
        <v>121</v>
      </c>
      <c r="B17" s="106" t="s">
        <v>112</v>
      </c>
      <c r="C17" s="107" t="s">
        <v>122</v>
      </c>
      <c r="D17" s="116"/>
      <c r="E17" s="77"/>
      <c r="F17" s="78"/>
      <c r="G17" s="78"/>
      <c r="H17" s="78"/>
      <c r="I17" s="78"/>
      <c r="J17" s="78"/>
      <c r="K17" s="78"/>
      <c r="L17" s="78"/>
      <c r="M17" s="78"/>
      <c r="N17" s="78"/>
      <c r="O17" s="78"/>
      <c r="P17" s="79"/>
      <c r="Q17" s="16"/>
    </row>
    <row r="18" spans="1:17" s="98" customFormat="1" ht="27" customHeight="1" x14ac:dyDescent="0.4">
      <c r="A18" s="109" t="s">
        <v>114</v>
      </c>
      <c r="B18" s="117" t="s">
        <v>139</v>
      </c>
      <c r="C18" s="118" t="s">
        <v>123</v>
      </c>
      <c r="D18" s="112"/>
      <c r="E18" s="71"/>
      <c r="F18" s="72"/>
      <c r="G18" s="72"/>
      <c r="H18" s="72"/>
      <c r="I18" s="72"/>
      <c r="J18" s="72"/>
      <c r="K18" s="72"/>
      <c r="L18" s="72"/>
      <c r="M18" s="72"/>
      <c r="N18" s="72"/>
      <c r="O18" s="72"/>
      <c r="P18" s="73"/>
      <c r="Q18" s="16"/>
    </row>
    <row r="19" spans="1:17" s="98" customFormat="1" ht="27" customHeight="1" x14ac:dyDescent="0.4">
      <c r="A19" s="109"/>
      <c r="B19" s="113" t="s">
        <v>115</v>
      </c>
      <c r="C19" s="114" t="s">
        <v>124</v>
      </c>
      <c r="D19" s="115"/>
      <c r="E19" s="74"/>
      <c r="F19" s="75"/>
      <c r="G19" s="75"/>
      <c r="H19" s="75"/>
      <c r="I19" s="75"/>
      <c r="J19" s="75"/>
      <c r="K19" s="75"/>
      <c r="L19" s="75"/>
      <c r="M19" s="75"/>
      <c r="N19" s="75"/>
      <c r="O19" s="75"/>
      <c r="P19" s="76"/>
      <c r="Q19" s="16"/>
    </row>
    <row r="20" spans="1:17" s="98" customFormat="1" ht="27" customHeight="1" x14ac:dyDescent="0.4">
      <c r="A20" s="119" t="s">
        <v>125</v>
      </c>
      <c r="B20" s="120"/>
      <c r="C20" s="121"/>
      <c r="D20" s="122"/>
      <c r="E20" s="80"/>
      <c r="F20" s="81"/>
      <c r="G20" s="81"/>
      <c r="H20" s="81"/>
      <c r="I20" s="81"/>
      <c r="J20" s="81"/>
      <c r="K20" s="81"/>
      <c r="L20" s="81"/>
      <c r="M20" s="81"/>
      <c r="N20" s="81"/>
      <c r="O20" s="81"/>
      <c r="P20" s="82"/>
      <c r="Q20" s="16"/>
    </row>
    <row r="21" spans="1:17" s="98" customFormat="1" ht="27" customHeight="1" x14ac:dyDescent="0.4">
      <c r="A21" s="123" t="s">
        <v>135</v>
      </c>
      <c r="B21" s="124"/>
      <c r="C21" s="124"/>
      <c r="D21" s="125"/>
      <c r="E21" s="126">
        <f>SUMIFS(E$12:E$19,$B$12:$B$19,"out")-E12</f>
        <v>0</v>
      </c>
      <c r="F21" s="127">
        <f t="shared" ref="F21:P21" si="0">SUMIFS(F$12:F$19,$B$12:$B$19,"out")-F12</f>
        <v>0</v>
      </c>
      <c r="G21" s="127">
        <f t="shared" si="0"/>
        <v>0</v>
      </c>
      <c r="H21" s="127">
        <f t="shared" si="0"/>
        <v>0</v>
      </c>
      <c r="I21" s="127">
        <f t="shared" si="0"/>
        <v>0</v>
      </c>
      <c r="J21" s="127">
        <f t="shared" si="0"/>
        <v>0</v>
      </c>
      <c r="K21" s="127">
        <f t="shared" si="0"/>
        <v>0</v>
      </c>
      <c r="L21" s="127">
        <f t="shared" si="0"/>
        <v>0</v>
      </c>
      <c r="M21" s="127">
        <f t="shared" si="0"/>
        <v>0</v>
      </c>
      <c r="N21" s="127">
        <f t="shared" si="0"/>
        <v>0</v>
      </c>
      <c r="O21" s="127">
        <f t="shared" si="0"/>
        <v>0</v>
      </c>
      <c r="P21" s="128">
        <f t="shared" si="0"/>
        <v>0</v>
      </c>
      <c r="Q21" s="16"/>
    </row>
    <row r="22" spans="1:17" s="98" customFormat="1" ht="27" customHeight="1" x14ac:dyDescent="0.4">
      <c r="A22" s="90"/>
      <c r="B22" s="90"/>
      <c r="C22" s="90"/>
      <c r="D22" s="90"/>
      <c r="E22" s="129"/>
      <c r="F22" s="90"/>
      <c r="G22" s="90"/>
      <c r="H22" s="90"/>
      <c r="I22" s="90"/>
      <c r="J22" s="90"/>
      <c r="K22" s="90"/>
      <c r="L22" s="90"/>
      <c r="M22" s="90"/>
      <c r="N22" s="90"/>
      <c r="O22" s="90"/>
      <c r="P22" s="90"/>
      <c r="Q22" s="16"/>
    </row>
    <row r="23" spans="1:17" s="98" customFormat="1" ht="27" customHeight="1" x14ac:dyDescent="0.4">
      <c r="A23" s="290" t="s">
        <v>141</v>
      </c>
      <c r="B23" s="317"/>
      <c r="C23" s="293"/>
      <c r="D23" s="294"/>
      <c r="E23" s="294"/>
      <c r="F23" s="294"/>
      <c r="G23" s="294"/>
      <c r="H23" s="294"/>
      <c r="I23" s="294"/>
      <c r="J23" s="295"/>
      <c r="L23" s="130">
        <v>43891</v>
      </c>
      <c r="M23" s="324" t="s">
        <v>154</v>
      </c>
      <c r="N23" s="325"/>
      <c r="O23" s="318"/>
      <c r="P23" s="319"/>
      <c r="Q23" s="16"/>
    </row>
    <row r="24" spans="1:17" s="98" customFormat="1" ht="27" customHeight="1" x14ac:dyDescent="0.4">
      <c r="A24" s="290"/>
      <c r="B24" s="317"/>
      <c r="C24" s="296"/>
      <c r="D24" s="297"/>
      <c r="E24" s="297"/>
      <c r="F24" s="297"/>
      <c r="G24" s="297"/>
      <c r="H24" s="297"/>
      <c r="I24" s="297"/>
      <c r="J24" s="298"/>
      <c r="L24" s="131" t="s">
        <v>126</v>
      </c>
      <c r="M24" s="132"/>
      <c r="N24" s="133"/>
      <c r="O24" s="320">
        <f>AVERAGE(E21:P21)</f>
        <v>0</v>
      </c>
      <c r="P24" s="321"/>
      <c r="Q24" s="16"/>
    </row>
    <row r="25" spans="1:17" s="98" customFormat="1" ht="27" customHeight="1" x14ac:dyDescent="0.4">
      <c r="A25" s="290"/>
      <c r="B25" s="317"/>
      <c r="C25" s="299"/>
      <c r="D25" s="300"/>
      <c r="E25" s="300"/>
      <c r="F25" s="300"/>
      <c r="G25" s="300"/>
      <c r="H25" s="300"/>
      <c r="I25" s="300"/>
      <c r="J25" s="301"/>
      <c r="L25" s="131" t="s">
        <v>177</v>
      </c>
      <c r="M25" s="132"/>
      <c r="N25" s="133" t="str">
        <f>IF(O25&lt;=12,"!","")</f>
        <v/>
      </c>
      <c r="O25" s="322" t="str">
        <f>IF(ISERROR(O23/O24),"-",O23/O24)</f>
        <v>-</v>
      </c>
      <c r="P25" s="323"/>
      <c r="Q25" s="16"/>
    </row>
    <row r="26" spans="1:17" s="98" customFormat="1" ht="27" customHeight="1" x14ac:dyDescent="0.4">
      <c r="A26" s="290" t="s">
        <v>179</v>
      </c>
      <c r="B26" s="291"/>
      <c r="C26" s="293"/>
      <c r="D26" s="294"/>
      <c r="E26" s="294"/>
      <c r="F26" s="294"/>
      <c r="G26" s="294"/>
      <c r="H26" s="294"/>
      <c r="I26" s="294"/>
      <c r="J26" s="295"/>
      <c r="K26" s="90"/>
      <c r="L26" s="90"/>
      <c r="M26" s="90"/>
      <c r="N26" s="90"/>
      <c r="O26" s="90"/>
      <c r="P26" s="90"/>
      <c r="Q26" s="16"/>
    </row>
    <row r="27" spans="1:17" s="98" customFormat="1" ht="27" customHeight="1" x14ac:dyDescent="0.4">
      <c r="A27" s="292"/>
      <c r="B27" s="291"/>
      <c r="C27" s="296"/>
      <c r="D27" s="297"/>
      <c r="E27" s="297"/>
      <c r="F27" s="297"/>
      <c r="G27" s="297"/>
      <c r="H27" s="297"/>
      <c r="I27" s="297"/>
      <c r="J27" s="298"/>
      <c r="K27" s="90"/>
      <c r="L27" s="90"/>
      <c r="M27" s="90"/>
      <c r="N27" s="90"/>
      <c r="O27" s="90"/>
      <c r="P27" s="90"/>
      <c r="Q27" s="16"/>
    </row>
    <row r="28" spans="1:17" s="98" customFormat="1" ht="27" customHeight="1" x14ac:dyDescent="0.4">
      <c r="A28" s="292"/>
      <c r="B28" s="291"/>
      <c r="C28" s="299"/>
      <c r="D28" s="300"/>
      <c r="E28" s="300"/>
      <c r="F28" s="300"/>
      <c r="G28" s="300"/>
      <c r="H28" s="300"/>
      <c r="I28" s="300"/>
      <c r="J28" s="301"/>
      <c r="K28" s="90"/>
    </row>
    <row r="29" spans="1:17" s="98" customFormat="1" ht="27" customHeight="1" x14ac:dyDescent="0.4">
      <c r="A29" s="90"/>
      <c r="B29" s="90"/>
      <c r="C29" s="90"/>
      <c r="D29" s="90"/>
      <c r="E29" s="90"/>
      <c r="F29" s="90"/>
      <c r="G29" s="90"/>
      <c r="H29" s="90"/>
      <c r="I29" s="90"/>
      <c r="J29" s="90"/>
      <c r="K29" s="90"/>
    </row>
    <row r="30" spans="1:17" s="98" customFormat="1" ht="27" customHeight="1" x14ac:dyDescent="0.4">
      <c r="A30" s="90"/>
      <c r="B30" s="90"/>
      <c r="C30" s="90"/>
      <c r="D30" s="90"/>
      <c r="E30" s="90"/>
      <c r="F30" s="90"/>
      <c r="G30" s="90"/>
      <c r="H30" s="90"/>
      <c r="I30" s="90"/>
      <c r="J30" s="90"/>
      <c r="K30" s="90"/>
    </row>
  </sheetData>
  <sheetProtection algorithmName="SHA-512" hashValue="Z9r3KCMDZgJznYiPRLy6sBhGyx4cxElxkoX/CwPHpq4iqGe8vAxTruSCFtTKg2xHY3j8ut+NGN1wtqrLV0Gu0Q==" saltValue="o9opHNvNDBjcA/Mr76XezA==" spinCount="100000" sheet="1" objects="1" scenarios="1" formatCells="0" formatRows="0"/>
  <mergeCells count="11">
    <mergeCell ref="O23:P23"/>
    <mergeCell ref="O24:P24"/>
    <mergeCell ref="O25:P25"/>
    <mergeCell ref="M23:N23"/>
    <mergeCell ref="C23:J25"/>
    <mergeCell ref="A26:B28"/>
    <mergeCell ref="C26:J28"/>
    <mergeCell ref="A3:E3"/>
    <mergeCell ref="A4:E4"/>
    <mergeCell ref="A9:C11"/>
    <mergeCell ref="A23:B25"/>
  </mergeCells>
  <phoneticPr fontId="4"/>
  <dataValidations count="1">
    <dataValidation imeMode="off" allowBlank="1" showInputMessage="1" showErrorMessage="1" sqref="E12:P20" xr:uid="{C190FCD3-F94D-49D6-A414-986E08DA4209}"/>
  </dataValidations>
  <pageMargins left="0.59055118110236215" right="0" top="0.74803149606299213" bottom="0.74803149606299213" header="0.31496062992125984" footer="0.31496062992125984"/>
  <pageSetup paperSize="9" scale="6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B27B2-1EC1-3745-B1DE-25094AF1F61F}">
  <sheetPr codeName="Sheet7">
    <pageSetUpPr fitToPage="1"/>
  </sheetPr>
  <dimension ref="A1:H27"/>
  <sheetViews>
    <sheetView showGridLines="0" view="pageBreakPreview" zoomScaleNormal="100" zoomScaleSheetLayoutView="100" workbookViewId="0">
      <selection activeCell="B19" sqref="B19:G19"/>
    </sheetView>
  </sheetViews>
  <sheetFormatPr defaultColWidth="9" defaultRowHeight="14.25" x14ac:dyDescent="0.4"/>
  <cols>
    <col min="1" max="1" width="6.5" style="138" customWidth="1"/>
    <col min="2" max="4" width="15.5" style="138" customWidth="1"/>
    <col min="5" max="5" width="8" style="138" customWidth="1"/>
    <col min="6" max="6" width="15.5" style="138" customWidth="1"/>
    <col min="7" max="7" width="17.125" style="138" customWidth="1"/>
    <col min="8" max="16384" width="9" style="138"/>
  </cols>
  <sheetData>
    <row r="1" spans="1:8" x14ac:dyDescent="0.4">
      <c r="A1" s="136" t="s">
        <v>82</v>
      </c>
      <c r="B1" s="136"/>
      <c r="C1" s="136"/>
      <c r="D1" s="136"/>
      <c r="E1" s="136"/>
      <c r="F1" s="285"/>
      <c r="G1" s="285"/>
      <c r="H1" s="137" t="s">
        <v>169</v>
      </c>
    </row>
    <row r="2" spans="1:8" x14ac:dyDescent="0.4">
      <c r="A2" s="136"/>
      <c r="B2" s="136"/>
      <c r="C2" s="136"/>
      <c r="D2" s="136"/>
      <c r="E2" s="136"/>
      <c r="F2" s="286"/>
      <c r="G2" s="286"/>
      <c r="H2" s="137" t="s">
        <v>170</v>
      </c>
    </row>
    <row r="3" spans="1:8" x14ac:dyDescent="0.4">
      <c r="A3" s="136"/>
      <c r="B3" s="136"/>
      <c r="C3" s="136"/>
      <c r="D3" s="136"/>
      <c r="E3" s="136"/>
      <c r="F3" s="99"/>
      <c r="G3" s="99"/>
    </row>
    <row r="4" spans="1:8" x14ac:dyDescent="0.4">
      <c r="A4" s="136" t="s">
        <v>1</v>
      </c>
      <c r="B4" s="136"/>
      <c r="C4" s="136"/>
      <c r="D4" s="136"/>
      <c r="E4" s="136"/>
      <c r="F4" s="136"/>
      <c r="G4" s="99"/>
    </row>
    <row r="5" spans="1:8" x14ac:dyDescent="0.4">
      <c r="A5" s="136" t="s">
        <v>2</v>
      </c>
      <c r="B5" s="136"/>
      <c r="C5" s="136"/>
      <c r="D5" s="136"/>
      <c r="E5" s="136"/>
      <c r="F5" s="136"/>
      <c r="G5" s="99"/>
    </row>
    <row r="6" spans="1:8" x14ac:dyDescent="0.4">
      <c r="A6" s="136"/>
      <c r="B6" s="136"/>
      <c r="C6" s="136"/>
      <c r="D6" s="136"/>
      <c r="E6" s="136"/>
      <c r="F6" s="136"/>
      <c r="G6" s="99"/>
    </row>
    <row r="7" spans="1:8" ht="42" customHeight="1" x14ac:dyDescent="0.4">
      <c r="A7" s="136"/>
      <c r="B7" s="136"/>
      <c r="C7" s="136"/>
      <c r="D7" s="139" t="s">
        <v>19</v>
      </c>
      <c r="E7" s="139" t="s">
        <v>3</v>
      </c>
      <c r="F7" s="327" t="str">
        <f>IF('（別添1）事業者基本情報'!E14=0,"",'（別添1）事業者基本情報'!E14)</f>
        <v/>
      </c>
      <c r="G7" s="327"/>
    </row>
    <row r="8" spans="1:8" x14ac:dyDescent="0.4">
      <c r="A8" s="136"/>
      <c r="B8" s="136"/>
      <c r="C8" s="136"/>
      <c r="D8" s="136"/>
      <c r="E8" s="99" t="s">
        <v>140</v>
      </c>
      <c r="F8" s="326" t="str">
        <f>IF('（別添1）事業者基本情報'!E13=0,"",'（別添1）事業者基本情報'!E13)</f>
        <v/>
      </c>
      <c r="G8" s="326"/>
    </row>
    <row r="9" spans="1:8" x14ac:dyDescent="0.4">
      <c r="A9" s="136"/>
      <c r="B9" s="136"/>
      <c r="C9" s="136"/>
      <c r="D9" s="136"/>
      <c r="E9" s="99" t="s">
        <v>86</v>
      </c>
      <c r="F9" s="326" t="str">
        <f>IF('（別添1）事業者基本情報'!E18=0,"",'（別添1）事業者基本情報'!E18)</f>
        <v/>
      </c>
      <c r="G9" s="326"/>
    </row>
    <row r="10" spans="1:8" x14ac:dyDescent="0.4">
      <c r="A10" s="136"/>
      <c r="B10" s="136"/>
      <c r="C10" s="136"/>
      <c r="D10" s="136"/>
      <c r="E10" s="99" t="s">
        <v>144</v>
      </c>
      <c r="F10" s="326" t="str">
        <f>IF('（別添1）事業者基本情報'!H18=0,"",'（別添1）事業者基本情報'!H18)</f>
        <v/>
      </c>
      <c r="G10" s="326"/>
    </row>
    <row r="11" spans="1:8" x14ac:dyDescent="0.4">
      <c r="A11" s="136"/>
      <c r="B11" s="136"/>
      <c r="C11" s="136"/>
      <c r="D11" s="136"/>
      <c r="E11" s="99" t="s">
        <v>20</v>
      </c>
      <c r="F11" s="326" t="str">
        <f>IF('（別添1）事業者基本情報'!E19=0,"",'（別添1）事業者基本情報'!E19)</f>
        <v/>
      </c>
      <c r="G11" s="326"/>
    </row>
    <row r="12" spans="1:8" x14ac:dyDescent="0.4">
      <c r="A12" s="136"/>
      <c r="B12" s="136"/>
      <c r="C12" s="136"/>
      <c r="D12" s="136"/>
      <c r="E12" s="136"/>
      <c r="F12" s="136"/>
      <c r="G12" s="99" t="s">
        <v>4</v>
      </c>
    </row>
    <row r="13" spans="1:8" ht="54.95" customHeight="1" x14ac:dyDescent="0.4">
      <c r="A13" s="330" t="s">
        <v>109</v>
      </c>
      <c r="B13" s="331"/>
      <c r="C13" s="331"/>
      <c r="D13" s="331"/>
      <c r="E13" s="331"/>
      <c r="F13" s="331"/>
      <c r="G13" s="331"/>
    </row>
    <row r="14" spans="1:8" ht="51.95" customHeight="1" x14ac:dyDescent="0.4">
      <c r="A14" s="328" t="s">
        <v>175</v>
      </c>
      <c r="B14" s="328"/>
      <c r="C14" s="328"/>
      <c r="D14" s="328"/>
      <c r="E14" s="328"/>
      <c r="F14" s="328"/>
      <c r="G14" s="328"/>
    </row>
    <row r="15" spans="1:8" x14ac:dyDescent="0.4">
      <c r="A15" s="136"/>
      <c r="B15" s="136"/>
      <c r="C15" s="136"/>
      <c r="D15" s="140" t="s">
        <v>84</v>
      </c>
      <c r="E15" s="136"/>
      <c r="F15" s="136"/>
      <c r="G15" s="136"/>
    </row>
    <row r="16" spans="1:8" x14ac:dyDescent="0.4">
      <c r="A16" s="136"/>
      <c r="B16" s="136"/>
      <c r="C16" s="136"/>
      <c r="D16" s="136"/>
      <c r="E16" s="136"/>
      <c r="F16" s="136"/>
      <c r="G16" s="136"/>
    </row>
    <row r="17" spans="1:7" x14ac:dyDescent="0.4">
      <c r="A17" s="136"/>
      <c r="B17" s="136"/>
      <c r="C17" s="136"/>
      <c r="D17" s="136"/>
      <c r="E17" s="136"/>
      <c r="F17" s="136"/>
      <c r="G17" s="136"/>
    </row>
    <row r="18" spans="1:7" x14ac:dyDescent="0.4">
      <c r="A18" s="136" t="s">
        <v>83</v>
      </c>
      <c r="B18" s="136"/>
      <c r="C18" s="136"/>
      <c r="D18" s="136"/>
      <c r="E18" s="136"/>
      <c r="F18" s="136"/>
      <c r="G18" s="136"/>
    </row>
    <row r="19" spans="1:7" ht="33.950000000000003" customHeight="1" x14ac:dyDescent="0.4">
      <c r="A19" s="136"/>
      <c r="B19" s="328" t="str">
        <f>IF('（別添1）事業者基本情報'!$E$5=0,"",'（別添1）事業者基本情報'!$E$5)</f>
        <v/>
      </c>
      <c r="C19" s="328"/>
      <c r="D19" s="328"/>
      <c r="E19" s="328"/>
      <c r="F19" s="328"/>
      <c r="G19" s="328"/>
    </row>
    <row r="20" spans="1:7" s="16" customFormat="1" ht="18.75" x14ac:dyDescent="0.4"/>
    <row r="21" spans="1:7" x14ac:dyDescent="0.4">
      <c r="A21" s="136" t="s">
        <v>108</v>
      </c>
      <c r="B21" s="136"/>
      <c r="C21" s="136"/>
      <c r="D21" s="136"/>
      <c r="E21" s="136"/>
      <c r="F21" s="136"/>
      <c r="G21" s="136"/>
    </row>
    <row r="22" spans="1:7" ht="59.1" customHeight="1" x14ac:dyDescent="0.4">
      <c r="A22" s="136"/>
      <c r="B22" s="329"/>
      <c r="C22" s="329"/>
      <c r="D22" s="329"/>
      <c r="E22" s="329"/>
      <c r="F22" s="329"/>
      <c r="G22" s="329"/>
    </row>
    <row r="23" spans="1:7" s="16" customFormat="1" ht="18.75" x14ac:dyDescent="0.4"/>
    <row r="24" spans="1:7" x14ac:dyDescent="0.4">
      <c r="A24" s="136" t="s">
        <v>180</v>
      </c>
      <c r="B24" s="136"/>
      <c r="C24" s="136"/>
      <c r="D24" s="136"/>
      <c r="E24" s="136"/>
      <c r="F24" s="136"/>
      <c r="G24" s="136"/>
    </row>
    <row r="25" spans="1:7" ht="59.1" customHeight="1" x14ac:dyDescent="0.4">
      <c r="A25" s="136"/>
      <c r="B25" s="329"/>
      <c r="C25" s="329"/>
      <c r="D25" s="329"/>
      <c r="E25" s="329"/>
      <c r="F25" s="329"/>
      <c r="G25" s="329"/>
    </row>
    <row r="27" spans="1:7" x14ac:dyDescent="0.4">
      <c r="G27" s="141" t="s">
        <v>85</v>
      </c>
    </row>
  </sheetData>
  <sheetProtection password="DF96" sheet="1" objects="1" scenarios="1" formatCells="0" formatRows="0"/>
  <mergeCells count="12">
    <mergeCell ref="B19:G19"/>
    <mergeCell ref="B22:G22"/>
    <mergeCell ref="A13:G13"/>
    <mergeCell ref="A14:G14"/>
    <mergeCell ref="B25:G25"/>
    <mergeCell ref="F11:G11"/>
    <mergeCell ref="F1:G1"/>
    <mergeCell ref="F2:G2"/>
    <mergeCell ref="F7:G7"/>
    <mergeCell ref="F8:G8"/>
    <mergeCell ref="F10:G10"/>
    <mergeCell ref="F9:G9"/>
  </mergeCells>
  <phoneticPr fontId="4"/>
  <conditionalFormatting sqref="F1:G2 B22 B25">
    <cfRule type="cellIs" dxfId="0" priority="1" operator="equal">
      <formula>""</formula>
    </cfRule>
  </conditionalFormatting>
  <pageMargins left="0.59055118110236215" right="0"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提出書類</vt:lpstr>
      <vt:lpstr>（別添1）事業者基本情報</vt:lpstr>
      <vt:lpstr>（別添３）支出計画書</vt:lpstr>
      <vt:lpstr>（様式第１）交付申請書※要押印</vt:lpstr>
      <vt:lpstr>（別添）役員名簿</vt:lpstr>
      <vt:lpstr>（別添4）キャッシュフロー報告書</vt:lpstr>
      <vt:lpstr>（別添5）一時辞職説明書※要押印</vt:lpstr>
      <vt:lpstr>'（別添）役員名簿'!Print_Area</vt:lpstr>
      <vt:lpstr>'（別添1）事業者基本情報'!Print_Area</vt:lpstr>
      <vt:lpstr>'（別添３）支出計画書'!Print_Area</vt:lpstr>
      <vt:lpstr>'（別添4）キャッシュフロー報告書'!Print_Area</vt:lpstr>
      <vt:lpstr>'（別添5）一時辞職説明書※要押印'!Print_Area</vt:lpstr>
      <vt:lpstr>'（様式第１）交付申請書※要押印'!Print_Area</vt:lpstr>
      <vt:lpstr>提出書類!Print_Area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 寿々子</dc:creator>
  <cp:lastModifiedBy>堀 寿々子</cp:lastModifiedBy>
  <cp:lastPrinted>2020-08-04T01:28:15Z</cp:lastPrinted>
  <dcterms:created xsi:type="dcterms:W3CDTF">2020-03-19T06:21:26Z</dcterms:created>
  <dcterms:modified xsi:type="dcterms:W3CDTF">2020-08-11T06:33:49Z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1502268199</vt:i4>
  </property>
  <property fmtid="{D5CDD505-2E9C-101B-9397-08002B2CF9AE}" pid="3" name="_NewReviewCycle">
    <vt:lpwstr/>
  </property>
  <property fmtid="{D5CDD505-2E9C-101B-9397-08002B2CF9AE}" pid="4" name="_EmailSubject">
    <vt:lpwstr>交付申請書について</vt:lpwstr>
  </property>
  <property fmtid="{D5CDD505-2E9C-101B-9397-08002B2CF9AE}" pid="5" name="_AuthorEmail">
    <vt:lpwstr>nakama-k1@sii.or.jp</vt:lpwstr>
  </property>
  <property fmtid="{D5CDD505-2E9C-101B-9397-08002B2CF9AE}" pid="6" name="_AuthorEmailDisplayName">
    <vt:lpwstr>中間　康介</vt:lpwstr>
  </property>
  <property fmtid="{D5CDD505-2E9C-101B-9397-08002B2CF9AE}" pid="7" name="_ReviewingToolsShownOnce">
    <vt:lpwstr/>
  </property>
</Properties>
</file>