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30" windowWidth="12630" windowHeight="11595" tabRatio="886" activeTab="0"/>
  </bookViews>
  <sheets>
    <sheet name="提出書類チェックシート" sheetId="1" r:id="rId1"/>
    <sheet name="様式第7　補助事業実績報告書" sheetId="2" r:id="rId2"/>
    <sheet name="添付書類1　費用総括表" sheetId="3" r:id="rId3"/>
    <sheet name="添付書類2　費用明細書【天井・外壁・床】" sheetId="4" r:id="rId4"/>
    <sheet name="添付書類2　費用明細書【外窓】" sheetId="5" r:id="rId5"/>
    <sheet name="添付書類2　費用明細書【内窓】" sheetId="6" r:id="rId6"/>
    <sheet name="添付書類2　費用明細書【ガラスの交換】" sheetId="7" r:id="rId7"/>
    <sheet name="添付書類2　費用明細書【設備】" sheetId="8" r:id="rId8"/>
    <sheet name="添付書類2　費用明細書【その他】" sheetId="9" r:id="rId9"/>
    <sheet name="添付書類3　実績報告確認写真【表紙・ＳＩＩシール】" sheetId="10" r:id="rId10"/>
    <sheet name="添付書類3　実績報告確認写真【ガラス・窓】" sheetId="11" r:id="rId11"/>
    <sheet name="添付書類3　実績報告確認写真【断熱材】" sheetId="12" r:id="rId12"/>
    <sheet name="添付書類3　実績報告確認写真【蓄電システム】" sheetId="13" r:id="rId13"/>
    <sheet name="添付書類3　実績報告確認写真【給湯機】" sheetId="14" r:id="rId14"/>
  </sheets>
  <definedNames>
    <definedName name="_xlnm.Print_Area" localSheetId="0">'提出書類チェックシート'!$A$1:$G$43</definedName>
    <definedName name="_xlnm.Print_Area" localSheetId="2">'添付書類1　費用総括表'!$A$1:$AS$51</definedName>
    <definedName name="_xlnm.Print_Area" localSheetId="6">'添付書類2　費用明細書【ガラスの交換】'!$A$1:$BD$63</definedName>
    <definedName name="_xlnm.Print_Area" localSheetId="8">'添付書類2　費用明細書【その他】'!$A$1:$AO$46</definedName>
    <definedName name="_xlnm.Print_Area" localSheetId="4">'添付書類2　費用明細書【外窓】'!$A$1:$BK$64</definedName>
    <definedName name="_xlnm.Print_Area" localSheetId="7">'添付書類2　費用明細書【設備】'!$A$1:$AP$56</definedName>
    <definedName name="_xlnm.Print_Area" localSheetId="5">'添付書類2　費用明細書【内窓】'!$A$1:$BK$64</definedName>
    <definedName name="_xlnm.Print_Area" localSheetId="10">'添付書類3　実績報告確認写真【ガラス・窓】'!$A$1:$AV$50</definedName>
    <definedName name="_xlnm.Print_Area" localSheetId="13">'添付書類3　実績報告確認写真【給湯機】'!$A$1:$AV$48</definedName>
    <definedName name="_xlnm.Print_Area" localSheetId="11">'添付書類3　実績報告確認写真【断熱材】'!$A$1:$AV$50</definedName>
    <definedName name="_xlnm.Print_Area" localSheetId="12">'添付書類3　実績報告確認写真【蓄電システム】'!$A$1:$AV$48</definedName>
    <definedName name="_xlnm.Print_Area" localSheetId="9">'添付書類3　実績報告確認写真【表紙・ＳＩＩシール】'!$A$1:$AY$52</definedName>
  </definedNames>
  <calcPr fullCalcOnLoad="1"/>
</workbook>
</file>

<file path=xl/sharedStrings.xml><?xml version="1.0" encoding="utf-8"?>
<sst xmlns="http://schemas.openxmlformats.org/spreadsheetml/2006/main" count="925" uniqueCount="378">
  <si>
    <t>円</t>
  </si>
  <si>
    <t>円/㎡</t>
  </si>
  <si>
    <t>摘要</t>
  </si>
  <si>
    <t>※当様式は定型様式ではあるが、行数の調整等の変更は可</t>
  </si>
  <si>
    <t>備考</t>
  </si>
  <si>
    <t>金額(円）
［税抜］</t>
  </si>
  <si>
    <t>工事内容</t>
  </si>
  <si>
    <t>費目</t>
  </si>
  <si>
    <t>補助対象合計金額［税抜］</t>
  </si>
  <si>
    <t>工事費計</t>
  </si>
  <si>
    <t>工事費</t>
  </si>
  <si>
    <t>単価（円）</t>
  </si>
  <si>
    <t>単位</t>
  </si>
  <si>
    <t>数量</t>
  </si>
  <si>
    <t>材料費計</t>
  </si>
  <si>
    <t>製品名</t>
  </si>
  <si>
    <t>＜補助対象費用＞</t>
  </si>
  <si>
    <t>※複数枚に及ぶ場合</t>
  </si>
  <si>
    <t>種別</t>
  </si>
  <si>
    <t>　　外壁</t>
  </si>
  <si>
    <t>　　床</t>
  </si>
  <si>
    <t>　　その他</t>
  </si>
  <si>
    <t>□</t>
  </si>
  <si>
    <t>電話番号</t>
  </si>
  <si>
    <t>適用上限単価</t>
  </si>
  <si>
    <t>ＦＡＸ番号</t>
  </si>
  <si>
    <t>緊急連絡先
（携帯等）</t>
  </si>
  <si>
    <t>住　所</t>
  </si>
  <si>
    <t>担当者</t>
  </si>
  <si>
    <t>所　属</t>
  </si>
  <si>
    <t>会社名</t>
  </si>
  <si>
    <t>日</t>
  </si>
  <si>
    <t>月</t>
  </si>
  <si>
    <t>年</t>
  </si>
  <si>
    <t>平成</t>
  </si>
  <si>
    <t>代表者等名</t>
  </si>
  <si>
    <t>住所</t>
  </si>
  <si>
    <t>郵便番号</t>
  </si>
  <si>
    <t>手続代行者</t>
  </si>
  <si>
    <t>氏名</t>
  </si>
  <si>
    <t>提出書類チェックリスト</t>
  </si>
  <si>
    <t>手続代行者名</t>
  </si>
  <si>
    <t>申請建物の形態</t>
  </si>
  <si>
    <t xml:space="preserve">◆提出書類にある　○：提出必須　　該：該当する申請者のみ提出が必要 </t>
  </si>
  <si>
    <t>書　　類　　名</t>
  </si>
  <si>
    <t>提　出　形　態</t>
  </si>
  <si>
    <t>提出書類</t>
  </si>
  <si>
    <t>提出書類
チェック欄</t>
  </si>
  <si>
    <t>本紙</t>
  </si>
  <si>
    <t>原本</t>
  </si>
  <si>
    <t>自由</t>
  </si>
  <si>
    <t>該</t>
  </si>
  <si>
    <t>記</t>
  </si>
  <si>
    <r>
      <t>算定上限金額</t>
    </r>
    <r>
      <rPr>
        <sz val="10"/>
        <rFont val="ＭＳ Ｐゴシック"/>
        <family val="3"/>
      </rPr>
      <t>　（小数点以下切り捨て）</t>
    </r>
  </si>
  <si>
    <t>費用総括表</t>
  </si>
  <si>
    <t>費用明細書【 天井・外壁・床 】</t>
  </si>
  <si>
    <t>メーカー名</t>
  </si>
  <si>
    <t>共同申請者名</t>
  </si>
  <si>
    <t>様　　式</t>
  </si>
  <si>
    <t>共同申請者</t>
  </si>
  <si>
    <t>（リース業者等）</t>
  </si>
  <si>
    <t>費用総括表</t>
  </si>
  <si>
    <t>費用明細書</t>
  </si>
  <si>
    <t>平面図上
該当№</t>
  </si>
  <si>
    <t>費用明細書【 その他 】</t>
  </si>
  <si>
    <t>都道府県</t>
  </si>
  <si>
    <t>市区
町村</t>
  </si>
  <si>
    <t>断熱改修面積</t>
  </si>
  <si>
    <t>窓番号</t>
  </si>
  <si>
    <t>　　天井全面</t>
  </si>
  <si>
    <t>面積（㎡）</t>
  </si>
  <si>
    <t>・補助対象の合計金額は、必ず[税抜]で記入すること。</t>
  </si>
  <si>
    <t>補助事業実績報告書</t>
  </si>
  <si>
    <t>原本（印付き）</t>
  </si>
  <si>
    <t>添付書類１</t>
  </si>
  <si>
    <t>添付書類２</t>
  </si>
  <si>
    <t>領収書</t>
  </si>
  <si>
    <t>工事請負契約書</t>
  </si>
  <si>
    <t>添付書類３</t>
  </si>
  <si>
    <t>実績報告確認写真</t>
  </si>
  <si>
    <t>原本（カラー印刷）</t>
  </si>
  <si>
    <t>補助金の振込口座が確認できる
書類</t>
  </si>
  <si>
    <t>　　   （申請者又は共同申請者と同一名義の口座であること）</t>
  </si>
  <si>
    <t>６.手続代行者連絡先</t>
  </si>
  <si>
    <t>５.共同申請者　担当者連絡先</t>
  </si>
  <si>
    <t>４.申請者連絡先</t>
  </si>
  <si>
    <t>※7桁の数字を右詰めで記入</t>
  </si>
  <si>
    <t>【氏名】</t>
  </si>
  <si>
    <t>【支店コード】</t>
  </si>
  <si>
    <t>【銀行コード】</t>
  </si>
  <si>
    <t>普 通
当 座
その他
（　　）</t>
  </si>
  <si>
    <t>【支店名】</t>
  </si>
  <si>
    <t>【金融機関名】</t>
  </si>
  <si>
    <t>口 座 名 義（申請者本人）</t>
  </si>
  <si>
    <t>口 座 番 号</t>
  </si>
  <si>
    <t>預金種類</t>
  </si>
  <si>
    <t>支　店</t>
  </si>
  <si>
    <t>金 融 機 関</t>
  </si>
  <si>
    <t>３.補助金の振込先</t>
  </si>
  <si>
    <t>１.工事完了日</t>
  </si>
  <si>
    <t>補助事業者</t>
  </si>
  <si>
    <t>交付決定番号</t>
  </si>
  <si>
    <t>【施工後】</t>
  </si>
  <si>
    <t>【施工前】</t>
  </si>
  <si>
    <t>工事名</t>
  </si>
  <si>
    <t>設置場所</t>
  </si>
  <si>
    <t>現場名</t>
  </si>
  <si>
    <t>原本</t>
  </si>
  <si>
    <t>添付書類４</t>
  </si>
  <si>
    <t>リース等料金計算書</t>
  </si>
  <si>
    <t>見積書等</t>
  </si>
  <si>
    <r>
      <rPr>
        <sz val="16"/>
        <rFont val="ＭＳ Ｐゴシック"/>
        <family val="3"/>
      </rPr>
      <t>2</t>
    </r>
    <r>
      <rPr>
        <sz val="12"/>
        <rFont val="ＭＳ Ｐゴシック"/>
        <family val="3"/>
      </rPr>
      <t>費用関係書類</t>
    </r>
  </si>
  <si>
    <t>平成２７年度補正予算　住宅省エネリノベーション促進事業費補助金</t>
  </si>
  <si>
    <t>　戸建住宅</t>
  </si>
  <si>
    <t>補助事業者名</t>
  </si>
  <si>
    <t>Ｎｏ</t>
  </si>
  <si>
    <t>リース契約書</t>
  </si>
  <si>
    <r>
      <t>該</t>
    </r>
    <r>
      <rPr>
        <sz val="14"/>
        <rFont val="ＭＳ Ｐゴシック"/>
        <family val="3"/>
      </rPr>
      <t>※１</t>
    </r>
  </si>
  <si>
    <t>7リース等</t>
  </si>
  <si>
    <t>施工登録店証明書等</t>
  </si>
  <si>
    <t>個別クレジット契約による補助金に
関する取決書</t>
  </si>
  <si>
    <t>原本又はコピー</t>
  </si>
  <si>
    <t>改修部位</t>
  </si>
  <si>
    <t>補助対象の合計金額　[税抜]</t>
  </si>
  <si>
    <t>補助対象</t>
  </si>
  <si>
    <t>高性能建材</t>
  </si>
  <si>
    <t>計</t>
  </si>
  <si>
    <t>　　外窓</t>
  </si>
  <si>
    <t>　　内窓</t>
  </si>
  <si>
    <t>建材の補助対象の合計金額（Ａ）</t>
  </si>
  <si>
    <t>設備
高性能</t>
  </si>
  <si>
    <t>　　蓄電システム（Ｂ）</t>
  </si>
  <si>
    <t>　　高効率給湯機（Ｃ）</t>
  </si>
  <si>
    <t>対象外
補助</t>
  </si>
  <si>
    <t>＜【高性能建材】の申請予定額を算出＞</t>
  </si>
  <si>
    <t>① 組合せ番号ごとの上限金額を算出</t>
  </si>
  <si>
    <t>上限単価表の組合せ番号</t>
  </si>
  <si>
    <t>② 適用補助対象金額及び交付申請予定額を算出</t>
  </si>
  <si>
    <t>＜【高性能設備】の申請予定額を算出＞</t>
  </si>
  <si>
    <t>　蓄電システム</t>
  </si>
  <si>
    <t>　高効率給湯機</t>
  </si>
  <si>
    <t>部位</t>
  </si>
  <si>
    <t>構成</t>
  </si>
  <si>
    <t>熱伝導率
（λ値）</t>
  </si>
  <si>
    <t>厚み(mm)</t>
  </si>
  <si>
    <t>熱抵抗値
（R値）</t>
  </si>
  <si>
    <t>合計
熱抵抗値
（R値）</t>
  </si>
  <si>
    <t>【天井
全面】</t>
  </si>
  <si>
    <t>一層目</t>
  </si>
  <si>
    <t>二層目</t>
  </si>
  <si>
    <t>三層目</t>
  </si>
  <si>
    <t>【外壁】</t>
  </si>
  <si>
    <t>一般部</t>
  </si>
  <si>
    <t>階間部</t>
  </si>
  <si>
    <t>【床】</t>
  </si>
  <si>
    <t>その他の
部分</t>
  </si>
  <si>
    <t>補助対象合計金額[税抜]</t>
  </si>
  <si>
    <t>天井全面</t>
  </si>
  <si>
    <t>外壁</t>
  </si>
  <si>
    <t>床</t>
  </si>
  <si>
    <t>費用明細書【 外窓 】</t>
  </si>
  <si>
    <t>・窓番号は平面図との整合性をとり記入すること。</t>
  </si>
  <si>
    <t>改修工法</t>
  </si>
  <si>
    <t>ＳＩＩ登録型番</t>
  </si>
  <si>
    <t>ガラス仕様</t>
  </si>
  <si>
    <t>窓数
(ａ)</t>
  </si>
  <si>
    <t>単価（円）
（ｂ)</t>
  </si>
  <si>
    <t>窓サイズ（mm）</t>
  </si>
  <si>
    <t>面積（㎡）
（ｃ）</t>
  </si>
  <si>
    <t>面積計
(ａ)×(ｃ)</t>
  </si>
  <si>
    <t>金額(円）
［税抜］
(ａ)×（ｂ)</t>
  </si>
  <si>
    <t>幅（W)</t>
  </si>
  <si>
    <t>高さ（H)</t>
  </si>
  <si>
    <t>外窓</t>
  </si>
  <si>
    <t>×</t>
  </si>
  <si>
    <t>数量・材料費計</t>
  </si>
  <si>
    <t>窓</t>
  </si>
  <si>
    <t>補助対象合計金額［税抜］　</t>
  </si>
  <si>
    <t>費用明細書【 内窓 】</t>
  </si>
  <si>
    <t>＜補助対象費用＞</t>
  </si>
  <si>
    <t>（　 　    / 　    ページ）</t>
  </si>
  <si>
    <t>材料費</t>
  </si>
  <si>
    <t>内窓</t>
  </si>
  <si>
    <t>数量</t>
  </si>
  <si>
    <t>費用明細書【 ガラスの交換 】</t>
  </si>
  <si>
    <t>・窓番号、ガラス番号は平面図との整合性をとり記入すること。</t>
  </si>
  <si>
    <t>・以降の費用明細に記入する製品の改修工法とグレードを記入すること。</t>
  </si>
  <si>
    <t>グレード</t>
  </si>
  <si>
    <t>ガラス
番号</t>
  </si>
  <si>
    <t>ＳＩＩ登録型番</t>
  </si>
  <si>
    <t>枚数
(ａ)</t>
  </si>
  <si>
    <t>ガラスサイズ（mm）</t>
  </si>
  <si>
    <t>×</t>
  </si>
  <si>
    <t>材料費</t>
  </si>
  <si>
    <t>費用明細書【 蓄電システム・高効率給湯機 】</t>
  </si>
  <si>
    <t>【蓄電システム】</t>
  </si>
  <si>
    <t>パッケージ型番</t>
  </si>
  <si>
    <t>材料費</t>
  </si>
  <si>
    <t>設備費計</t>
  </si>
  <si>
    <t>蓄電システム　補助対象合計金額［税抜］</t>
  </si>
  <si>
    <t>【高効率給湯機】</t>
  </si>
  <si>
    <t>種類</t>
  </si>
  <si>
    <t>製品型番</t>
  </si>
  <si>
    <t>高効率給湯機　補助対象合計金額［税抜］</t>
  </si>
  <si>
    <t>改修
工法</t>
  </si>
  <si>
    <t>ＳＩＩ登録型番</t>
  </si>
  <si>
    <t>サイズ（㎜）</t>
  </si>
  <si>
    <t xml:space="preserve">【戸建】[実績報告] </t>
  </si>
  <si>
    <t>添付書類２</t>
  </si>
  <si>
    <t>・費用明細書を基に、改修部位ごとの補助対象の合計金額を下表に記入すること。</t>
  </si>
  <si>
    <r>
      <t>＜費用明細書から補助対象費用を算出＞</t>
    </r>
    <r>
      <rPr>
        <b/>
        <sz val="14"/>
        <rFont val="ＭＳ Ｐゴシック"/>
        <family val="3"/>
      </rPr>
      <t>※費用明細書の金額と整合性が取れていること。</t>
    </r>
  </si>
  <si>
    <t>【戸建】[実績報告]</t>
  </si>
  <si>
    <t>・各項目が税込金額で記載されている場合は、必ず[税抜]に修正して作成すること。</t>
  </si>
  <si>
    <t>・図面上該当番号は平面図との整合性をとり記入すること。</t>
  </si>
  <si>
    <t>様式第７（補助事業実績報告書）</t>
  </si>
  <si>
    <t>一般社団法人　環境共創イニシアチブ</t>
  </si>
  <si>
    <t>（ふりがな）</t>
  </si>
  <si>
    <t>実印</t>
  </si>
  <si>
    <t xml:space="preserve"> 住宅省エネリノベーション促進事業費補助金交付規程第１２条の規定に基づき、以下のとおり経済産業省からの住宅省エネリノベーション促進事業費補助金交付要綱第３条に基づく国庫補助金に係る補助事業の工事の完了を報告するとともに補助金の交付を申請します。</t>
  </si>
  <si>
    <t>様式第７－２（補助事業実績報告書）</t>
  </si>
  <si>
    <t>２.補助金交付申請額</t>
  </si>
  <si>
    <t xml:space="preserve"> 円（税抜）</t>
  </si>
  <si>
    <t>【ﾌﾘｶﾞﾅ】</t>
  </si>
  <si>
    <t>（</t>
  </si>
  <si>
    <t>）</t>
  </si>
  <si>
    <t>－</t>
  </si>
  <si>
    <t>E-mail</t>
  </si>
  <si>
    <t>＠</t>
  </si>
  <si>
    <t>（</t>
  </si>
  <si>
    <t>）</t>
  </si>
  <si>
    <t>－</t>
  </si>
  <si>
    <t>)</t>
  </si>
  <si>
    <t>E-mail</t>
  </si>
  <si>
    <t>〒</t>
  </si>
  <si>
    <t xml:space="preserve">（備考）用紙は日本工業規格Ａ４とし、縦位置とする。
</t>
  </si>
  <si>
    <t>様式第７</t>
  </si>
  <si>
    <t>改修工法名</t>
  </si>
  <si>
    <t>機器名</t>
  </si>
  <si>
    <t>【銘板①】</t>
  </si>
  <si>
    <t>【銘板②】</t>
  </si>
  <si>
    <t>製品名①</t>
  </si>
  <si>
    <t>製品名②</t>
  </si>
  <si>
    <t>【その他】</t>
  </si>
  <si>
    <t>【銘板③】</t>
  </si>
  <si>
    <t>住民票</t>
  </si>
  <si>
    <t>保証書等</t>
  </si>
  <si>
    <t>設置・引渡し完了証明書</t>
  </si>
  <si>
    <r>
      <t>原本</t>
    </r>
  </si>
  <si>
    <t>※２  交付申請時より変更があった場合のみ提出すること。</t>
  </si>
  <si>
    <t>※１  申請時の工事内容と金額に変更があった場合は、その内容が分かる見積書及び変更契約書等のコピーを添付すること。</t>
  </si>
  <si>
    <r>
      <t>該</t>
    </r>
    <r>
      <rPr>
        <sz val="14"/>
        <rFont val="ＭＳ Ｐゴシック"/>
        <family val="3"/>
      </rPr>
      <t>※２</t>
    </r>
  </si>
  <si>
    <t>※４　吹込み・吹付け断熱材は、ＳＩＩに登録されている施工会社が発行した施工証明書を提出すること。</t>
  </si>
  <si>
    <t>※７  通帳のコピー、キャッシュカードのコピー、振込先の照合できるネットバンクの画面の印刷 等</t>
  </si>
  <si>
    <t>貼付け場所</t>
  </si>
  <si>
    <t>【全景】</t>
  </si>
  <si>
    <t>自由</t>
  </si>
  <si>
    <t>個別クレジットの支払い明細書</t>
  </si>
  <si>
    <t>改修内容</t>
  </si>
  <si>
    <t>断熱材</t>
  </si>
  <si>
    <t>ガラスの交換</t>
  </si>
  <si>
    <t>天井
全面</t>
  </si>
  <si>
    <t>外壁</t>
  </si>
  <si>
    <t>床</t>
  </si>
  <si>
    <t>ガラス交換</t>
  </si>
  <si>
    <t>カバー工法</t>
  </si>
  <si>
    <t>建具交換</t>
  </si>
  <si>
    <t>蓄電システム</t>
  </si>
  <si>
    <t>高効率給湯機</t>
  </si>
  <si>
    <t>設備の導入・改修（戸建のみ）</t>
  </si>
  <si>
    <t>【納入製品・その他】</t>
  </si>
  <si>
    <t>【銘板】</t>
  </si>
  <si>
    <t>【断熱材】</t>
  </si>
  <si>
    <t>【蓄電システム】</t>
  </si>
  <si>
    <t>【施工後①】</t>
  </si>
  <si>
    <t>【施工後②】</t>
  </si>
  <si>
    <t>【施工後③】</t>
  </si>
  <si>
    <t>【高効率給湯機】</t>
  </si>
  <si>
    <t>○</t>
  </si>
  <si>
    <t>コピー</t>
  </si>
  <si>
    <t>○</t>
  </si>
  <si>
    <t>コピー</t>
  </si>
  <si>
    <t>○</t>
  </si>
  <si>
    <t>コピー</t>
  </si>
  <si>
    <r>
      <t>該</t>
    </r>
    <r>
      <rPr>
        <sz val="14"/>
        <rFont val="ＭＳ Ｐゴシック"/>
        <family val="3"/>
      </rPr>
      <t>※３</t>
    </r>
  </si>
  <si>
    <t>コピー</t>
  </si>
  <si>
    <t>コピー</t>
  </si>
  <si>
    <t>個別クレジット契約書</t>
  </si>
  <si>
    <t>コピー</t>
  </si>
  <si>
    <t>※４</t>
  </si>
  <si>
    <t>※５</t>
  </si>
  <si>
    <t>コピー</t>
  </si>
  <si>
    <t>※５</t>
  </si>
  <si>
    <t>平面図・立面図・屋根伏図・床伏図等</t>
  </si>
  <si>
    <t>コピー</t>
  </si>
  <si>
    <t>□</t>
  </si>
  <si>
    <t>※６</t>
  </si>
  <si>
    <t>※７</t>
  </si>
  <si>
    <t>○</t>
  </si>
  <si>
    <t>※５　蓄電システム及び高効率給湯機を申請した場合は、「保証書等」及び「設置・引渡し完了証明書」の両方を提出すること。</t>
  </si>
  <si>
    <t>※６　施工前・施工後・納入製品又は銘板の全ての写真を撮ること。</t>
  </si>
  <si>
    <t>平成２７年度補正予算 住宅省エネリノベーション促進事業費補助金</t>
  </si>
  <si>
    <t>（　 　    / 　    ページ）</t>
  </si>
  <si>
    <t>ＳＩＩ登録型番</t>
  </si>
  <si>
    <t>材料費</t>
  </si>
  <si>
    <t>㎡</t>
  </si>
  <si>
    <t>㎡</t>
  </si>
  <si>
    <t>㎡</t>
  </si>
  <si>
    <t>㎡</t>
  </si>
  <si>
    <t>外気に
接する部分</t>
  </si>
  <si>
    <t>＜補助対象費用＞</t>
  </si>
  <si>
    <t>（　 　    / 　    ページ）</t>
  </si>
  <si>
    <t>×</t>
  </si>
  <si>
    <t>材料費</t>
  </si>
  <si>
    <t>×</t>
  </si>
  <si>
    <t>×</t>
  </si>
  <si>
    <t>×</t>
  </si>
  <si>
    <t>数量</t>
  </si>
  <si>
    <t>※不鮮明な写真は提出書類として認められない。写真の不備、不足の場合は再撮影を求めるので注意すること。施工前写真は再撮影が出来ない為、特に注意すること。</t>
  </si>
  <si>
    <t>（　 　    / 　    ページ）</t>
  </si>
  <si>
    <t>断熱改修</t>
  </si>
  <si>
    <t>【補助事業取得財産シール（ＳＩＩシール）】</t>
  </si>
  <si>
    <t>【ＳＩＩシール】</t>
  </si>
  <si>
    <t>【ガラス・窓】</t>
  </si>
  <si>
    <t>（</t>
  </si>
  <si>
    <t>）</t>
  </si>
  <si>
    <t>※不鮮明な写真は提出書類として認められない。写真の不備、不足の場合は再撮影を求めるので注意すること。施工前写真は再撮影が出来ない為、特に注意すること。</t>
  </si>
  <si>
    <t>（　 　    / 　    ページ）</t>
  </si>
  <si>
    <t>（</t>
  </si>
  <si>
    <t>）</t>
  </si>
  <si>
    <t>（</t>
  </si>
  <si>
    <t>）</t>
  </si>
  <si>
    <t>）</t>
  </si>
  <si>
    <t>）</t>
  </si>
  <si>
    <t>（</t>
  </si>
  <si>
    <t>）</t>
  </si>
  <si>
    <t>（</t>
  </si>
  <si>
    <t>）</t>
  </si>
  <si>
    <t>-</t>
  </si>
  <si>
    <t>-RE-</t>
  </si>
  <si>
    <t>-K</t>
  </si>
  <si>
    <t>SII28</t>
  </si>
  <si>
    <t>　代　表　理　事　赤池　学　殿</t>
  </si>
  <si>
    <t>添付書類７</t>
  </si>
  <si>
    <t>自由又は
添付書類５</t>
  </si>
  <si>
    <t>自由又は
添付書類６</t>
  </si>
  <si>
    <t>※ボード等の文字、銘板の文字、ＳＩＩシール等が鮮明に読み取れるものであること。</t>
  </si>
  <si>
    <r>
      <t xml:space="preserve">交付決定番号
</t>
    </r>
    <r>
      <rPr>
        <sz val="10.5"/>
        <rFont val="ＭＳ Ｐゴシック"/>
        <family val="3"/>
      </rPr>
      <t>（「ＲＥ-」以降の数字５桁）</t>
    </r>
  </si>
  <si>
    <t>※ボード等の文字、銘板の文字、ＳＩＩシール等が鮮明に読み取れるものであること。</t>
  </si>
  <si>
    <t>※ボード等の文字、銘板の文字、ＳＩＩシール等が鮮明に読み取れるものであること。</t>
  </si>
  <si>
    <t>※ボード等の文字、銘板の文字、ＳＩＩシール等が鮮明に読み取れるものであること。</t>
  </si>
  <si>
    <t>＜補助金交付申請予定額＞</t>
  </si>
  <si>
    <t>　　ガラス</t>
  </si>
  <si>
    <t>グレード　Ａ</t>
  </si>
  <si>
    <t>グレード　Ｓ</t>
  </si>
  <si>
    <t>×</t>
  </si>
  <si>
    <t>㎡</t>
  </si>
  <si>
    <t>×</t>
  </si>
  <si>
    <t>kWh×</t>
  </si>
  <si>
    <t/>
  </si>
  <si>
    <t>　　その他工事費用・諸経費（Ｄ）</t>
  </si>
  <si>
    <t>　　消費税（Ｅ）</t>
  </si>
  <si>
    <t>　・建材の申請予定額（（Ｈ）／３）が補助限度額（１５０万円）を超える場合は、１５０万円とする。</t>
  </si>
  <si>
    <t>（Ａ）と（Ｇ）のいずれか
低い金額（Ｈ）</t>
  </si>
  <si>
    <t>建材の申請予定額
[　（Ｈ）／３　]</t>
  </si>
  <si>
    <r>
      <t xml:space="preserve">補助対象費用の１／３（Ｉ）
</t>
    </r>
    <r>
      <rPr>
        <sz val="11"/>
        <rFont val="ＭＳ Ｐゴシック"/>
        <family val="3"/>
      </rPr>
      <t>[ （Ｂ）／３，（Ｃ）／３ ]</t>
    </r>
  </si>
  <si>
    <t>蓄電システムの
容量による補助額（Ｊ）</t>
  </si>
  <si>
    <t>交付決定通知金額（Ｐ）</t>
  </si>
  <si>
    <r>
      <t xml:space="preserve">合計金額（Ｆ）
</t>
    </r>
    <r>
      <rPr>
        <sz val="12"/>
        <rFont val="ＭＳ Ｐゴシック"/>
        <family val="3"/>
      </rPr>
      <t>※別添の工事請負契約書の合計金額及び領収書と一致していること</t>
    </r>
  </si>
  <si>
    <t>（Ｇ）</t>
  </si>
  <si>
    <t>設備別の限度額
（Ｋ）</t>
  </si>
  <si>
    <r>
      <t xml:space="preserve">設備の適用補助対象金額（Ｌ）
</t>
    </r>
    <r>
      <rPr>
        <sz val="10"/>
        <rFont val="ＭＳ Ｐゴシック"/>
        <family val="3"/>
      </rPr>
      <t>※（Ｉ）と（Ｊ）と（Ｋ）のいずれか低い金額</t>
    </r>
  </si>
  <si>
    <r>
      <t>設備の適用補助対象金額　合計（Ｍ）　</t>
    </r>
    <r>
      <rPr>
        <sz val="12"/>
        <rFont val="ＭＳ Ｐゴシック"/>
        <family val="3"/>
      </rPr>
      <t>※（Ｌ）の合計</t>
    </r>
  </si>
  <si>
    <r>
      <t>設備の申請予定額（Ｎ）　</t>
    </r>
    <r>
      <rPr>
        <sz val="12"/>
        <rFont val="ＭＳ Ｐゴシック"/>
        <family val="3"/>
      </rPr>
      <t>※（（Ｈ）／３）又は（Ｍ）のいずれか低い金額</t>
    </r>
  </si>
  <si>
    <r>
      <t xml:space="preserve">補助金交付申請予定額（Ｏ）
</t>
    </r>
    <r>
      <rPr>
        <sz val="14"/>
        <rFont val="HGPｺﾞｼｯｸE"/>
        <family val="3"/>
      </rPr>
      <t>（（Ｈ）／３）＋（Ｎ）</t>
    </r>
  </si>
  <si>
    <t>※３　・転売物件等を改修した場合は、当該住宅住所の住民票を提出すること。
　　　 ・住民票を提出する際は、マイナンバーの記載のない当該資料を提出すること。
　　 　・マイナンバーの記載のある書類が提出された場合には、ＳＩＩにて黒塗り等の処理を行う。</t>
  </si>
  <si>
    <t>出荷証明書・施工証明書等</t>
  </si>
  <si>
    <t>・補助金交付申請予定額（Ｏ）と交付決定通知金額（Ｐ)で金額の低い方を
　【様式第７－２　補助事業実績報告書】の「２．補助金交付申請額」に転記すること。</t>
  </si>
  <si>
    <t>支払い委託契約書</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</si>
</sst>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0_ "/>
    <numFmt numFmtId="180" formatCode="#,##0.0"/>
    <numFmt numFmtId="181" formatCode="0.00_ "/>
    <numFmt numFmtId="182" formatCode="0.0_ "/>
    <numFmt numFmtId="183" formatCode="#,##0.00;[Red]#,##0.00"/>
    <numFmt numFmtId="184" formatCode="#,##0.000;[Red]\-#,##0.000"/>
    <numFmt numFmtId="185" formatCode="#,##0.0;[Red]\-#,##0.0"/>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0000;[Red]\-#,##0.0000"/>
    <numFmt numFmtId="192" formatCode="0.000"/>
    <numFmt numFmtId="193" formatCode="0.0000"/>
    <numFmt numFmtId="194" formatCode="0.00000"/>
    <numFmt numFmtId="195" formatCode="#,##0.0_ "/>
    <numFmt numFmtId="196" formatCode="#,##0.00_ "/>
    <numFmt numFmtId="197" formatCode="[$-411]ggg&quot;年&quot;m&quot;月&quot;d&quot;日&quot;"/>
    <numFmt numFmtId="198" formatCode="[$-411]ggg\ yy&quot;年&quot;m&quot;月&quot;d&quot;日&quot;"/>
    <numFmt numFmtId="199" formatCode="[$-411]gggyy&quot;年&quot;m&quot;月&quot;d&quot;日&quot;"/>
    <numFmt numFmtId="200" formatCode="#,##0.000_ "/>
    <numFmt numFmtId="201" formatCode="#,##0.00_ ;[Red]\-#,##0.00\ "/>
    <numFmt numFmtId="202" formatCode="#,##0.00_);[Red]\(#,##0.00\)"/>
    <numFmt numFmtId="203" formatCode="#,##0_ ;[Red]\-#,##0\ "/>
    <numFmt numFmtId="204" formatCode="#,##0.0_ ;[Red]\-#,##0.0\ "/>
  </numFmts>
  <fonts count="74">
    <font>
      <sz val="11"/>
      <color indexed="8"/>
      <name val="ＭＳ Ｐゴシック"/>
      <family val="3"/>
    </font>
    <font>
      <sz val="6"/>
      <name val="ＭＳ Ｐゴシック"/>
      <family val="3"/>
    </font>
    <font>
      <sz val="11"/>
      <name val="ＭＳ Ｐ明朝"/>
      <family val="1"/>
    </font>
    <font>
      <sz val="11"/>
      <name val="ＭＳ Ｐゴシック"/>
      <family val="3"/>
    </font>
    <font>
      <sz val="12"/>
      <name val="ＭＳ 明朝"/>
      <family val="1"/>
    </font>
    <font>
      <sz val="11"/>
      <name val="ＭＳ 明朝"/>
      <family val="1"/>
    </font>
    <font>
      <sz val="13"/>
      <name val="ＭＳ Ｐゴシック"/>
      <family val="3"/>
    </font>
    <font>
      <b/>
      <sz val="18"/>
      <name val="ＭＳ Ｐゴシック"/>
      <family val="3"/>
    </font>
    <font>
      <sz val="12"/>
      <name val="ＭＳ Ｐゴシック"/>
      <family val="3"/>
    </font>
    <font>
      <sz val="10"/>
      <name val="ＭＳ Ｐゴシック"/>
      <family val="3"/>
    </font>
    <font>
      <u val="single"/>
      <sz val="18"/>
      <name val="ＭＳ Ｐゴシック"/>
      <family val="3"/>
    </font>
    <font>
      <sz val="9"/>
      <name val="ＭＳ 明朝"/>
      <family val="1"/>
    </font>
    <font>
      <sz val="13"/>
      <name val="ＭＳ 明朝"/>
      <family val="1"/>
    </font>
    <font>
      <sz val="10"/>
      <name val="ＭＳ 明朝"/>
      <family val="1"/>
    </font>
    <font>
      <b/>
      <sz val="17"/>
      <name val="ＭＳ 明朝"/>
      <family val="1"/>
    </font>
    <font>
      <b/>
      <sz val="15"/>
      <name val="ＭＳ 明朝"/>
      <family val="1"/>
    </font>
    <font>
      <u val="single"/>
      <sz val="12"/>
      <name val="ＭＳ 明朝"/>
      <family val="1"/>
    </font>
    <font>
      <b/>
      <sz val="12"/>
      <name val="ＭＳ 明朝"/>
      <family val="1"/>
    </font>
    <font>
      <b/>
      <sz val="16"/>
      <name val="ＭＳ Ｐゴシック"/>
      <family val="3"/>
    </font>
    <font>
      <b/>
      <sz val="12"/>
      <color indexed="8"/>
      <name val="ＭＳ Ｐゴシック"/>
      <family val="3"/>
    </font>
    <font>
      <sz val="16"/>
      <name val="ＭＳ Ｐゴシック"/>
      <family val="3"/>
    </font>
    <font>
      <sz val="14"/>
      <name val="ＭＳ Ｐゴシック"/>
      <family val="3"/>
    </font>
    <font>
      <u val="single"/>
      <sz val="11"/>
      <color indexed="12"/>
      <name val="ＭＳ Ｐゴシック"/>
      <family val="3"/>
    </font>
    <font>
      <b/>
      <sz val="14"/>
      <name val="ＭＳ Ｐゴシック"/>
      <family val="3"/>
    </font>
    <font>
      <sz val="14"/>
      <name val="ＭＳ 明朝"/>
      <family val="1"/>
    </font>
    <font>
      <b/>
      <sz val="16"/>
      <name val="ＭＳ 明朝"/>
      <family val="1"/>
    </font>
    <font>
      <b/>
      <sz val="14"/>
      <name val="ＭＳ 明朝"/>
      <family val="1"/>
    </font>
    <font>
      <sz val="18"/>
      <name val="ＭＳ Ｐゴシック"/>
      <family val="3"/>
    </font>
    <font>
      <b/>
      <sz val="12"/>
      <name val="ＭＳ Ｐゴシック"/>
      <family val="3"/>
    </font>
    <font>
      <sz val="9"/>
      <name val="ＭＳ Ｐゴシック"/>
      <family val="3"/>
    </font>
    <font>
      <sz val="20"/>
      <name val="ＭＳ Ｐゴシック"/>
      <family val="3"/>
    </font>
    <font>
      <b/>
      <sz val="11"/>
      <name val="ＭＳ Ｐゴシック"/>
      <family val="3"/>
    </font>
    <font>
      <b/>
      <sz val="14"/>
      <color indexed="8"/>
      <name val="ＭＳ Ｐゴシック"/>
      <family val="3"/>
    </font>
    <font>
      <sz val="16"/>
      <color indexed="8"/>
      <name val="ＭＳ Ｐゴシック"/>
      <family val="3"/>
    </font>
    <font>
      <sz val="18"/>
      <name val="HGP創英角ｺﾞｼｯｸUB"/>
      <family val="3"/>
    </font>
    <font>
      <sz val="11.5"/>
      <name val="ＭＳ 明朝"/>
      <family val="1"/>
    </font>
    <font>
      <u val="single"/>
      <sz val="11"/>
      <name val="ＭＳ Ｐゴシック"/>
      <family val="3"/>
    </font>
    <font>
      <sz val="22"/>
      <name val="ＭＳ Ｐゴシック"/>
      <family val="3"/>
    </font>
    <font>
      <sz val="16"/>
      <name val="HGP創英角ｺﾞｼｯｸUB"/>
      <family val="3"/>
    </font>
    <font>
      <b/>
      <sz val="16"/>
      <color indexed="8"/>
      <name val="ＭＳ Ｐゴシック"/>
      <family val="3"/>
    </font>
    <font>
      <b/>
      <sz val="16"/>
      <color indexed="9"/>
      <name val="ＭＳ Ｐゴシック"/>
      <family val="3"/>
    </font>
    <font>
      <sz val="14"/>
      <color indexed="8"/>
      <name val="ＭＳ Ｐゴシック"/>
      <family val="3"/>
    </font>
    <font>
      <sz val="8"/>
      <name val="ＭＳ Ｐゴシック"/>
      <family val="3"/>
    </font>
    <font>
      <sz val="16"/>
      <color indexed="30"/>
      <name val="ＭＳ Ｐゴシック"/>
      <family val="3"/>
    </font>
    <font>
      <b/>
      <sz val="13"/>
      <color indexed="8"/>
      <name val="ＭＳ Ｐゴシック"/>
      <family val="3"/>
    </font>
    <font>
      <sz val="16"/>
      <name val="HGPｺﾞｼｯｸE"/>
      <family val="3"/>
    </font>
    <font>
      <sz val="14"/>
      <name val="HGPｺﾞｼｯｸE"/>
      <family val="3"/>
    </font>
    <font>
      <sz val="9"/>
      <name val="ＭＳ Ｐ明朝"/>
      <family val="1"/>
    </font>
    <font>
      <b/>
      <sz val="20"/>
      <name val="ＭＳ Ｐゴシック"/>
      <family val="3"/>
    </font>
    <font>
      <sz val="11.5"/>
      <name val="ＭＳ Ｐゴシック"/>
      <family val="3"/>
    </font>
    <font>
      <sz val="20"/>
      <name val="ＭＳ 明朝"/>
      <family val="1"/>
    </font>
    <font>
      <sz val="13"/>
      <name val="ＭＳ ゴシック"/>
      <family val="3"/>
    </font>
    <font>
      <sz val="26"/>
      <name val="ＭＳ Ｐゴシック"/>
      <family val="3"/>
    </font>
    <font>
      <sz val="10.5"/>
      <name val="ＭＳ Ｐゴシック"/>
      <family val="3"/>
    </font>
    <font>
      <sz val="18"/>
      <color indexed="10"/>
      <name val="ＭＳ Ｐゴシック"/>
      <family val="3"/>
    </font>
    <font>
      <sz val="2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23"/>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s>
  <borders count="2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color indexed="63"/>
      </bottom>
    </border>
    <border>
      <left>
        <color indexed="63"/>
      </left>
      <right style="thin"/>
      <top style="thin"/>
      <bottom>
        <color indexed="63"/>
      </bottom>
    </border>
    <border>
      <left/>
      <right/>
      <top/>
      <bottom style="thin"/>
    </border>
    <border>
      <left style="thin"/>
      <right>
        <color indexed="63"/>
      </right>
      <top style="thin"/>
      <bottom>
        <color indexed="63"/>
      </bottom>
    </border>
    <border>
      <left style="thin"/>
      <right/>
      <top/>
      <bottom style="thin"/>
    </border>
    <border>
      <left style="thin"/>
      <right/>
      <top style="thin"/>
      <bottom style="thin"/>
    </border>
    <border>
      <left/>
      <right style="thin"/>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bottom style="thin"/>
    </border>
    <border>
      <left style="thin"/>
      <right style="thin"/>
      <top/>
      <bottom style="thin"/>
    </border>
    <border>
      <left style="medium"/>
      <right style="thin"/>
      <top/>
      <bottom style="medium"/>
    </border>
    <border>
      <left style="thin"/>
      <right style="thin"/>
      <top/>
      <bottom style="medium"/>
    </border>
    <border>
      <left style="thin"/>
      <right/>
      <top/>
      <bottom style="medium"/>
    </border>
    <border>
      <left/>
      <right style="thin"/>
      <top/>
      <bottom style="medium"/>
    </border>
    <border>
      <left style="thin"/>
      <right style="medium"/>
      <top/>
      <bottom style="medium"/>
    </border>
    <border>
      <left style="medium"/>
      <right style="thin"/>
      <top style="medium"/>
      <bottom style="thin"/>
    </border>
    <border>
      <left style="medium"/>
      <right style="thin"/>
      <top style="thin"/>
      <bottom style="medium"/>
    </border>
    <border>
      <left>
        <color indexed="63"/>
      </left>
      <right style="thin"/>
      <top>
        <color indexed="63"/>
      </top>
      <bottom style="thin"/>
    </border>
    <border>
      <left>
        <color indexed="63"/>
      </left>
      <right>
        <color indexed="63"/>
      </right>
      <top>
        <color indexed="63"/>
      </top>
      <bottom style="mediumDashDot"/>
    </border>
    <border>
      <left/>
      <right/>
      <top style="thin"/>
      <bottom style="thin"/>
    </border>
    <border>
      <left>
        <color indexed="63"/>
      </left>
      <right>
        <color indexed="63"/>
      </right>
      <top style="thin"/>
      <bottom style="mediumDashDot"/>
    </border>
    <border>
      <left>
        <color indexed="63"/>
      </left>
      <right style="medium"/>
      <top style="medium"/>
      <bottom style="medium"/>
    </border>
    <border>
      <left>
        <color indexed="63"/>
      </left>
      <right style="hair"/>
      <top style="double"/>
      <bottom style="hair"/>
    </border>
    <border>
      <left>
        <color indexed="63"/>
      </left>
      <right style="hair"/>
      <top style="hair"/>
      <bottom style="hair"/>
    </border>
    <border>
      <left>
        <color indexed="63"/>
      </left>
      <right style="hair"/>
      <top style="thin"/>
      <bottom style="hair"/>
    </border>
    <border>
      <left/>
      <right/>
      <top style="double"/>
      <bottom style="hair"/>
    </border>
    <border>
      <left/>
      <right/>
      <top style="hair"/>
      <bottom style="hair"/>
    </border>
    <border>
      <left>
        <color indexed="63"/>
      </left>
      <right>
        <color indexed="63"/>
      </right>
      <top style="thin"/>
      <bottom style="medium"/>
    </border>
    <border>
      <left/>
      <right/>
      <top/>
      <bottom style="medium"/>
    </border>
    <border>
      <left/>
      <right/>
      <top/>
      <bottom style="double"/>
    </border>
    <border>
      <left style="thin"/>
      <right/>
      <top style="dotted"/>
      <bottom style="medium"/>
    </border>
    <border>
      <left style="dotted"/>
      <right/>
      <top style="dotted"/>
      <bottom style="medium"/>
    </border>
    <border>
      <left style="thin"/>
      <right/>
      <top/>
      <bottom/>
    </border>
    <border>
      <left>
        <color indexed="63"/>
      </left>
      <right style="thin"/>
      <top style="double"/>
      <bottom style="dotted"/>
    </border>
    <border>
      <left/>
      <right/>
      <top style="medium"/>
      <bottom>
        <color indexed="63"/>
      </bottom>
    </border>
    <border>
      <left style="medium"/>
      <right style="thin"/>
      <top style="medium"/>
      <bottom/>
    </border>
    <border>
      <left style="medium"/>
      <right style="thin"/>
      <top/>
      <bottom style="double"/>
    </border>
    <border>
      <left style="thin"/>
      <right/>
      <top style="medium"/>
      <bottom style="thin"/>
    </border>
    <border>
      <left>
        <color indexed="63"/>
      </left>
      <right/>
      <top style="medium"/>
      <bottom style="thin"/>
    </border>
    <border>
      <left/>
      <right style="medium"/>
      <top style="medium"/>
      <bottom style="thin"/>
    </border>
    <border>
      <left/>
      <right style="medium"/>
      <top style="thin"/>
      <bottom style="thin"/>
    </border>
    <border>
      <left style="thin"/>
      <right>
        <color indexed="63"/>
      </right>
      <top style="thin"/>
      <bottom style="medium"/>
    </border>
    <border>
      <left>
        <color indexed="63"/>
      </left>
      <right style="medium"/>
      <top style="thin"/>
      <bottom style="medium"/>
    </border>
    <border>
      <left style="medium"/>
      <right style="thin"/>
      <top>
        <color indexed="63"/>
      </top>
      <bottom>
        <color indexed="63"/>
      </bottom>
    </border>
    <border>
      <left style="thin"/>
      <right style="thin"/>
      <top style="medium"/>
      <bottom/>
    </border>
    <border>
      <left style="thin"/>
      <right style="thin"/>
      <top/>
      <bottom style="double"/>
    </border>
    <border>
      <left style="thin"/>
      <right style="medium"/>
      <top style="medium"/>
      <bottom style="thin"/>
    </border>
    <border>
      <left style="thin"/>
      <right style="medium"/>
      <top style="thin"/>
      <bottom style="double"/>
    </border>
    <border>
      <left style="thin"/>
      <right style="thin"/>
      <top style="medium"/>
      <bottom style="thin"/>
    </border>
    <border>
      <left style="thin"/>
      <right style="thin"/>
      <top style="thin"/>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hair">
        <color indexed="12"/>
      </right>
      <top style="dotted"/>
      <bottom style="thin"/>
    </border>
    <border>
      <left style="hair">
        <color indexed="12"/>
      </left>
      <right style="hair">
        <color indexed="12"/>
      </right>
      <top style="dotted"/>
      <bottom style="thin"/>
    </border>
    <border>
      <left style="hair">
        <color indexed="12"/>
      </left>
      <right style="dotted"/>
      <top style="dotted"/>
      <bottom style="thin"/>
    </border>
    <border>
      <left>
        <color indexed="63"/>
      </left>
      <right style="hair">
        <color indexed="12"/>
      </right>
      <top>
        <color indexed="63"/>
      </top>
      <bottom style="thin"/>
    </border>
    <border>
      <left style="hair">
        <color indexed="12"/>
      </left>
      <right style="hair">
        <color indexed="12"/>
      </right>
      <top>
        <color indexed="63"/>
      </top>
      <bottom style="thin"/>
    </border>
    <border>
      <left style="hair">
        <color indexed="12"/>
      </left>
      <right style="thin"/>
      <top>
        <color indexed="63"/>
      </top>
      <bottom style="thin"/>
    </border>
    <border>
      <left style="thin"/>
      <right style="hair">
        <color indexed="12"/>
      </right>
      <top style="dotted"/>
      <bottom style="thin"/>
    </border>
    <border>
      <left/>
      <right style="thin"/>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thin"/>
      <bottom>
        <color indexed="63"/>
      </bottom>
    </border>
    <border>
      <left style="hair"/>
      <right/>
      <top>
        <color indexed="63"/>
      </top>
      <bottom>
        <color indexed="63"/>
      </bottom>
    </border>
    <border>
      <left style="hair"/>
      <right/>
      <top>
        <color indexed="63"/>
      </top>
      <bottom style="thin"/>
    </border>
    <border>
      <left style="medium"/>
      <right/>
      <top style="medium"/>
      <bottom style="medium"/>
    </border>
    <border>
      <left>
        <color indexed="63"/>
      </left>
      <right/>
      <top style="medium"/>
      <bottom style="medium"/>
    </border>
    <border>
      <left style="medium"/>
      <right>
        <color indexed="63"/>
      </right>
      <top/>
      <bottom/>
    </border>
    <border>
      <left>
        <color indexed="63"/>
      </left>
      <right style="thin"/>
      <top style="double"/>
      <bottom style="thin"/>
    </border>
    <border>
      <left style="thin"/>
      <right>
        <color indexed="63"/>
      </right>
      <top style="double"/>
      <bottom>
        <color indexed="63"/>
      </bottom>
    </border>
    <border>
      <left/>
      <right>
        <color indexed="63"/>
      </right>
      <top style="double"/>
      <bottom>
        <color indexed="63"/>
      </bottom>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color indexed="63"/>
      </right>
      <top style="dotted"/>
      <bottom style="thin"/>
    </border>
    <border>
      <left>
        <color indexed="63"/>
      </left>
      <right>
        <color indexed="63"/>
      </right>
      <top style="dotted"/>
      <bottom style="thin"/>
    </border>
    <border>
      <left>
        <color indexed="63"/>
      </left>
      <right style="thin"/>
      <top style="double"/>
      <bottom>
        <color indexed="63"/>
      </bottom>
    </border>
    <border>
      <left style="thin"/>
      <right style="thin"/>
      <top style="double"/>
      <bottom style="thin"/>
    </border>
    <border>
      <left style="thin"/>
      <right>
        <color indexed="63"/>
      </right>
      <top style="double"/>
      <bottom style="thin"/>
    </border>
    <border>
      <left style="thin"/>
      <right style="thin"/>
      <top style="double"/>
      <bottom style="dotted"/>
    </border>
    <border>
      <left style="thin"/>
      <right>
        <color indexed="63"/>
      </right>
      <top style="double"/>
      <bottom style="dotted"/>
    </border>
    <border>
      <left>
        <color indexed="63"/>
      </left>
      <right>
        <color indexed="63"/>
      </right>
      <top style="double"/>
      <bottom style="dotted"/>
    </border>
    <border>
      <left style="thin"/>
      <right/>
      <top style="thin"/>
      <bottom style="double"/>
    </border>
    <border>
      <left/>
      <right/>
      <top style="thin"/>
      <bottom style="double"/>
    </border>
    <border>
      <left/>
      <right style="thin"/>
      <top style="thin"/>
      <bottom style="double"/>
    </border>
    <border>
      <left>
        <color indexed="63"/>
      </left>
      <right style="hair"/>
      <top style="thin"/>
      <bottom style="double"/>
    </border>
    <border>
      <left style="hair"/>
      <right/>
      <top style="thin"/>
      <bottom style="double"/>
    </border>
    <border>
      <left style="thin"/>
      <right/>
      <top/>
      <bottom style="double"/>
    </border>
    <border>
      <left>
        <color indexed="63"/>
      </left>
      <right style="thin"/>
      <top/>
      <bottom style="double"/>
    </border>
    <border>
      <left>
        <color indexed="63"/>
      </left>
      <right style="hair"/>
      <top style="double"/>
      <bottom style="thin"/>
    </border>
    <border>
      <left style="hair"/>
      <right>
        <color indexed="63"/>
      </right>
      <top style="double"/>
      <bottom style="thin"/>
    </border>
    <border>
      <left>
        <color indexed="63"/>
      </left>
      <right>
        <color indexed="63"/>
      </right>
      <top style="double"/>
      <bottom style="thin"/>
    </border>
    <border>
      <left style="hair"/>
      <right/>
      <top style="thin"/>
      <bottom style="thin"/>
    </border>
    <border>
      <left>
        <color indexed="63"/>
      </left>
      <right style="hair"/>
      <top style="thin"/>
      <bottom style="thin"/>
    </border>
    <border>
      <left style="thin"/>
      <right style="thin"/>
      <top style="double"/>
      <bottom>
        <color indexed="63"/>
      </bottom>
    </border>
    <border>
      <left style="thin"/>
      <right style="thin"/>
      <top>
        <color indexed="63"/>
      </top>
      <bottom>
        <color indexed="63"/>
      </bottom>
    </border>
    <border>
      <left>
        <color indexed="63"/>
      </left>
      <right style="hair"/>
      <top style="thin"/>
      <bottom>
        <color indexed="63"/>
      </bottom>
    </border>
    <border>
      <left>
        <color indexed="63"/>
      </left>
      <right style="hair"/>
      <top>
        <color indexed="63"/>
      </top>
      <bottom style="thin"/>
    </border>
    <border>
      <left style="hair"/>
      <right/>
      <top style="hair"/>
      <bottom style="hair"/>
    </border>
    <border>
      <left style="thin"/>
      <right/>
      <top style="hair"/>
      <bottom style="medium"/>
    </border>
    <border>
      <left/>
      <right/>
      <top style="hair"/>
      <bottom style="medium"/>
    </border>
    <border>
      <left/>
      <right style="hair"/>
      <top style="hair"/>
      <bottom style="medium"/>
    </border>
    <border>
      <left style="hair"/>
      <right>
        <color indexed="63"/>
      </right>
      <top style="hair"/>
      <bottom style="medium"/>
    </border>
    <border>
      <left/>
      <right style="medium"/>
      <top style="hair"/>
      <bottom style="medium"/>
    </border>
    <border>
      <left style="medium"/>
      <right/>
      <top style="medium"/>
      <bottom/>
    </border>
    <border>
      <left style="medium"/>
      <right/>
      <top>
        <color indexed="63"/>
      </top>
      <bottom style="medium"/>
    </border>
    <border>
      <left/>
      <right style="medium"/>
      <top style="hair"/>
      <bottom style="hair"/>
    </border>
    <border>
      <left style="hair"/>
      <right/>
      <top style="thin"/>
      <bottom style="hair"/>
    </border>
    <border>
      <left/>
      <right/>
      <top style="thin"/>
      <bottom style="hair"/>
    </border>
    <border>
      <left/>
      <right style="medium"/>
      <top style="thin"/>
      <bottom style="hair"/>
    </border>
    <border>
      <left style="hair"/>
      <right>
        <color indexed="63"/>
      </right>
      <top style="hair"/>
      <bottom style="thin"/>
    </border>
    <border>
      <left/>
      <right/>
      <top style="hair"/>
      <bottom style="thin"/>
    </border>
    <border>
      <left/>
      <right style="medium"/>
      <top style="hair"/>
      <bottom style="thin"/>
    </border>
    <border>
      <left style="thin"/>
      <right/>
      <top style="hair"/>
      <bottom style="thin"/>
    </border>
    <border>
      <left>
        <color indexed="63"/>
      </left>
      <right style="hair"/>
      <top style="hair"/>
      <bottom style="thin"/>
    </border>
    <border>
      <left>
        <color indexed="63"/>
      </left>
      <right style="hair"/>
      <top>
        <color indexed="63"/>
      </top>
      <bottom>
        <color indexed="63"/>
      </bottom>
    </border>
    <border>
      <left style="thin"/>
      <right/>
      <top>
        <color indexed="63"/>
      </top>
      <bottom style="hair"/>
    </border>
    <border>
      <left>
        <color indexed="63"/>
      </left>
      <right style="hair"/>
      <top>
        <color indexed="63"/>
      </top>
      <bottom style="hair"/>
    </border>
    <border>
      <left style="hair"/>
      <right>
        <color indexed="63"/>
      </right>
      <top style="double"/>
      <bottom style="hair"/>
    </border>
    <border>
      <left/>
      <right style="medium"/>
      <top style="double"/>
      <bottom style="hair"/>
    </border>
    <border>
      <left style="medium"/>
      <right/>
      <top style="medium"/>
      <bottom style="double"/>
    </border>
    <border>
      <left/>
      <right style="thin"/>
      <top style="medium"/>
      <bottom style="double"/>
    </border>
    <border>
      <left style="thin"/>
      <right>
        <color indexed="63"/>
      </right>
      <top style="medium"/>
      <bottom style="double"/>
    </border>
    <border>
      <left>
        <color indexed="63"/>
      </left>
      <right style="hair"/>
      <top style="medium"/>
      <bottom style="double"/>
    </border>
    <border>
      <left style="hair"/>
      <right>
        <color indexed="63"/>
      </right>
      <top style="medium"/>
      <bottom style="double"/>
    </border>
    <border>
      <left>
        <color indexed="63"/>
      </left>
      <right/>
      <top style="medium"/>
      <bottom style="double"/>
    </border>
    <border>
      <left style="medium"/>
      <right>
        <color indexed="63"/>
      </right>
      <top style="double"/>
      <bottom>
        <color indexed="63"/>
      </bottom>
    </border>
    <border>
      <left>
        <color indexed="63"/>
      </left>
      <right style="hair"/>
      <top style="double"/>
      <bottom>
        <color indexed="63"/>
      </bottom>
    </border>
    <border>
      <left/>
      <right style="medium"/>
      <top style="medium"/>
      <bottom style="double"/>
    </border>
    <border>
      <left style="hair"/>
      <right style="hair"/>
      <top style="hair"/>
      <bottom style="hair"/>
    </border>
    <border>
      <left style="hair"/>
      <right style="medium"/>
      <top style="hair"/>
      <bottom style="hair"/>
    </border>
    <border>
      <left style="hair"/>
      <right/>
      <top>
        <color indexed="63"/>
      </top>
      <bottom style="hair"/>
    </border>
    <border>
      <left/>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thin"/>
      <bottom style="hair"/>
    </border>
    <border>
      <left style="hair"/>
      <right style="medium"/>
      <top style="thin"/>
      <bottom style="hair"/>
    </border>
    <border>
      <left style="thin"/>
      <right style="hair"/>
      <top style="thin"/>
      <bottom style="hair"/>
    </border>
    <border>
      <left style="thin"/>
      <right style="hair"/>
      <top style="hair"/>
      <bottom style="hair"/>
    </border>
    <border>
      <left style="hair"/>
      <right style="hair"/>
      <top>
        <color indexed="63"/>
      </top>
      <bottom style="hair"/>
    </border>
    <border>
      <left style="hair"/>
      <right>
        <color indexed="63"/>
      </right>
      <top style="double"/>
      <bottom>
        <color indexed="63"/>
      </bottom>
    </border>
    <border>
      <left style="hair"/>
      <right style="hair"/>
      <top style="medium"/>
      <bottom style="double"/>
    </border>
    <border>
      <left style="double"/>
      <right/>
      <top style="medium"/>
      <bottom style="medium"/>
    </border>
    <border>
      <left style="thin"/>
      <right/>
      <top style="hair"/>
      <bottom style="hair"/>
    </border>
    <border>
      <left/>
      <right style="thin"/>
      <top style="hair"/>
      <bottom style="hair"/>
    </border>
    <border>
      <left style="thin"/>
      <right style="thin"/>
      <top style="hair"/>
      <bottom style="hair"/>
    </border>
    <border>
      <left style="thin"/>
      <right style="medium"/>
      <top style="hair"/>
      <bottom style="hair"/>
    </border>
    <border>
      <left/>
      <right style="thin"/>
      <top style="hair"/>
      <bottom style="thin"/>
    </border>
    <border>
      <left style="thin"/>
      <right style="thin"/>
      <top style="hair"/>
      <bottom style="thin"/>
    </border>
    <border>
      <left style="thin"/>
      <right style="hair"/>
      <top style="hair"/>
      <bottom style="thin"/>
    </border>
    <border>
      <left style="medium"/>
      <right>
        <color indexed="63"/>
      </right>
      <top style="thin"/>
      <bottom style="medium"/>
    </border>
    <border>
      <left>
        <color indexed="63"/>
      </left>
      <right style="thin"/>
      <top style="thin"/>
      <bottom style="medium"/>
    </border>
    <border>
      <left style="thin"/>
      <right style="medium"/>
      <top style="hair"/>
      <bottom style="thin"/>
    </border>
    <border>
      <left/>
      <right style="double"/>
      <top style="medium"/>
      <bottom style="medium"/>
    </border>
    <border>
      <left style="thin"/>
      <right style="thin"/>
      <top style="medium"/>
      <bottom style="double"/>
    </border>
    <border>
      <left style="thin"/>
      <right style="medium"/>
      <top style="medium"/>
      <bottom style="double"/>
    </border>
    <border>
      <left style="thin"/>
      <right style="thin"/>
      <top style="double"/>
      <bottom style="hair"/>
    </border>
    <border>
      <left style="thin"/>
      <right style="medium"/>
      <top style="double"/>
      <bottom style="hair"/>
    </border>
    <border>
      <left style="thin"/>
      <right/>
      <top style="double"/>
      <bottom style="hair"/>
    </border>
    <border>
      <left/>
      <right style="thin"/>
      <top style="double"/>
      <bottom style="hair"/>
    </border>
    <border>
      <left style="thin"/>
      <right style="hair"/>
      <top style="double"/>
      <bottom style="hair"/>
    </border>
    <border>
      <left style="medium"/>
      <right style="thin"/>
      <top style="medium"/>
      <bottom style="double"/>
    </border>
    <border>
      <left style="thin"/>
      <right style="hair"/>
      <top style="medium"/>
      <bottom style="double"/>
    </border>
    <border>
      <left style="hair"/>
      <right>
        <color indexed="63"/>
      </right>
      <top style="thin"/>
      <bottom style="medium"/>
    </border>
    <border>
      <left>
        <color indexed="63"/>
      </left>
      <right style="hair"/>
      <top style="thin"/>
      <bottom style="medium"/>
    </border>
    <border>
      <left style="medium"/>
      <right/>
      <top>
        <color indexed="63"/>
      </top>
      <bottom style="thin"/>
    </border>
    <border>
      <left/>
      <right style="thin"/>
      <top>
        <color indexed="63"/>
      </top>
      <bottom style="hair"/>
    </border>
    <border>
      <left/>
      <right style="medium"/>
      <top>
        <color indexed="63"/>
      </top>
      <bottom style="hair"/>
    </border>
    <border>
      <left>
        <color indexed="63"/>
      </left>
      <right style="hair"/>
      <top style="medium"/>
      <bottom>
        <color indexed="63"/>
      </bottom>
    </border>
    <border>
      <left>
        <color indexed="63"/>
      </left>
      <right style="hair"/>
      <top>
        <color indexed="63"/>
      </top>
      <bottom style="double"/>
    </border>
    <border>
      <left>
        <color indexed="63"/>
      </left>
      <right>
        <color indexed="63"/>
      </right>
      <top style="medium"/>
      <bottom style="hair"/>
    </border>
    <border>
      <left style="hair"/>
      <right>
        <color indexed="63"/>
      </right>
      <top style="medium"/>
      <bottom>
        <color indexed="63"/>
      </bottom>
    </border>
    <border>
      <left style="hair"/>
      <right>
        <color indexed="63"/>
      </right>
      <top>
        <color indexed="63"/>
      </top>
      <bottom style="double"/>
    </border>
    <border>
      <left>
        <color indexed="63"/>
      </left>
      <right style="thin"/>
      <top style="medium"/>
      <bottom>
        <color indexed="63"/>
      </bottom>
    </border>
    <border>
      <left style="thin"/>
      <right/>
      <top style="medium"/>
      <bottom>
        <color indexed="63"/>
      </bottom>
    </border>
    <border>
      <left>
        <color indexed="63"/>
      </left>
      <right style="medium"/>
      <top style="medium"/>
      <bottom>
        <color indexed="63"/>
      </bottom>
    </border>
    <border>
      <left/>
      <right style="medium"/>
      <top/>
      <bottom style="double"/>
    </border>
    <border>
      <left>
        <color indexed="63"/>
      </left>
      <right>
        <color indexed="63"/>
      </right>
      <top style="hair"/>
      <bottom style="double"/>
    </border>
    <border>
      <left>
        <color indexed="63"/>
      </left>
      <right style="hair"/>
      <top style="hair"/>
      <bottom style="double"/>
    </border>
    <border>
      <left style="medium"/>
      <right/>
      <top/>
      <bottom style="double"/>
    </border>
    <border>
      <left style="hair"/>
      <right style="hair"/>
      <top style="medium"/>
      <bottom style="thin">
        <color indexed="55"/>
      </bottom>
    </border>
    <border>
      <left style="hair"/>
      <right style="hair"/>
      <top style="thin">
        <color indexed="55"/>
      </top>
      <bottom style="double"/>
    </border>
    <border>
      <left>
        <color indexed="63"/>
      </left>
      <right style="hair"/>
      <top style="medium"/>
      <bottom style="thin">
        <color indexed="55"/>
      </bottom>
    </border>
    <border>
      <left>
        <color indexed="63"/>
      </left>
      <right style="hair"/>
      <top style="thin">
        <color indexed="55"/>
      </top>
      <bottom style="double"/>
    </border>
    <border>
      <left style="thin"/>
      <right style="hair"/>
      <top>
        <color indexed="63"/>
      </top>
      <bottom style="thin"/>
    </border>
    <border>
      <left style="thin"/>
      <right style="hair"/>
      <top>
        <color indexed="63"/>
      </top>
      <bottom style="hair"/>
    </border>
    <border>
      <left style="thin"/>
      <right style="hair"/>
      <top style="medium"/>
      <bottom style="thin">
        <color indexed="55"/>
      </bottom>
    </border>
    <border>
      <left style="thin"/>
      <right style="hair"/>
      <top style="thin">
        <color indexed="55"/>
      </top>
      <bottom style="double"/>
    </border>
    <border>
      <left/>
      <right style="thin"/>
      <top style="hair"/>
      <bottom>
        <color indexed="63"/>
      </bottom>
    </border>
    <border>
      <left style="thin"/>
      <right/>
      <top style="hair"/>
      <bottom>
        <color indexed="63"/>
      </bottom>
    </border>
    <border>
      <left style="hair"/>
      <right style="hair"/>
      <top style="thin"/>
      <bottom style="double"/>
    </border>
    <border>
      <left style="hair"/>
      <right style="hair"/>
      <top style="double"/>
      <bottom style="hair"/>
    </border>
    <border>
      <left style="hair"/>
      <right style="hair"/>
      <top style="hair"/>
      <bottom style="thin"/>
    </border>
    <border>
      <left style="hair"/>
      <right style="thin"/>
      <top style="hair"/>
      <bottom style="hair"/>
    </border>
    <border>
      <left style="hair"/>
      <right style="thin"/>
      <top style="hair"/>
      <bottom style="thin"/>
    </border>
    <border>
      <left style="hair"/>
      <right style="hair"/>
      <top style="hair"/>
      <bottom>
        <color indexed="63"/>
      </bottom>
    </border>
    <border>
      <left style="hair"/>
      <right style="thin"/>
      <top>
        <color indexed="63"/>
      </top>
      <bottom style="hair"/>
    </border>
    <border>
      <left style="hair"/>
      <right style="thin"/>
      <top style="medium"/>
      <bottom style="double"/>
    </border>
    <border>
      <left/>
      <right style="medium"/>
      <top/>
      <bottom style="thin"/>
    </border>
    <border>
      <left style="hair"/>
      <right style="thin"/>
      <top style="hair"/>
      <bottom>
        <color indexed="63"/>
      </bottom>
    </border>
    <border>
      <left style="double"/>
      <right style="thin"/>
      <top style="medium"/>
      <bottom style="thin"/>
    </border>
    <border>
      <left style="medium"/>
      <right style="thin"/>
      <top style="medium"/>
      <bottom style="medium"/>
    </border>
    <border>
      <left style="thin"/>
      <right style="thin"/>
      <top style="medium"/>
      <bottom style="medium"/>
    </border>
    <border>
      <left style="thin"/>
      <right/>
      <top style="medium"/>
      <bottom style="medium"/>
    </border>
    <border>
      <left style="double"/>
      <right style="thin"/>
      <top style="medium"/>
      <bottom style="medium"/>
    </border>
    <border>
      <left style="thin"/>
      <right style="medium"/>
      <top style="medium"/>
      <bottom style="medium"/>
    </border>
    <border>
      <left style="thin"/>
      <right style="thin"/>
      <top style="thin"/>
      <bottom>
        <color indexed="63"/>
      </bottom>
    </border>
    <border>
      <left/>
      <right style="dotted"/>
      <top style="dotted"/>
      <bottom style="medium"/>
    </border>
    <border>
      <left style="dotted"/>
      <right style="dotted"/>
      <top style="dotted"/>
      <bottom style="mediu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dotted"/>
      <right style="thin"/>
      <top style="dotted"/>
      <bottom style="medium"/>
    </border>
    <border>
      <left>
        <color indexed="63"/>
      </left>
      <right style="medium"/>
      <top>
        <color indexed="63"/>
      </top>
      <bottom>
        <color indexed="63"/>
      </bottom>
    </border>
    <border>
      <left>
        <color indexed="63"/>
      </left>
      <right style="medium"/>
      <top>
        <color indexed="63"/>
      </top>
      <bottom style="medium"/>
    </border>
    <border>
      <left style="thin"/>
      <right style="double"/>
      <top style="medium"/>
      <bottom style="thin"/>
    </border>
    <border>
      <left style="thin"/>
      <right style="double"/>
      <top style="thin"/>
      <bottom style="thin"/>
    </border>
    <border>
      <left style="double"/>
      <right>
        <color indexed="63"/>
      </right>
      <top style="thin"/>
      <bottom style="thin"/>
    </border>
    <border>
      <left style="thin"/>
      <right style="thin"/>
      <top style="thin"/>
      <bottom style="medium"/>
    </border>
    <border>
      <left style="thin"/>
      <right style="double"/>
      <top style="thin"/>
      <bottom style="medium"/>
    </border>
    <border>
      <left style="double"/>
      <right style="thin"/>
      <top style="thin"/>
      <bottom style="medium"/>
    </border>
    <border>
      <left style="thin"/>
      <right style="medium"/>
      <top style="thin"/>
      <bottom style="medium"/>
    </border>
  </borders>
  <cellStyleXfs count="12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20" borderId="1" applyNumberFormat="0" applyAlignment="0" applyProtection="0"/>
    <xf numFmtId="0" fontId="59" fillId="21"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60" fillId="0" borderId="3" applyNumberFormat="0" applyFill="0" applyAlignment="0" applyProtection="0"/>
    <xf numFmtId="0" fontId="61" fillId="3" borderId="0" applyNumberFormat="0" applyBorder="0" applyAlignment="0" applyProtection="0"/>
    <xf numFmtId="0" fontId="62" fillId="23"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3"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0" fillId="0" borderId="0">
      <alignment vertical="center"/>
      <protection/>
    </xf>
    <xf numFmtId="0" fontId="71" fillId="0" borderId="0" applyNumberFormat="0" applyFill="0" applyBorder="0" applyAlignment="0" applyProtection="0"/>
    <xf numFmtId="0" fontId="72" fillId="4" borderId="0" applyNumberFormat="0" applyBorder="0" applyAlignment="0" applyProtection="0"/>
  </cellStyleXfs>
  <cellXfs count="1419">
    <xf numFmtId="0" fontId="0" fillId="0" borderId="0" xfId="0" applyAlignment="1">
      <alignment vertical="center"/>
    </xf>
    <xf numFmtId="0" fontId="4" fillId="0" borderId="0" xfId="0" applyFont="1" applyFill="1" applyBorder="1" applyAlignment="1" applyProtection="1">
      <alignment horizontal="right" vertical="center"/>
      <protection hidden="1"/>
    </xf>
    <xf numFmtId="0" fontId="4" fillId="0" borderId="0" xfId="0" applyFont="1" applyFill="1" applyAlignment="1" applyProtection="1">
      <alignment horizontal="right" vertical="center"/>
      <protection hidden="1"/>
    </xf>
    <xf numFmtId="0" fontId="5" fillId="0" borderId="0" xfId="0" applyFont="1" applyFill="1" applyBorder="1" applyAlignment="1" applyProtection="1">
      <alignment vertical="center"/>
      <protection hidden="1"/>
    </xf>
    <xf numFmtId="0" fontId="6" fillId="24" borderId="0" xfId="0" applyFont="1" applyFill="1" applyAlignment="1" applyProtection="1">
      <alignment horizontal="right" vertical="center"/>
      <protection hidden="1"/>
    </xf>
    <xf numFmtId="0" fontId="12" fillId="0" borderId="10" xfId="0" applyFont="1" applyFill="1" applyBorder="1" applyAlignment="1" applyProtection="1">
      <alignment vertical="center" shrinkToFit="1"/>
      <protection hidden="1"/>
    </xf>
    <xf numFmtId="0" fontId="12" fillId="0" borderId="10" xfId="0" applyFont="1" applyFill="1" applyBorder="1" applyAlignment="1" applyProtection="1">
      <alignment vertical="center"/>
      <protection hidden="1"/>
    </xf>
    <xf numFmtId="0" fontId="4" fillId="0" borderId="0" xfId="0" applyFont="1" applyFill="1" applyBorder="1" applyAlignment="1" applyProtection="1">
      <alignment vertical="center" textRotation="255" shrinkToFit="1"/>
      <protection hidden="1"/>
    </xf>
    <xf numFmtId="38" fontId="4" fillId="0" borderId="0" xfId="56" applyFont="1" applyFill="1" applyBorder="1" applyAlignment="1" applyProtection="1">
      <alignment vertical="center" shrinkToFit="1"/>
      <protection hidden="1"/>
    </xf>
    <xf numFmtId="0" fontId="4" fillId="0" borderId="0" xfId="0"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shrinkToFit="1"/>
      <protection hidden="1"/>
    </xf>
    <xf numFmtId="0" fontId="12" fillId="0" borderId="0" xfId="0" applyFont="1" applyFill="1" applyBorder="1" applyAlignment="1" applyProtection="1">
      <alignment vertical="center" shrinkToFit="1"/>
      <protection hidden="1"/>
    </xf>
    <xf numFmtId="0" fontId="3" fillId="24" borderId="0" xfId="0" applyFont="1" applyFill="1" applyAlignment="1" applyProtection="1">
      <alignment vertical="center"/>
      <protection hidden="1"/>
    </xf>
    <xf numFmtId="0" fontId="3" fillId="24" borderId="0" xfId="0" applyFont="1" applyFill="1" applyAlignment="1" applyProtection="1">
      <alignment horizontal="center" vertical="center"/>
      <protection hidden="1"/>
    </xf>
    <xf numFmtId="38" fontId="3" fillId="24" borderId="0" xfId="56" applyFont="1" applyFill="1" applyAlignment="1" applyProtection="1">
      <alignment vertical="center"/>
      <protection hidden="1"/>
    </xf>
    <xf numFmtId="0" fontId="3" fillId="0" borderId="0" xfId="0" applyFont="1" applyAlignment="1" applyProtection="1">
      <alignment vertical="center"/>
      <protection hidden="1"/>
    </xf>
    <xf numFmtId="0" fontId="7" fillId="24" borderId="0" xfId="0" applyFont="1" applyFill="1" applyBorder="1" applyAlignment="1" applyProtection="1">
      <alignment vertical="center"/>
      <protection hidden="1"/>
    </xf>
    <xf numFmtId="0" fontId="10" fillId="24" borderId="0" xfId="0" applyFont="1" applyFill="1" applyBorder="1" applyAlignment="1" applyProtection="1">
      <alignment horizontal="center" vertical="center"/>
      <protection hidden="1"/>
    </xf>
    <xf numFmtId="0" fontId="8" fillId="24" borderId="0" xfId="0" applyFont="1" applyFill="1" applyAlignment="1" applyProtection="1">
      <alignment vertical="center"/>
      <protection hidden="1"/>
    </xf>
    <xf numFmtId="0" fontId="3" fillId="24" borderId="0" xfId="0" applyFont="1" applyFill="1" applyBorder="1" applyAlignment="1" applyProtection="1">
      <alignment horizontal="center" vertical="center"/>
      <protection hidden="1"/>
    </xf>
    <xf numFmtId="38" fontId="3" fillId="24" borderId="0" xfId="56" applyFont="1" applyFill="1" applyBorder="1" applyAlignment="1" applyProtection="1">
      <alignment vertical="center"/>
      <protection hidden="1"/>
    </xf>
    <xf numFmtId="0" fontId="3" fillId="24" borderId="0" xfId="0" applyFont="1" applyFill="1" applyBorder="1" applyAlignment="1" applyProtection="1">
      <alignment vertical="center"/>
      <protection hidden="1"/>
    </xf>
    <xf numFmtId="0" fontId="8" fillId="24" borderId="0" xfId="0" applyFont="1" applyFill="1" applyAlignment="1" applyProtection="1">
      <alignment horizontal="center" vertical="center"/>
      <protection hidden="1"/>
    </xf>
    <xf numFmtId="38" fontId="8" fillId="24" borderId="0" xfId="56" applyFont="1" applyFill="1" applyAlignment="1" applyProtection="1">
      <alignment vertical="center"/>
      <protection hidden="1"/>
    </xf>
    <xf numFmtId="0" fontId="3" fillId="0" borderId="0" xfId="0" applyFont="1" applyAlignment="1" applyProtection="1">
      <alignment horizontal="center" vertical="center"/>
      <protection hidden="1"/>
    </xf>
    <xf numFmtId="38" fontId="3" fillId="0" borderId="0" xfId="56" applyFont="1" applyAlignment="1" applyProtection="1">
      <alignment vertical="center"/>
      <protection hidden="1"/>
    </xf>
    <xf numFmtId="0" fontId="13" fillId="0" borderId="0" xfId="0" applyFont="1" applyFill="1" applyAlignment="1" applyProtection="1">
      <alignment vertical="center"/>
      <protection hidden="1"/>
    </xf>
    <xf numFmtId="0" fontId="4"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vertical="center" textRotation="255" shrinkToFit="1"/>
      <protection hidden="1"/>
    </xf>
    <xf numFmtId="0" fontId="11" fillId="0" borderId="0" xfId="0" applyFont="1" applyFill="1" applyBorder="1" applyAlignment="1" applyProtection="1">
      <alignment vertical="center" wrapText="1" shrinkToFit="1"/>
      <protection hidden="1"/>
    </xf>
    <xf numFmtId="0" fontId="12" fillId="0" borderId="0" xfId="0" applyFont="1" applyFill="1" applyBorder="1" applyAlignment="1" applyProtection="1">
      <alignment vertical="center" wrapText="1" shrinkToFit="1"/>
      <protection hidden="1"/>
    </xf>
    <xf numFmtId="0" fontId="4" fillId="0" borderId="0" xfId="0" applyFont="1" applyFill="1" applyBorder="1" applyAlignment="1" applyProtection="1">
      <alignment vertical="center" shrinkToFit="1"/>
      <protection hidden="1"/>
    </xf>
    <xf numFmtId="0" fontId="13" fillId="0" borderId="0" xfId="0" applyFont="1" applyFill="1" applyBorder="1" applyAlignment="1" applyProtection="1">
      <alignment vertical="center" wrapText="1" shrinkToFit="1"/>
      <protection hidden="1"/>
    </xf>
    <xf numFmtId="0" fontId="13" fillId="0" borderId="0" xfId="0" applyFont="1" applyFill="1" applyBorder="1" applyAlignment="1" applyProtection="1">
      <alignment horizontal="center" vertical="center"/>
      <protection hidden="1"/>
    </xf>
    <xf numFmtId="49" fontId="12" fillId="0" borderId="0" xfId="0" applyNumberFormat="1"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38" fontId="4" fillId="0" borderId="0" xfId="56" applyFont="1" applyFill="1" applyBorder="1" applyAlignment="1" applyProtection="1">
      <alignment vertical="center"/>
      <protection hidden="1"/>
    </xf>
    <xf numFmtId="0" fontId="4" fillId="0" borderId="0" xfId="0" applyFont="1" applyFill="1" applyAlignment="1" applyProtection="1">
      <alignment vertical="center"/>
      <protection hidden="1"/>
    </xf>
    <xf numFmtId="0" fontId="25" fillId="0" borderId="0" xfId="0" applyFont="1" applyFill="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horizontal="right"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vertical="center"/>
      <protection hidden="1"/>
    </xf>
    <xf numFmtId="0" fontId="12" fillId="0" borderId="12" xfId="0" applyFont="1" applyFill="1" applyBorder="1" applyAlignment="1" applyProtection="1">
      <alignment vertical="center" shrinkToFit="1"/>
      <protection hidden="1"/>
    </xf>
    <xf numFmtId="49" fontId="12" fillId="0" borderId="10" xfId="0" applyNumberFormat="1" applyFont="1" applyFill="1" applyBorder="1" applyAlignment="1" applyProtection="1">
      <alignment vertical="center" shrinkToFit="1"/>
      <protection hidden="1"/>
    </xf>
    <xf numFmtId="49" fontId="12" fillId="0" borderId="10" xfId="0" applyNumberFormat="1" applyFont="1" applyFill="1" applyBorder="1" applyAlignment="1" applyProtection="1">
      <alignment horizontal="center" vertical="center"/>
      <protection hidden="1"/>
    </xf>
    <xf numFmtId="49" fontId="12" fillId="0" borderId="10" xfId="0" applyNumberFormat="1" applyFont="1" applyFill="1" applyBorder="1" applyAlignment="1" applyProtection="1">
      <alignment vertical="center"/>
      <protection hidden="1"/>
    </xf>
    <xf numFmtId="49" fontId="12" fillId="0" borderId="11" xfId="0" applyNumberFormat="1" applyFont="1" applyFill="1" applyBorder="1" applyAlignment="1" applyProtection="1">
      <alignment vertical="center"/>
      <protection hidden="1"/>
    </xf>
    <xf numFmtId="49" fontId="4" fillId="0" borderId="13" xfId="0" applyNumberFormat="1" applyFont="1" applyFill="1" applyBorder="1" applyAlignment="1" applyProtection="1">
      <alignment vertical="center" shrinkToFit="1"/>
      <protection hidden="1"/>
    </xf>
    <xf numFmtId="49" fontId="4" fillId="0" borderId="14" xfId="0" applyNumberFormat="1" applyFont="1" applyFill="1" applyBorder="1" applyAlignment="1" applyProtection="1">
      <alignment vertical="center" shrinkToFit="1"/>
      <protection hidden="1"/>
    </xf>
    <xf numFmtId="0" fontId="16" fillId="0" borderId="0" xfId="0" applyFont="1" applyFill="1" applyBorder="1" applyAlignment="1" applyProtection="1">
      <alignment horizontal="center" vertical="center"/>
      <protection hidden="1"/>
    </xf>
    <xf numFmtId="0" fontId="13" fillId="0" borderId="0" xfId="0" applyFont="1" applyFill="1" applyAlignment="1" applyProtection="1">
      <alignment horizontal="center" vertical="center"/>
      <protection hidden="1"/>
    </xf>
    <xf numFmtId="38" fontId="13" fillId="0" borderId="0" xfId="56" applyFont="1" applyFill="1" applyAlignment="1" applyProtection="1">
      <alignment vertical="center"/>
      <protection hidden="1"/>
    </xf>
    <xf numFmtId="0" fontId="4" fillId="0" borderId="0" xfId="0" applyFont="1" applyFill="1" applyBorder="1" applyAlignment="1" applyProtection="1">
      <alignment vertical="center" wrapText="1"/>
      <protection hidden="1"/>
    </xf>
    <xf numFmtId="0" fontId="4"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shrinkToFit="1"/>
      <protection hidden="1"/>
    </xf>
    <xf numFmtId="0" fontId="4" fillId="0" borderId="0" xfId="0" applyFont="1" applyFill="1" applyBorder="1" applyAlignment="1" applyProtection="1">
      <alignment horizontal="center" vertical="center" wrapText="1"/>
      <protection hidden="1"/>
    </xf>
    <xf numFmtId="0" fontId="21" fillId="24" borderId="0" xfId="0" applyFont="1" applyFill="1" applyAlignment="1" applyProtection="1">
      <alignment vertical="center"/>
      <protection hidden="1"/>
    </xf>
    <xf numFmtId="0" fontId="21" fillId="24"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top" wrapText="1"/>
      <protection hidden="1"/>
    </xf>
    <xf numFmtId="0" fontId="4" fillId="0" borderId="13" xfId="0" applyFont="1" applyFill="1" applyBorder="1" applyAlignment="1" applyProtection="1">
      <alignment vertical="center" shrinkToFit="1"/>
      <protection hidden="1"/>
    </xf>
    <xf numFmtId="0" fontId="4" fillId="0" borderId="14" xfId="0" applyFont="1" applyFill="1" applyBorder="1" applyAlignment="1" applyProtection="1">
      <alignment vertical="center" shrinkToFit="1"/>
      <protection hidden="1"/>
    </xf>
    <xf numFmtId="0" fontId="3" fillId="0" borderId="0" xfId="95" applyFont="1" applyFill="1" applyProtection="1">
      <alignment vertical="center"/>
      <protection hidden="1"/>
    </xf>
    <xf numFmtId="0" fontId="7" fillId="24" borderId="0" xfId="0" applyFont="1" applyFill="1" applyAlignment="1" applyProtection="1">
      <alignment horizontal="center" vertical="center" wrapText="1"/>
      <protection hidden="1"/>
    </xf>
    <xf numFmtId="0" fontId="7" fillId="24" borderId="0" xfId="0" applyFont="1" applyFill="1" applyAlignment="1" applyProtection="1">
      <alignment horizontal="center" vertical="center"/>
      <protection hidden="1"/>
    </xf>
    <xf numFmtId="0" fontId="7" fillId="24" borderId="0" xfId="0" applyFont="1" applyFill="1" applyAlignment="1" applyProtection="1">
      <alignment vertical="center"/>
      <protection hidden="1"/>
    </xf>
    <xf numFmtId="0" fontId="3" fillId="24" borderId="0" xfId="0" applyFont="1" applyFill="1" applyAlignment="1" applyProtection="1">
      <alignment vertical="center"/>
      <protection hidden="1"/>
    </xf>
    <xf numFmtId="0" fontId="9" fillId="24" borderId="0" xfId="0" applyFont="1" applyFill="1" applyAlignment="1" applyProtection="1">
      <alignment vertical="center"/>
      <protection hidden="1"/>
    </xf>
    <xf numFmtId="0" fontId="3" fillId="24" borderId="0" xfId="0" applyFont="1" applyFill="1" applyAlignment="1" applyProtection="1">
      <alignment vertical="center" wrapText="1"/>
      <protection hidden="1"/>
    </xf>
    <xf numFmtId="0" fontId="9" fillId="24" borderId="0" xfId="0" applyFont="1" applyFill="1" applyAlignment="1" applyProtection="1">
      <alignment vertical="center" wrapText="1"/>
      <protection hidden="1"/>
    </xf>
    <xf numFmtId="0" fontId="8" fillId="24" borderId="0" xfId="0" applyFont="1" applyFill="1" applyAlignment="1" applyProtection="1">
      <alignment horizontal="right" vertical="center"/>
      <protection hidden="1"/>
    </xf>
    <xf numFmtId="0" fontId="0" fillId="0" borderId="0" xfId="95" applyFont="1" applyFill="1" applyProtection="1">
      <alignment vertical="center"/>
      <protection hidden="1"/>
    </xf>
    <xf numFmtId="0" fontId="41" fillId="0" borderId="0" xfId="95" applyFont="1" applyFill="1" applyProtection="1">
      <alignment vertical="center"/>
      <protection hidden="1"/>
    </xf>
    <xf numFmtId="0" fontId="0" fillId="0" borderId="0" xfId="95" applyFont="1" applyFill="1" applyAlignment="1" applyProtection="1">
      <alignment horizontal="right" vertical="center"/>
      <protection hidden="1"/>
    </xf>
    <xf numFmtId="0" fontId="0" fillId="0" borderId="0" xfId="95" applyFont="1" applyFill="1" applyAlignment="1" applyProtection="1">
      <alignment vertical="center"/>
      <protection hidden="1"/>
    </xf>
    <xf numFmtId="0" fontId="11" fillId="0" borderId="0" xfId="0" applyFont="1" applyFill="1" applyAlignment="1" applyProtection="1">
      <alignment vertical="center" wrapText="1"/>
      <protection hidden="1"/>
    </xf>
    <xf numFmtId="0" fontId="12" fillId="0" borderId="0" xfId="0" applyFont="1" applyFill="1" applyBorder="1" applyAlignment="1" applyProtection="1">
      <alignment vertical="center" wrapText="1"/>
      <protection hidden="1"/>
    </xf>
    <xf numFmtId="0" fontId="17" fillId="0" borderId="0" xfId="0" applyFont="1" applyFill="1" applyAlignment="1" applyProtection="1">
      <alignment horizontal="center" vertical="center"/>
      <protection hidden="1"/>
    </xf>
    <xf numFmtId="0" fontId="11" fillId="0" borderId="0" xfId="0" applyFont="1" applyFill="1" applyBorder="1" applyAlignment="1" applyProtection="1">
      <alignment vertical="center" wrapText="1"/>
      <protection hidden="1"/>
    </xf>
    <xf numFmtId="0" fontId="35" fillId="0" borderId="0" xfId="0" applyFont="1" applyFill="1" applyBorder="1" applyAlignment="1" applyProtection="1">
      <alignment vertical="center" wrapText="1"/>
      <protection hidden="1"/>
    </xf>
    <xf numFmtId="38" fontId="13" fillId="0" borderId="0" xfId="56" applyFont="1" applyFill="1" applyBorder="1" applyAlignment="1" applyProtection="1">
      <alignment vertical="center"/>
      <protection hidden="1"/>
    </xf>
    <xf numFmtId="0" fontId="13" fillId="0" borderId="0" xfId="0" applyFont="1" applyFill="1" applyBorder="1" applyAlignment="1" applyProtection="1">
      <alignment vertical="center" textRotation="255"/>
      <protection hidden="1"/>
    </xf>
    <xf numFmtId="0" fontId="23" fillId="24" borderId="0" xfId="0" applyFont="1" applyFill="1" applyAlignment="1" applyProtection="1">
      <alignment/>
      <protection hidden="1"/>
    </xf>
    <xf numFmtId="0" fontId="9" fillId="24" borderId="0" xfId="0" applyFont="1" applyFill="1" applyAlignment="1" applyProtection="1">
      <alignment vertical="center"/>
      <protection hidden="1"/>
    </xf>
    <xf numFmtId="0" fontId="21"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left" vertical="center"/>
      <protection hidden="1"/>
    </xf>
    <xf numFmtId="0" fontId="3" fillId="24" borderId="0" xfId="0"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wrapText="1"/>
      <protection hidden="1"/>
    </xf>
    <xf numFmtId="0" fontId="36" fillId="24" borderId="0" xfId="0" applyFont="1" applyFill="1" applyAlignment="1" applyProtection="1">
      <alignment vertical="center"/>
      <protection hidden="1"/>
    </xf>
    <xf numFmtId="0" fontId="31" fillId="24" borderId="0" xfId="0" applyFont="1" applyFill="1" applyAlignment="1" applyProtection="1">
      <alignment vertical="center"/>
      <protection hidden="1"/>
    </xf>
    <xf numFmtId="0" fontId="8" fillId="24" borderId="0" xfId="0" applyFont="1" applyFill="1" applyBorder="1" applyAlignment="1" applyProtection="1">
      <alignment vertical="center" wrapText="1"/>
      <protection hidden="1"/>
    </xf>
    <xf numFmtId="0" fontId="21" fillId="24" borderId="0" xfId="0" applyFont="1" applyFill="1" applyBorder="1" applyAlignment="1" applyProtection="1">
      <alignment vertical="center" wrapText="1"/>
      <protection hidden="1"/>
    </xf>
    <xf numFmtId="0" fontId="21" fillId="24" borderId="0" xfId="0" applyFont="1" applyFill="1" applyBorder="1" applyAlignment="1" applyProtection="1">
      <alignment horizontal="center" vertical="center" wrapText="1"/>
      <protection hidden="1"/>
    </xf>
    <xf numFmtId="0" fontId="8" fillId="24" borderId="0" xfId="0" applyFont="1" applyFill="1" applyBorder="1" applyAlignment="1" applyProtection="1">
      <alignment horizontal="center" vertical="center" wrapText="1"/>
      <protection hidden="1"/>
    </xf>
    <xf numFmtId="0" fontId="8" fillId="24" borderId="0" xfId="0" applyFont="1" applyFill="1" applyBorder="1" applyAlignment="1" applyProtection="1">
      <alignment horizontal="right" vertical="center"/>
      <protection hidden="1"/>
    </xf>
    <xf numFmtId="0" fontId="6" fillId="24" borderId="0" xfId="0" applyFont="1" applyFill="1" applyBorder="1" applyAlignment="1" applyProtection="1">
      <alignment horizontal="right" vertical="center"/>
      <protection hidden="1"/>
    </xf>
    <xf numFmtId="0" fontId="6" fillId="0" borderId="0" xfId="0" applyFont="1" applyFill="1" applyAlignment="1" applyProtection="1">
      <alignment horizontal="right" vertical="center"/>
      <protection hidden="1"/>
    </xf>
    <xf numFmtId="0" fontId="27" fillId="24" borderId="0" xfId="0" applyFont="1" applyFill="1" applyAlignment="1" applyProtection="1">
      <alignment vertical="center"/>
      <protection locked="0"/>
    </xf>
    <xf numFmtId="0" fontId="27" fillId="24" borderId="0" xfId="0" applyFont="1" applyFill="1" applyBorder="1" applyAlignment="1" applyProtection="1">
      <alignment vertical="center" wrapText="1"/>
      <protection locked="0"/>
    </xf>
    <xf numFmtId="0" fontId="30" fillId="24" borderId="0" xfId="0" applyFont="1" applyFill="1" applyBorder="1" applyAlignment="1" applyProtection="1">
      <alignment vertical="center" wrapText="1"/>
      <protection locked="0"/>
    </xf>
    <xf numFmtId="0" fontId="29" fillId="24" borderId="0" xfId="0" applyFont="1" applyFill="1" applyBorder="1" applyAlignment="1" applyProtection="1">
      <alignment vertical="center" wrapText="1"/>
      <protection locked="0"/>
    </xf>
    <xf numFmtId="0" fontId="8" fillId="24" borderId="0" xfId="0" applyFont="1" applyFill="1" applyBorder="1" applyAlignment="1" applyProtection="1">
      <alignment horizontal="center" vertical="center" shrinkToFit="1"/>
      <protection locked="0"/>
    </xf>
    <xf numFmtId="0" fontId="8" fillId="24" borderId="0" xfId="0" applyFont="1" applyFill="1" applyBorder="1" applyAlignment="1" applyProtection="1">
      <alignment vertical="center" shrinkToFit="1"/>
      <protection locked="0"/>
    </xf>
    <xf numFmtId="0" fontId="3" fillId="24" borderId="0" xfId="0" applyFont="1" applyFill="1" applyAlignment="1" applyProtection="1">
      <alignment vertical="center"/>
      <protection locked="0"/>
    </xf>
    <xf numFmtId="0" fontId="21" fillId="24" borderId="0" xfId="0" applyFont="1" applyFill="1" applyBorder="1" applyAlignment="1" applyProtection="1">
      <alignment vertical="center" wrapText="1"/>
      <protection locked="0"/>
    </xf>
    <xf numFmtId="0" fontId="37" fillId="24" borderId="0" xfId="0" applyFont="1" applyFill="1" applyBorder="1" applyAlignment="1" applyProtection="1">
      <alignment vertical="center" wrapText="1"/>
      <protection locked="0"/>
    </xf>
    <xf numFmtId="0" fontId="8" fillId="0" borderId="15"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39" fillId="0" borderId="0" xfId="95" applyFont="1" applyFill="1" applyAlignment="1" applyProtection="1">
      <alignment horizontal="center" vertical="center"/>
      <protection hidden="1"/>
    </xf>
    <xf numFmtId="0" fontId="40" fillId="0" borderId="0" xfId="95" applyFont="1" applyFill="1" applyAlignment="1" applyProtection="1">
      <alignment horizontal="center" vertical="center"/>
      <protection hidden="1"/>
    </xf>
    <xf numFmtId="0" fontId="18" fillId="0" borderId="0" xfId="95" applyFont="1" applyFill="1" applyAlignment="1" applyProtection="1">
      <alignment horizontal="center" vertical="center"/>
      <protection hidden="1"/>
    </xf>
    <xf numFmtId="0" fontId="18" fillId="0" borderId="0" xfId="95" applyFont="1" applyFill="1" applyBorder="1" applyAlignment="1" applyProtection="1">
      <alignment horizontal="center" vertical="center"/>
      <protection hidden="1"/>
    </xf>
    <xf numFmtId="0" fontId="18" fillId="0" borderId="10" xfId="95" applyFont="1" applyFill="1" applyBorder="1" applyAlignment="1" applyProtection="1">
      <alignment horizontal="left" vertical="center"/>
      <protection hidden="1"/>
    </xf>
    <xf numFmtId="0" fontId="32" fillId="0" borderId="0" xfId="95" applyFont="1" applyFill="1" applyAlignment="1" applyProtection="1">
      <alignment horizontal="left" vertical="center"/>
      <protection hidden="1"/>
    </xf>
    <xf numFmtId="0" fontId="19" fillId="0" borderId="0" xfId="95" applyFont="1" applyFill="1" applyBorder="1" applyAlignment="1" applyProtection="1">
      <alignment horizontal="center" vertical="center"/>
      <protection hidden="1"/>
    </xf>
    <xf numFmtId="0" fontId="19" fillId="0" borderId="0" xfId="95" applyFont="1" applyFill="1" applyBorder="1" applyAlignment="1" applyProtection="1">
      <alignment horizontal="right" vertical="center"/>
      <protection hidden="1"/>
    </xf>
    <xf numFmtId="0" fontId="20" fillId="0" borderId="17" xfId="95" applyFont="1" applyFill="1" applyBorder="1" applyAlignment="1" applyProtection="1">
      <alignment horizontal="center" vertical="center"/>
      <protection hidden="1"/>
    </xf>
    <xf numFmtId="0" fontId="20" fillId="0" borderId="18" xfId="95" applyFont="1" applyFill="1" applyBorder="1" applyAlignment="1" applyProtection="1">
      <alignment horizontal="center" vertical="center"/>
      <protection hidden="1"/>
    </xf>
    <xf numFmtId="0" fontId="20" fillId="0" borderId="15" xfId="104" applyFont="1" applyFill="1" applyBorder="1" applyAlignment="1" applyProtection="1">
      <alignment vertical="center" wrapText="1"/>
      <protection hidden="1"/>
    </xf>
    <xf numFmtId="0" fontId="21" fillId="0" borderId="16" xfId="95" applyFont="1" applyFill="1" applyBorder="1" applyAlignment="1" applyProtection="1">
      <alignment horizontal="right" vertical="center"/>
      <protection hidden="1"/>
    </xf>
    <xf numFmtId="0" fontId="20" fillId="0" borderId="18" xfId="95" applyFont="1" applyFill="1" applyBorder="1" applyAlignment="1" applyProtection="1">
      <alignment vertical="center" wrapText="1"/>
      <protection hidden="1"/>
    </xf>
    <xf numFmtId="0" fontId="27" fillId="0" borderId="19" xfId="95" applyFont="1" applyFill="1" applyBorder="1" applyAlignment="1" applyProtection="1">
      <alignment horizontal="center" vertical="center"/>
      <protection locked="0"/>
    </xf>
    <xf numFmtId="0" fontId="20" fillId="0" borderId="15" xfId="104" applyFont="1" applyFill="1" applyBorder="1" applyAlignment="1" applyProtection="1">
      <alignment vertical="center"/>
      <protection hidden="1"/>
    </xf>
    <xf numFmtId="0" fontId="21" fillId="0" borderId="16" xfId="104" applyFont="1" applyFill="1" applyBorder="1" applyAlignment="1" applyProtection="1">
      <alignment horizontal="right" vertical="center"/>
      <protection hidden="1"/>
    </xf>
    <xf numFmtId="0" fontId="20" fillId="0" borderId="18" xfId="104" applyFont="1" applyFill="1" applyBorder="1" applyAlignment="1" applyProtection="1">
      <alignment vertical="center"/>
      <protection hidden="1"/>
    </xf>
    <xf numFmtId="0" fontId="20" fillId="0" borderId="18" xfId="95" applyFont="1" applyFill="1" applyBorder="1" applyAlignment="1" applyProtection="1">
      <alignment horizontal="center" vertical="center" wrapText="1"/>
      <protection hidden="1"/>
    </xf>
    <xf numFmtId="0" fontId="20" fillId="0" borderId="18" xfId="104" applyFont="1" applyFill="1" applyBorder="1" applyAlignment="1" applyProtection="1">
      <alignment vertical="center" wrapText="1"/>
      <protection hidden="1"/>
    </xf>
    <xf numFmtId="0" fontId="20" fillId="0" borderId="15" xfId="95" applyFont="1" applyFill="1" applyBorder="1" applyAlignment="1" applyProtection="1">
      <alignment vertical="center"/>
      <protection hidden="1"/>
    </xf>
    <xf numFmtId="0" fontId="20" fillId="0" borderId="20" xfId="95" applyFont="1" applyFill="1" applyBorder="1" applyAlignment="1" applyProtection="1">
      <alignment horizontal="center" vertical="center"/>
      <protection hidden="1"/>
    </xf>
    <xf numFmtId="0" fontId="20" fillId="0" borderId="21" xfId="95" applyFont="1" applyFill="1" applyBorder="1" applyAlignment="1" applyProtection="1">
      <alignment horizontal="center" vertical="center"/>
      <protection hidden="1"/>
    </xf>
    <xf numFmtId="0" fontId="20" fillId="0" borderId="18" xfId="95" applyFont="1" applyFill="1" applyBorder="1" applyAlignment="1" applyProtection="1">
      <alignment horizontal="right" vertical="center" wrapText="1"/>
      <protection hidden="1"/>
    </xf>
    <xf numFmtId="0" fontId="20" fillId="0" borderId="22" xfId="95" applyFont="1" applyFill="1" applyBorder="1" applyAlignment="1" applyProtection="1">
      <alignment horizontal="center" vertical="center" wrapText="1"/>
      <protection hidden="1"/>
    </xf>
    <xf numFmtId="0" fontId="20" fillId="0" borderId="18" xfId="104" applyFont="1" applyFill="1" applyBorder="1" applyAlignment="1" applyProtection="1">
      <alignment horizontal="center" vertical="center" wrapText="1"/>
      <protection hidden="1"/>
    </xf>
    <xf numFmtId="0" fontId="20" fillId="0" borderId="15" xfId="48" applyFont="1" applyFill="1" applyBorder="1" applyAlignment="1" applyProtection="1">
      <alignment vertical="center" wrapText="1"/>
      <protection hidden="1"/>
    </xf>
    <xf numFmtId="0" fontId="20" fillId="0" borderId="23" xfId="95" applyFont="1" applyFill="1" applyBorder="1" applyAlignment="1" applyProtection="1">
      <alignment horizontal="center" vertical="center"/>
      <protection hidden="1"/>
    </xf>
    <xf numFmtId="0" fontId="20" fillId="0" borderId="24" xfId="95" applyFont="1" applyFill="1" applyBorder="1" applyAlignment="1" applyProtection="1">
      <alignment horizontal="center" vertical="center"/>
      <protection hidden="1"/>
    </xf>
    <xf numFmtId="0" fontId="20" fillId="0" borderId="25" xfId="104" applyFont="1" applyFill="1" applyBorder="1" applyAlignment="1" applyProtection="1">
      <alignment vertical="center"/>
      <protection hidden="1"/>
    </xf>
    <xf numFmtId="0" fontId="21" fillId="0" borderId="26" xfId="95" applyFont="1" applyFill="1" applyBorder="1" applyAlignment="1" applyProtection="1">
      <alignment horizontal="right" vertical="center"/>
      <protection hidden="1"/>
    </xf>
    <xf numFmtId="0" fontId="20" fillId="0" borderId="24" xfId="95" applyFont="1" applyFill="1" applyBorder="1" applyAlignment="1" applyProtection="1">
      <alignment vertical="center" wrapText="1"/>
      <protection hidden="1"/>
    </xf>
    <xf numFmtId="0" fontId="27" fillId="0" borderId="27" xfId="95" applyFont="1" applyFill="1" applyBorder="1" applyAlignment="1" applyProtection="1">
      <alignment horizontal="center" vertical="center"/>
      <protection locked="0"/>
    </xf>
    <xf numFmtId="0" fontId="3" fillId="0" borderId="0" xfId="95" applyFont="1" applyFill="1" applyBorder="1" applyAlignment="1" applyProtection="1">
      <alignment horizontal="center" vertical="center"/>
      <protection hidden="1"/>
    </xf>
    <xf numFmtId="0" fontId="42" fillId="0" borderId="0" xfId="95" applyFont="1" applyFill="1" applyBorder="1" applyAlignment="1" applyProtection="1">
      <alignment vertical="center"/>
      <protection hidden="1"/>
    </xf>
    <xf numFmtId="0" fontId="20" fillId="0" borderId="0" xfId="95" applyFont="1" applyFill="1" applyBorder="1" applyAlignment="1" applyProtection="1">
      <alignment horizontal="center" vertical="center"/>
      <protection hidden="1"/>
    </xf>
    <xf numFmtId="0" fontId="20" fillId="0" borderId="0" xfId="95" applyFont="1" applyFill="1" applyProtection="1">
      <alignment vertical="center"/>
      <protection hidden="1"/>
    </xf>
    <xf numFmtId="0" fontId="6" fillId="0" borderId="0" xfId="95" applyFont="1" applyFill="1" applyProtection="1">
      <alignment vertical="center"/>
      <protection hidden="1"/>
    </xf>
    <xf numFmtId="0" fontId="6" fillId="0" borderId="0" xfId="95" applyFont="1" applyFill="1" applyBorder="1" applyAlignment="1" applyProtection="1">
      <alignment vertical="center" wrapText="1"/>
      <protection hidden="1"/>
    </xf>
    <xf numFmtId="0" fontId="20" fillId="0" borderId="0" xfId="95" applyFont="1" applyFill="1" applyBorder="1" applyAlignment="1" applyProtection="1">
      <alignment vertical="center"/>
      <protection hidden="1"/>
    </xf>
    <xf numFmtId="0" fontId="6" fillId="0" borderId="0" xfId="95" applyFont="1" applyFill="1" applyAlignment="1" applyProtection="1">
      <alignment vertical="center"/>
      <protection hidden="1"/>
    </xf>
    <xf numFmtId="0" fontId="33" fillId="0" borderId="0" xfId="95" applyFont="1" applyFill="1" applyBorder="1" applyAlignment="1" applyProtection="1">
      <alignment vertical="center"/>
      <protection hidden="1"/>
    </xf>
    <xf numFmtId="0" fontId="0" fillId="0" borderId="0" xfId="95" applyFont="1" applyFill="1" applyProtection="1">
      <alignment vertical="center"/>
      <protection hidden="1"/>
    </xf>
    <xf numFmtId="0" fontId="0" fillId="0" borderId="0" xfId="95" applyFont="1" applyFill="1" applyAlignment="1" applyProtection="1">
      <alignment horizontal="right" vertical="center"/>
      <protection hidden="1"/>
    </xf>
    <xf numFmtId="0" fontId="0" fillId="0" borderId="0" xfId="95" applyFont="1" applyFill="1" applyAlignment="1" applyProtection="1">
      <alignment vertical="center"/>
      <protection hidden="1"/>
    </xf>
    <xf numFmtId="0" fontId="28" fillId="23" borderId="28" xfId="95" applyFont="1" applyFill="1" applyBorder="1" applyAlignment="1" applyProtection="1">
      <alignment horizontal="center" vertical="center"/>
      <protection hidden="1"/>
    </xf>
    <xf numFmtId="0" fontId="28" fillId="23" borderId="17" xfId="95" applyFont="1" applyFill="1" applyBorder="1" applyAlignment="1" applyProtection="1">
      <alignment horizontal="center" vertical="center"/>
      <protection hidden="1"/>
    </xf>
    <xf numFmtId="0" fontId="28" fillId="23" borderId="29" xfId="95" applyFont="1" applyFill="1" applyBorder="1" applyAlignment="1" applyProtection="1">
      <alignment horizontal="center" vertical="center"/>
      <protection hidden="1"/>
    </xf>
    <xf numFmtId="0" fontId="2" fillId="0" borderId="0" xfId="0" applyFont="1" applyFill="1" applyAlignment="1" applyProtection="1">
      <alignment horizontal="left" vertical="center"/>
      <protection hidden="1"/>
    </xf>
    <xf numFmtId="0" fontId="2" fillId="0" borderId="0" xfId="0" applyFont="1" applyFill="1" applyAlignment="1" applyProtection="1">
      <alignment vertical="center"/>
      <protection hidden="1"/>
    </xf>
    <xf numFmtId="0" fontId="18" fillId="24" borderId="0" xfId="0" applyFont="1" applyFill="1" applyAlignment="1" applyProtection="1">
      <alignment vertical="center"/>
      <protection hidden="1"/>
    </xf>
    <xf numFmtId="0" fontId="8" fillId="0" borderId="30" xfId="0" applyFont="1" applyBorder="1" applyAlignment="1" applyProtection="1">
      <alignment horizontal="center" vertical="center"/>
      <protection hidden="1"/>
    </xf>
    <xf numFmtId="0" fontId="3" fillId="24" borderId="31" xfId="0" applyFont="1" applyFill="1" applyBorder="1" applyAlignment="1" applyProtection="1">
      <alignment vertical="center"/>
      <protection hidden="1"/>
    </xf>
    <xf numFmtId="0" fontId="3" fillId="24" borderId="31" xfId="0" applyFont="1" applyFill="1" applyBorder="1" applyAlignment="1" applyProtection="1">
      <alignment horizontal="center" vertical="center"/>
      <protection hidden="1"/>
    </xf>
    <xf numFmtId="38" fontId="3" fillId="24" borderId="31" xfId="56" applyFont="1" applyFill="1" applyBorder="1" applyAlignment="1" applyProtection="1">
      <alignment vertical="center"/>
      <protection hidden="1"/>
    </xf>
    <xf numFmtId="0" fontId="18" fillId="24" borderId="0" xfId="0" applyFont="1" applyFill="1" applyAlignment="1" applyProtection="1">
      <alignment/>
      <protection hidden="1"/>
    </xf>
    <xf numFmtId="0" fontId="23" fillId="24" borderId="0" xfId="0" applyFont="1" applyFill="1" applyAlignment="1" applyProtection="1">
      <alignment vertical="center"/>
      <protection hidden="1"/>
    </xf>
    <xf numFmtId="0" fontId="21" fillId="0" borderId="0" xfId="0" applyFont="1" applyFill="1" applyBorder="1" applyAlignment="1" applyProtection="1">
      <alignment vertical="center"/>
      <protection hidden="1"/>
    </xf>
    <xf numFmtId="0" fontId="21" fillId="24" borderId="32" xfId="0" applyFont="1" applyFill="1" applyBorder="1" applyAlignment="1" applyProtection="1">
      <alignment horizontal="left" vertical="center"/>
      <protection hidden="1"/>
    </xf>
    <xf numFmtId="38" fontId="21" fillId="24" borderId="32" xfId="56" applyFont="1" applyFill="1" applyBorder="1" applyAlignment="1" applyProtection="1">
      <alignment horizontal="center" vertical="center"/>
      <protection hidden="1"/>
    </xf>
    <xf numFmtId="38" fontId="21" fillId="24" borderId="16" xfId="56" applyFont="1" applyFill="1" applyBorder="1" applyAlignment="1" applyProtection="1">
      <alignment vertical="center"/>
      <protection hidden="1"/>
    </xf>
    <xf numFmtId="38" fontId="21" fillId="24" borderId="18" xfId="56" applyFont="1" applyFill="1" applyBorder="1" applyAlignment="1" applyProtection="1">
      <alignment vertical="center"/>
      <protection hidden="1"/>
    </xf>
    <xf numFmtId="0" fontId="21" fillId="24" borderId="16" xfId="0" applyFont="1" applyFill="1" applyBorder="1" applyAlignment="1" applyProtection="1">
      <alignment vertical="center"/>
      <protection hidden="1"/>
    </xf>
    <xf numFmtId="38" fontId="27" fillId="0" borderId="0" xfId="56"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38" fontId="30" fillId="24" borderId="0" xfId="56" applyFont="1" applyFill="1" applyBorder="1" applyAlignment="1" applyProtection="1">
      <alignment horizontal="center" vertical="center"/>
      <protection hidden="1"/>
    </xf>
    <xf numFmtId="0" fontId="21" fillId="24" borderId="0" xfId="0" applyFont="1" applyFill="1" applyBorder="1" applyAlignment="1" applyProtection="1">
      <alignment vertical="center"/>
      <protection hidden="1"/>
    </xf>
    <xf numFmtId="38" fontId="27" fillId="24" borderId="0" xfId="56" applyFont="1" applyFill="1" applyBorder="1" applyAlignment="1" applyProtection="1">
      <alignment vertical="center"/>
      <protection hidden="1"/>
    </xf>
    <xf numFmtId="0" fontId="8" fillId="24" borderId="33" xfId="0" applyFont="1" applyFill="1" applyBorder="1" applyAlignment="1" applyProtection="1">
      <alignment vertical="center"/>
      <protection hidden="1"/>
    </xf>
    <xf numFmtId="0" fontId="3" fillId="24" borderId="33" xfId="0" applyFont="1" applyFill="1" applyBorder="1" applyAlignment="1" applyProtection="1">
      <alignment vertical="center"/>
      <protection hidden="1"/>
    </xf>
    <xf numFmtId="0" fontId="3" fillId="24" borderId="33" xfId="0" applyFont="1" applyFill="1" applyBorder="1" applyAlignment="1" applyProtection="1">
      <alignment horizontal="center" vertical="center"/>
      <protection hidden="1"/>
    </xf>
    <xf numFmtId="38" fontId="3" fillId="24" borderId="33" xfId="56" applyFont="1" applyFill="1" applyBorder="1" applyAlignment="1" applyProtection="1">
      <alignment vertical="center"/>
      <protection hidden="1"/>
    </xf>
    <xf numFmtId="0" fontId="8" fillId="24" borderId="16" xfId="0" applyFont="1" applyFill="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38" fillId="24" borderId="0" xfId="0" applyFont="1" applyFill="1" applyAlignment="1" applyProtection="1">
      <alignment/>
      <protection hidden="1"/>
    </xf>
    <xf numFmtId="0" fontId="20" fillId="24" borderId="34" xfId="0" applyFont="1" applyFill="1" applyBorder="1" applyAlignment="1" applyProtection="1">
      <alignment vertical="center"/>
      <protection hidden="1"/>
    </xf>
    <xf numFmtId="0" fontId="21" fillId="0" borderId="0" xfId="0" applyFont="1" applyFill="1" applyBorder="1" applyAlignment="1" applyProtection="1">
      <alignment horizontal="center" vertical="center" wrapText="1"/>
      <protection hidden="1"/>
    </xf>
    <xf numFmtId="38" fontId="27" fillId="0" borderId="0" xfId="56" applyFont="1" applyFill="1" applyBorder="1" applyAlignment="1" applyProtection="1">
      <alignment horizontal="right" vertical="center"/>
      <protection hidden="1"/>
    </xf>
    <xf numFmtId="0" fontId="8" fillId="0" borderId="0"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1" fillId="0" borderId="0" xfId="0" applyFont="1" applyAlignment="1" applyProtection="1">
      <alignment vertical="center"/>
      <protection hidden="1"/>
    </xf>
    <xf numFmtId="0" fontId="21" fillId="0" borderId="35" xfId="0" applyFont="1" applyFill="1" applyBorder="1" applyAlignment="1" applyProtection="1">
      <alignment vertical="center" shrinkToFit="1"/>
      <protection locked="0"/>
    </xf>
    <xf numFmtId="0" fontId="21" fillId="0" borderId="36" xfId="0" applyFont="1" applyFill="1" applyBorder="1" applyAlignment="1" applyProtection="1">
      <alignment vertical="center" shrinkToFit="1"/>
      <protection locked="0"/>
    </xf>
    <xf numFmtId="0" fontId="21" fillId="0" borderId="37" xfId="0" applyFont="1" applyFill="1" applyBorder="1" applyAlignment="1" applyProtection="1">
      <alignment vertical="center" shrinkToFit="1"/>
      <protection locked="0"/>
    </xf>
    <xf numFmtId="3" fontId="21" fillId="0" borderId="0" xfId="0" applyNumberFormat="1" applyFont="1" applyFill="1" applyBorder="1" applyAlignment="1" applyProtection="1">
      <alignment horizontal="right" vertical="center"/>
      <protection hidden="1"/>
    </xf>
    <xf numFmtId="0" fontId="3" fillId="0" borderId="0" xfId="0"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shrinkToFit="1"/>
      <protection hidden="1"/>
    </xf>
    <xf numFmtId="49" fontId="21" fillId="0" borderId="0" xfId="0" applyNumberFormat="1" applyFont="1" applyBorder="1" applyAlignment="1" applyProtection="1">
      <alignment horizontal="center" vertical="center"/>
      <protection hidden="1"/>
    </xf>
    <xf numFmtId="0" fontId="21" fillId="0" borderId="0" xfId="0" applyNumberFormat="1" applyFont="1" applyFill="1" applyBorder="1" applyAlignment="1" applyProtection="1">
      <alignment horizontal="right" vertical="center" shrinkToFit="1"/>
      <protection hidden="1"/>
    </xf>
    <xf numFmtId="0" fontId="21" fillId="0" borderId="0" xfId="0" applyFont="1" applyFill="1" applyBorder="1" applyAlignment="1" applyProtection="1">
      <alignment horizontal="center" vertical="center" shrinkToFit="1"/>
      <protection hidden="1"/>
    </xf>
    <xf numFmtId="49" fontId="21" fillId="24" borderId="0" xfId="0" applyNumberFormat="1" applyFont="1" applyFill="1" applyBorder="1" applyAlignment="1" applyProtection="1">
      <alignment horizontal="center" vertical="center"/>
      <protection hidden="1"/>
    </xf>
    <xf numFmtId="49" fontId="21" fillId="24" borderId="0" xfId="0" applyNumberFormat="1" applyFont="1" applyFill="1" applyBorder="1" applyAlignment="1" applyProtection="1">
      <alignment vertical="center" shrinkToFit="1"/>
      <protection hidden="1"/>
    </xf>
    <xf numFmtId="0" fontId="3" fillId="24" borderId="0" xfId="0" applyFont="1" applyFill="1" applyBorder="1" applyAlignment="1" applyProtection="1">
      <alignment vertical="center"/>
      <protection hidden="1"/>
    </xf>
    <xf numFmtId="38" fontId="3" fillId="24" borderId="0" xfId="62" applyFont="1" applyFill="1" applyAlignment="1" applyProtection="1">
      <alignment vertical="center"/>
      <protection hidden="1"/>
    </xf>
    <xf numFmtId="0" fontId="21" fillId="24" borderId="0" xfId="0" applyFont="1" applyFill="1" applyAlignment="1" applyProtection="1">
      <alignment horizontal="right" vertical="center"/>
      <protection hidden="1"/>
    </xf>
    <xf numFmtId="38" fontId="3" fillId="0" borderId="0" xfId="62" applyFont="1" applyAlignment="1" applyProtection="1">
      <alignment vertical="center"/>
      <protection hidden="1"/>
    </xf>
    <xf numFmtId="0" fontId="7" fillId="24" borderId="0" xfId="0" applyFont="1" applyFill="1" applyAlignment="1" applyProtection="1">
      <alignment horizontal="center"/>
      <protection hidden="1"/>
    </xf>
    <xf numFmtId="0" fontId="28" fillId="24" borderId="0" xfId="0" applyFont="1" applyFill="1" applyAlignment="1" applyProtection="1">
      <alignment horizontal="center" vertical="center" wrapText="1"/>
      <protection hidden="1"/>
    </xf>
    <xf numFmtId="0" fontId="30" fillId="24" borderId="38" xfId="0" applyFont="1" applyFill="1" applyBorder="1" applyAlignment="1" applyProtection="1">
      <alignment horizontal="center" vertical="center" shrinkToFit="1"/>
      <protection locked="0"/>
    </xf>
    <xf numFmtId="0" fontId="30" fillId="24" borderId="39" xfId="0" applyFont="1" applyFill="1" applyBorder="1" applyAlignment="1" applyProtection="1">
      <alignment horizontal="center" vertical="center" shrinkToFit="1"/>
      <protection locked="0"/>
    </xf>
    <xf numFmtId="0" fontId="30" fillId="24" borderId="0" xfId="0" applyFont="1" applyFill="1" applyBorder="1" applyAlignment="1" applyProtection="1">
      <alignment horizontal="center" vertical="center" shrinkToFit="1"/>
      <protection locked="0"/>
    </xf>
    <xf numFmtId="0" fontId="30" fillId="0" borderId="40" xfId="0" applyFont="1" applyBorder="1" applyAlignment="1" applyProtection="1">
      <alignment vertical="center" shrinkToFit="1"/>
      <protection hidden="1"/>
    </xf>
    <xf numFmtId="38" fontId="21" fillId="24" borderId="0" xfId="56" applyFont="1" applyFill="1" applyBorder="1" applyAlignment="1" applyProtection="1">
      <alignment horizontal="right" vertical="center"/>
      <protection hidden="1"/>
    </xf>
    <xf numFmtId="0" fontId="3" fillId="0" borderId="0" xfId="0" applyFont="1" applyAlignment="1" applyProtection="1">
      <alignment vertical="center"/>
      <protection locked="0"/>
    </xf>
    <xf numFmtId="38" fontId="21" fillId="24" borderId="0" xfId="56" applyFont="1" applyFill="1" applyBorder="1" applyAlignment="1" applyProtection="1">
      <alignment horizontal="center" vertical="center" shrinkToFit="1"/>
      <protection hidden="1"/>
    </xf>
    <xf numFmtId="3" fontId="3" fillId="24" borderId="0" xfId="0" applyNumberFormat="1" applyFont="1" applyFill="1" applyBorder="1" applyAlignment="1" applyProtection="1">
      <alignment vertical="center" shrinkToFit="1"/>
      <protection hidden="1"/>
    </xf>
    <xf numFmtId="0" fontId="29" fillId="24" borderId="0" xfId="0" applyFont="1" applyFill="1" applyBorder="1" applyAlignment="1" applyProtection="1">
      <alignment vertical="top"/>
      <protection hidden="1"/>
    </xf>
    <xf numFmtId="0" fontId="3" fillId="24" borderId="0" xfId="0" applyFont="1" applyFill="1" applyBorder="1" applyAlignment="1" applyProtection="1">
      <alignment horizontal="center" vertical="center" wrapText="1"/>
      <protection hidden="1"/>
    </xf>
    <xf numFmtId="3" fontId="3" fillId="24" borderId="0" xfId="0" applyNumberFormat="1" applyFont="1" applyFill="1" applyBorder="1" applyAlignment="1" applyProtection="1">
      <alignment horizontal="center" vertical="center" shrinkToFit="1"/>
      <protection hidden="1"/>
    </xf>
    <xf numFmtId="0" fontId="47" fillId="24" borderId="0" xfId="0" applyFont="1" applyFill="1" applyAlignment="1" applyProtection="1">
      <alignment vertical="center"/>
      <protection hidden="1"/>
    </xf>
    <xf numFmtId="0" fontId="21" fillId="24" borderId="0" xfId="0" applyFont="1" applyFill="1" applyAlignment="1" applyProtection="1">
      <alignment vertical="center"/>
      <protection hidden="1"/>
    </xf>
    <xf numFmtId="38" fontId="30" fillId="24" borderId="38" xfId="56" applyFont="1" applyFill="1" applyBorder="1" applyAlignment="1" applyProtection="1">
      <alignment horizontal="center" vertical="center" shrinkToFit="1"/>
      <protection locked="0"/>
    </xf>
    <xf numFmtId="38" fontId="30" fillId="24" borderId="39" xfId="56" applyFont="1" applyFill="1" applyBorder="1" applyAlignment="1" applyProtection="1">
      <alignment horizontal="center" vertical="center" shrinkToFit="1"/>
      <protection locked="0"/>
    </xf>
    <xf numFmtId="38" fontId="30" fillId="24" borderId="0" xfId="56" applyFont="1" applyFill="1" applyBorder="1" applyAlignment="1" applyProtection="1">
      <alignment horizontal="center" vertical="center" shrinkToFit="1"/>
      <protection locked="0"/>
    </xf>
    <xf numFmtId="0" fontId="21" fillId="0" borderId="40" xfId="0" applyFont="1" applyBorder="1" applyAlignment="1" applyProtection="1">
      <alignment vertical="center" shrinkToFit="1"/>
      <protection hidden="1"/>
    </xf>
    <xf numFmtId="0" fontId="18" fillId="24" borderId="0" xfId="0" applyFont="1" applyFill="1" applyAlignment="1" applyProtection="1">
      <alignment/>
      <protection/>
    </xf>
    <xf numFmtId="0" fontId="9" fillId="24" borderId="0" xfId="0" applyFont="1" applyFill="1" applyAlignment="1" applyProtection="1">
      <alignment vertical="center"/>
      <protection/>
    </xf>
    <xf numFmtId="0" fontId="3" fillId="24" borderId="0" xfId="0" applyFont="1" applyFill="1" applyAlignment="1" applyProtection="1">
      <alignment vertical="center"/>
      <protection/>
    </xf>
    <xf numFmtId="0" fontId="3" fillId="24"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shrinkToFit="1"/>
      <protection hidden="1"/>
    </xf>
    <xf numFmtId="3" fontId="30" fillId="0" borderId="0" xfId="0" applyNumberFormat="1" applyFont="1" applyFill="1" applyBorder="1" applyAlignment="1" applyProtection="1">
      <alignment horizontal="center" vertical="center" shrinkToFit="1"/>
      <protection hidden="1"/>
    </xf>
    <xf numFmtId="0" fontId="21" fillId="0" borderId="0" xfId="0" applyFont="1" applyFill="1" applyBorder="1" applyAlignment="1" applyProtection="1">
      <alignment horizontal="center" vertical="center"/>
      <protection/>
    </xf>
    <xf numFmtId="3" fontId="20" fillId="0" borderId="0" xfId="0" applyNumberFormat="1" applyFont="1" applyFill="1" applyBorder="1" applyAlignment="1" applyProtection="1">
      <alignment horizontal="center" vertical="center" shrinkToFit="1"/>
      <protection/>
    </xf>
    <xf numFmtId="0" fontId="3" fillId="24" borderId="0" xfId="0" applyFont="1" applyFill="1" applyBorder="1" applyAlignment="1" applyProtection="1">
      <alignment horizontal="center" vertical="center"/>
      <protection/>
    </xf>
    <xf numFmtId="0" fontId="23" fillId="24" borderId="0" xfId="0" applyFont="1" applyFill="1" applyAlignment="1" applyProtection="1">
      <alignment/>
      <protection/>
    </xf>
    <xf numFmtId="0" fontId="3" fillId="24" borderId="41" xfId="0" applyFont="1" applyFill="1" applyBorder="1" applyAlignment="1" applyProtection="1">
      <alignment vertical="center"/>
      <protection/>
    </xf>
    <xf numFmtId="3" fontId="20" fillId="0" borderId="0" xfId="0" applyNumberFormat="1" applyFont="1" applyFill="1" applyBorder="1" applyAlignment="1" applyProtection="1">
      <alignment horizontal="right" vertical="center"/>
      <protection/>
    </xf>
    <xf numFmtId="3" fontId="3" fillId="0" borderId="0" xfId="0" applyNumberFormat="1" applyFont="1" applyFill="1" applyBorder="1" applyAlignment="1" applyProtection="1">
      <alignment horizontal="center" vertical="center"/>
      <protection/>
    </xf>
    <xf numFmtId="0" fontId="8" fillId="24" borderId="0" xfId="0" applyFont="1" applyFill="1" applyBorder="1" applyAlignment="1" applyProtection="1">
      <alignment horizontal="left" vertical="center"/>
      <protection/>
    </xf>
    <xf numFmtId="0" fontId="3" fillId="24" borderId="0" xfId="0" applyFont="1" applyFill="1" applyBorder="1" applyAlignment="1" applyProtection="1">
      <alignment horizontal="left" vertical="center"/>
      <protection/>
    </xf>
    <xf numFmtId="0" fontId="21" fillId="23" borderId="32" xfId="0" applyFont="1" applyFill="1" applyBorder="1" applyAlignment="1" applyProtection="1">
      <alignment vertical="center"/>
      <protection hidden="1"/>
    </xf>
    <xf numFmtId="0" fontId="21" fillId="23" borderId="32" xfId="0" applyFont="1" applyFill="1" applyBorder="1" applyAlignment="1" applyProtection="1">
      <alignment horizontal="center" vertical="center"/>
      <protection hidden="1"/>
    </xf>
    <xf numFmtId="0" fontId="3" fillId="23" borderId="42" xfId="0" applyFont="1" applyFill="1" applyBorder="1" applyAlignment="1" applyProtection="1">
      <alignment horizontal="center" vertical="center"/>
      <protection hidden="1"/>
    </xf>
    <xf numFmtId="0" fontId="13" fillId="24" borderId="0" xfId="0" applyFont="1" applyFill="1" applyAlignment="1">
      <alignment vertical="center"/>
    </xf>
    <xf numFmtId="0" fontId="4" fillId="24" borderId="0" xfId="0" applyFont="1" applyFill="1" applyBorder="1" applyAlignment="1">
      <alignment vertical="center"/>
    </xf>
    <xf numFmtId="0" fontId="4" fillId="24" borderId="0" xfId="0" applyFont="1" applyFill="1" applyBorder="1" applyAlignment="1">
      <alignment horizontal="center" vertical="center"/>
    </xf>
    <xf numFmtId="38" fontId="4" fillId="24" borderId="0" xfId="56" applyFont="1" applyFill="1" applyBorder="1" applyAlignment="1">
      <alignment vertical="center"/>
    </xf>
    <xf numFmtId="0" fontId="4" fillId="24" borderId="0" xfId="0" applyFont="1" applyFill="1" applyBorder="1" applyAlignment="1">
      <alignment horizontal="right" vertical="center"/>
    </xf>
    <xf numFmtId="0" fontId="4" fillId="24" borderId="0" xfId="0" applyFont="1" applyFill="1" applyAlignment="1">
      <alignment vertical="center"/>
    </xf>
    <xf numFmtId="0" fontId="24" fillId="24" borderId="0" xfId="0" applyFont="1" applyFill="1" applyAlignment="1">
      <alignment horizontal="distributed" vertical="center"/>
    </xf>
    <xf numFmtId="0" fontId="4" fillId="24" borderId="0" xfId="0" applyFont="1" applyFill="1" applyBorder="1" applyAlignment="1">
      <alignment vertical="center" wrapText="1"/>
    </xf>
    <xf numFmtId="0" fontId="3" fillId="0" borderId="0" xfId="0" applyFont="1" applyFill="1" applyBorder="1" applyAlignment="1" applyProtection="1">
      <alignment vertical="center"/>
      <protection hidden="1"/>
    </xf>
    <xf numFmtId="0" fontId="49" fillId="0" borderId="0" xfId="0" applyFont="1" applyFill="1" applyBorder="1" applyAlignment="1" applyProtection="1">
      <alignment vertical="center"/>
      <protection hidden="1"/>
    </xf>
    <xf numFmtId="0" fontId="12" fillId="24" borderId="0" xfId="0" applyFont="1" applyFill="1" applyBorder="1" applyAlignment="1" applyProtection="1">
      <alignment horizontal="center" vertical="center" wrapText="1" shrinkToFit="1"/>
      <protection hidden="1"/>
    </xf>
    <xf numFmtId="0" fontId="12" fillId="24" borderId="0" xfId="0" applyFont="1" applyFill="1" applyBorder="1" applyAlignment="1" applyProtection="1">
      <alignment horizontal="center" vertical="center" shrinkToFit="1"/>
      <protection hidden="1"/>
    </xf>
    <xf numFmtId="0" fontId="4" fillId="24" borderId="0" xfId="0" applyFont="1" applyFill="1" applyBorder="1" applyAlignment="1" applyProtection="1">
      <alignment horizontal="center" vertical="center" shrinkToFit="1"/>
      <protection hidden="1"/>
    </xf>
    <xf numFmtId="0" fontId="4" fillId="24" borderId="0" xfId="0" applyFont="1" applyFill="1" applyBorder="1" applyAlignment="1" applyProtection="1">
      <alignment vertical="center" shrinkToFit="1"/>
      <protection hidden="1"/>
    </xf>
    <xf numFmtId="0" fontId="13" fillId="24" borderId="0" xfId="0" applyFont="1" applyFill="1" applyBorder="1" applyAlignment="1" applyProtection="1">
      <alignment vertical="center"/>
      <protection hidden="1"/>
    </xf>
    <xf numFmtId="38" fontId="27" fillId="0" borderId="0" xfId="56" applyFont="1" applyFill="1" applyBorder="1" applyAlignment="1" applyProtection="1">
      <alignment horizontal="right" vertical="center" wrapText="1"/>
      <protection hidden="1"/>
    </xf>
    <xf numFmtId="0" fontId="8" fillId="0" borderId="0" xfId="0" applyFont="1" applyFill="1" applyBorder="1" applyAlignment="1" applyProtection="1">
      <alignment horizontal="center" vertical="center"/>
      <protection hidden="1"/>
    </xf>
    <xf numFmtId="0" fontId="21" fillId="0" borderId="31" xfId="0" applyFont="1" applyFill="1" applyBorder="1" applyAlignment="1" applyProtection="1">
      <alignment horizontal="center" vertical="center" textRotation="255"/>
      <protection hidden="1"/>
    </xf>
    <xf numFmtId="0" fontId="21" fillId="0" borderId="31" xfId="0" applyFont="1" applyFill="1" applyBorder="1" applyAlignment="1" applyProtection="1">
      <alignment horizontal="center" vertical="center"/>
      <protection hidden="1"/>
    </xf>
    <xf numFmtId="38" fontId="27" fillId="0" borderId="31" xfId="56" applyFont="1" applyFill="1" applyBorder="1" applyAlignment="1" applyProtection="1">
      <alignment horizontal="right" vertical="center" wrapText="1"/>
      <protection hidden="1"/>
    </xf>
    <xf numFmtId="0" fontId="20" fillId="24" borderId="12" xfId="0" applyFont="1" applyFill="1" applyBorder="1" applyAlignment="1" applyProtection="1">
      <alignment vertical="center" wrapText="1"/>
      <protection locked="0"/>
    </xf>
    <xf numFmtId="0" fontId="20" fillId="24" borderId="0" xfId="0" applyFont="1" applyFill="1" applyBorder="1" applyAlignment="1" applyProtection="1">
      <alignment vertical="center" wrapText="1"/>
      <protection locked="0"/>
    </xf>
    <xf numFmtId="0" fontId="20" fillId="24" borderId="0" xfId="0" applyFont="1" applyFill="1" applyBorder="1" applyAlignment="1" applyProtection="1">
      <alignment vertical="center" shrinkToFit="1"/>
      <protection locked="0"/>
    </xf>
    <xf numFmtId="0" fontId="21" fillId="0" borderId="15" xfId="104" applyFont="1" applyFill="1" applyBorder="1" applyAlignment="1" applyProtection="1">
      <alignment vertical="center" wrapText="1"/>
      <protection hidden="1"/>
    </xf>
    <xf numFmtId="0" fontId="3" fillId="0" borderId="0" xfId="95" applyFont="1" applyFill="1" applyBorder="1" applyAlignment="1" applyProtection="1">
      <alignment horizontal="center" vertical="center"/>
      <protection hidden="1"/>
    </xf>
    <xf numFmtId="0" fontId="3" fillId="0" borderId="0" xfId="95" applyFont="1" applyFill="1" applyBorder="1" applyProtection="1">
      <alignment vertical="center"/>
      <protection hidden="1"/>
    </xf>
    <xf numFmtId="0" fontId="3" fillId="0" borderId="0" xfId="95" applyFont="1" applyFill="1" applyBorder="1" applyAlignment="1" applyProtection="1">
      <alignment horizontal="right" vertical="center"/>
      <protection hidden="1"/>
    </xf>
    <xf numFmtId="0" fontId="5" fillId="0" borderId="0"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shrinkToFit="1"/>
      <protection hidden="1"/>
    </xf>
    <xf numFmtId="49" fontId="11" fillId="0" borderId="0" xfId="0" applyNumberFormat="1" applyFont="1" applyFill="1" applyBorder="1" applyAlignment="1" applyProtection="1">
      <alignment vertical="center" wrapText="1" shrinkToFit="1"/>
      <protection hidden="1"/>
    </xf>
    <xf numFmtId="49" fontId="4" fillId="0" borderId="0" xfId="0" applyNumberFormat="1" applyFont="1" applyFill="1" applyBorder="1" applyAlignment="1" applyProtection="1">
      <alignment vertical="center" wrapText="1"/>
      <protection hidden="1"/>
    </xf>
    <xf numFmtId="49" fontId="4" fillId="0" borderId="0" xfId="0" applyNumberFormat="1" applyFont="1" applyFill="1" applyBorder="1" applyAlignment="1" applyProtection="1">
      <alignment vertical="center" shrinkToFit="1"/>
      <protection hidden="1"/>
    </xf>
    <xf numFmtId="49" fontId="12" fillId="0" borderId="0" xfId="0" applyNumberFormat="1" applyFont="1" applyFill="1" applyBorder="1" applyAlignment="1" applyProtection="1">
      <alignment vertical="center" shrinkToFit="1"/>
      <protection hidden="1"/>
    </xf>
    <xf numFmtId="0" fontId="13" fillId="0" borderId="0" xfId="0" applyFont="1" applyFill="1" applyBorder="1" applyAlignment="1" applyProtection="1">
      <alignment horizontal="right" vertical="center"/>
      <protection hidden="1"/>
    </xf>
    <xf numFmtId="49" fontId="4" fillId="24" borderId="0" xfId="0" applyNumberFormat="1" applyFont="1" applyFill="1" applyBorder="1" applyAlignment="1" applyProtection="1">
      <alignment horizontal="center" vertical="center" shrinkToFit="1"/>
      <protection hidden="1"/>
    </xf>
    <xf numFmtId="0" fontId="3" fillId="0" borderId="0" xfId="0" applyFont="1" applyAlignment="1" applyProtection="1">
      <alignment vertical="center"/>
      <protection hidden="1"/>
    </xf>
    <xf numFmtId="0" fontId="3" fillId="0" borderId="0" xfId="0" applyFont="1" applyFill="1" applyAlignment="1" applyProtection="1">
      <alignment vertical="center"/>
      <protection hidden="1"/>
    </xf>
    <xf numFmtId="0" fontId="3" fillId="24" borderId="0" xfId="0" applyFont="1" applyFill="1" applyAlignment="1" applyProtection="1">
      <alignment vertical="center"/>
      <protection hidden="1"/>
    </xf>
    <xf numFmtId="0" fontId="3" fillId="24" borderId="0" xfId="0" applyFont="1" applyFill="1" applyAlignment="1" applyProtection="1">
      <alignment vertical="center"/>
      <protection hidden="1"/>
    </xf>
    <xf numFmtId="0" fontId="3" fillId="24" borderId="0" xfId="0" applyFont="1" applyFill="1" applyAlignment="1" applyProtection="1">
      <alignment vertical="center" wrapText="1"/>
      <protection hidden="1"/>
    </xf>
    <xf numFmtId="0" fontId="3" fillId="24" borderId="41" xfId="0" applyFont="1" applyFill="1" applyBorder="1" applyAlignment="1" applyProtection="1">
      <alignment vertical="center"/>
      <protection hidden="1"/>
    </xf>
    <xf numFmtId="0" fontId="3" fillId="0" borderId="0" xfId="0" applyFont="1" applyFill="1" applyAlignment="1" applyProtection="1">
      <alignment vertical="center"/>
      <protection locked="0"/>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wrapText="1"/>
      <protection hidden="1"/>
    </xf>
    <xf numFmtId="3" fontId="3" fillId="0" borderId="0" xfId="0" applyNumberFormat="1" applyFont="1" applyFill="1" applyBorder="1" applyAlignment="1" applyProtection="1">
      <alignment horizontal="center" vertical="center" shrinkToFit="1"/>
      <protection hidden="1"/>
    </xf>
    <xf numFmtId="0" fontId="3" fillId="0" borderId="0" xfId="0" applyFont="1" applyFill="1" applyBorder="1" applyAlignment="1" applyProtection="1">
      <alignment horizontal="left" vertical="center"/>
      <protection hidden="1"/>
    </xf>
    <xf numFmtId="0" fontId="3" fillId="0" borderId="0" xfId="0" applyFont="1" applyBorder="1" applyAlignment="1" applyProtection="1">
      <alignment vertical="center"/>
      <protection hidden="1"/>
    </xf>
    <xf numFmtId="0" fontId="3" fillId="24"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protection hidden="1"/>
    </xf>
    <xf numFmtId="0" fontId="3" fillId="24" borderId="0" xfId="0" applyFont="1" applyFill="1" applyBorder="1" applyAlignment="1" applyProtection="1">
      <alignment vertical="center"/>
      <protection hidden="1"/>
    </xf>
    <xf numFmtId="0" fontId="3" fillId="0" borderId="0" xfId="0" applyFont="1" applyAlignment="1" applyProtection="1">
      <alignment horizontal="center" vertical="center"/>
      <protection hidden="1"/>
    </xf>
    <xf numFmtId="38" fontId="3" fillId="0" borderId="0" xfId="62" applyFont="1" applyAlignment="1" applyProtection="1">
      <alignment vertical="center"/>
      <protection hidden="1"/>
    </xf>
    <xf numFmtId="0" fontId="3" fillId="23" borderId="42" xfId="0" applyFont="1" applyFill="1" applyBorder="1" applyAlignment="1" applyProtection="1">
      <alignment horizontal="center" vertical="center"/>
      <protection hidden="1"/>
    </xf>
    <xf numFmtId="0" fontId="3" fillId="24" borderId="0" xfId="0" applyFont="1" applyFill="1" applyAlignment="1" applyProtection="1">
      <alignment vertical="center"/>
      <protection locked="0"/>
    </xf>
    <xf numFmtId="0" fontId="3" fillId="0" borderId="0" xfId="0" applyFont="1" applyAlignment="1" applyProtection="1">
      <alignment vertical="center"/>
      <protection locked="0"/>
    </xf>
    <xf numFmtId="0" fontId="3" fillId="24" borderId="0" xfId="0" applyFont="1" applyFill="1" applyBorder="1" applyAlignment="1" applyProtection="1">
      <alignment horizontal="left" vertical="center"/>
      <protection hidden="1"/>
    </xf>
    <xf numFmtId="3" fontId="3" fillId="24" borderId="0" xfId="0" applyNumberFormat="1" applyFont="1" applyFill="1" applyBorder="1" applyAlignment="1" applyProtection="1">
      <alignment vertical="center" shrinkToFit="1"/>
      <protection hidden="1"/>
    </xf>
    <xf numFmtId="0" fontId="3" fillId="24" borderId="0" xfId="0" applyFont="1" applyFill="1" applyBorder="1" applyAlignment="1" applyProtection="1">
      <alignment horizontal="center" vertical="center" wrapText="1"/>
      <protection hidden="1"/>
    </xf>
    <xf numFmtId="3" fontId="3" fillId="24" borderId="0" xfId="0" applyNumberFormat="1" applyFont="1" applyFill="1" applyBorder="1" applyAlignment="1" applyProtection="1">
      <alignment horizontal="center" vertical="center" shrinkToFit="1"/>
      <protection hidden="1"/>
    </xf>
    <xf numFmtId="0" fontId="3" fillId="24" borderId="0" xfId="0" applyFont="1" applyFill="1" applyBorder="1" applyAlignment="1" applyProtection="1">
      <alignment horizontal="center" vertical="center"/>
      <protection hidden="1"/>
    </xf>
    <xf numFmtId="0" fontId="3" fillId="24" borderId="0" xfId="0" applyFont="1" applyFill="1" applyAlignment="1" applyProtection="1">
      <alignment vertical="center"/>
      <protection/>
    </xf>
    <xf numFmtId="0" fontId="3" fillId="24" borderId="0" xfId="0" applyFont="1" applyFill="1" applyBorder="1" applyAlignment="1" applyProtection="1">
      <alignment vertical="center"/>
      <protection/>
    </xf>
    <xf numFmtId="0" fontId="3" fillId="0" borderId="0" xfId="0" applyFont="1" applyBorder="1" applyAlignment="1" applyProtection="1">
      <alignment vertical="center"/>
      <protection locked="0"/>
    </xf>
    <xf numFmtId="0" fontId="3" fillId="24" borderId="0" xfId="0" applyFont="1" applyFill="1" applyBorder="1" applyAlignment="1" applyProtection="1">
      <alignment horizontal="center" vertical="center"/>
      <protection/>
    </xf>
    <xf numFmtId="0" fontId="21" fillId="24" borderId="43" xfId="76" applyFont="1" applyFill="1" applyBorder="1" applyAlignment="1" applyProtection="1">
      <alignment horizontal="center" vertical="center"/>
      <protection locked="0"/>
    </xf>
    <xf numFmtId="0" fontId="21" fillId="24" borderId="44" xfId="76" applyFont="1" applyFill="1" applyBorder="1" applyAlignment="1" applyProtection="1">
      <alignment horizontal="center" vertical="center"/>
      <protection locked="0"/>
    </xf>
    <xf numFmtId="0" fontId="3" fillId="24" borderId="0" xfId="0" applyFont="1" applyFill="1" applyBorder="1" applyAlignment="1" applyProtection="1">
      <alignment horizontal="left" vertical="center"/>
      <protection locked="0"/>
    </xf>
    <xf numFmtId="0" fontId="3" fillId="24" borderId="0" xfId="0" applyFont="1" applyFill="1" applyBorder="1" applyAlignment="1" applyProtection="1">
      <alignment horizontal="center" vertical="center"/>
      <protection locked="0"/>
    </xf>
    <xf numFmtId="0" fontId="3" fillId="24" borderId="0" xfId="0" applyFont="1" applyFill="1" applyBorder="1" applyAlignment="1" applyProtection="1">
      <alignment vertical="center"/>
      <protection locked="0"/>
    </xf>
    <xf numFmtId="0" fontId="20" fillId="24" borderId="0" xfId="0" applyFont="1" applyFill="1" applyBorder="1" applyAlignment="1" applyProtection="1">
      <alignment vertical="center" shrinkToFit="1"/>
      <protection hidden="1"/>
    </xf>
    <xf numFmtId="49" fontId="4" fillId="0" borderId="0" xfId="0" applyNumberFormat="1" applyFont="1" applyFill="1" applyAlignment="1" applyProtection="1">
      <alignment vertical="center"/>
      <protection hidden="1"/>
    </xf>
    <xf numFmtId="49" fontId="13" fillId="0" borderId="0" xfId="0" applyNumberFormat="1" applyFont="1" applyFill="1" applyAlignment="1" applyProtection="1">
      <alignment horizontal="left" vertical="center"/>
      <protection hidden="1"/>
    </xf>
    <xf numFmtId="0" fontId="21" fillId="24" borderId="32" xfId="0" applyFont="1" applyFill="1" applyBorder="1" applyAlignment="1" applyProtection="1">
      <alignment vertical="center"/>
      <protection hidden="1"/>
    </xf>
    <xf numFmtId="38" fontId="27" fillId="24" borderId="45" xfId="56" applyFont="1" applyFill="1" applyBorder="1" applyAlignment="1" applyProtection="1">
      <alignment vertical="center"/>
      <protection hidden="1"/>
    </xf>
    <xf numFmtId="0" fontId="8" fillId="0" borderId="46" xfId="0" applyFont="1" applyBorder="1" applyAlignment="1" applyProtection="1">
      <alignment horizontal="center" vertical="center"/>
      <protection hidden="1"/>
    </xf>
    <xf numFmtId="0" fontId="8" fillId="0" borderId="31" xfId="0" applyFont="1" applyFill="1" applyBorder="1" applyAlignment="1" applyProtection="1">
      <alignment horizontal="center" vertical="center"/>
      <protection hidden="1"/>
    </xf>
    <xf numFmtId="38" fontId="54" fillId="0" borderId="0" xfId="56" applyFont="1" applyFill="1" applyBorder="1" applyAlignment="1" applyProtection="1">
      <alignment horizontal="right" vertical="center" wrapText="1"/>
      <protection hidden="1"/>
    </xf>
    <xf numFmtId="0" fontId="3" fillId="0" borderId="0" xfId="0" applyFont="1" applyFill="1" applyBorder="1" applyAlignment="1" applyProtection="1">
      <alignment vertical="center"/>
      <protection hidden="1"/>
    </xf>
    <xf numFmtId="0" fontId="8" fillId="0" borderId="0" xfId="0" applyFont="1" applyFill="1" applyBorder="1" applyAlignment="1" applyProtection="1">
      <alignment horizontal="left" vertical="top" wrapText="1"/>
      <protection hidden="1"/>
    </xf>
    <xf numFmtId="0" fontId="38" fillId="0" borderId="0" xfId="0" applyFont="1" applyFill="1" applyBorder="1" applyAlignment="1" applyProtection="1">
      <alignment/>
      <protection hidden="1"/>
    </xf>
    <xf numFmtId="0" fontId="3" fillId="0" borderId="0" xfId="0" applyFont="1" applyFill="1" applyBorder="1" applyAlignment="1" applyProtection="1">
      <alignment horizontal="center" vertical="center"/>
      <protection hidden="1"/>
    </xf>
    <xf numFmtId="38" fontId="3" fillId="0" borderId="0" xfId="56"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wrapText="1"/>
      <protection hidden="1"/>
    </xf>
    <xf numFmtId="38" fontId="55" fillId="0" borderId="0" xfId="56" applyFont="1" applyFill="1" applyBorder="1" applyAlignment="1" applyProtection="1">
      <alignment horizontal="center" vertical="center"/>
      <protection hidden="1"/>
    </xf>
    <xf numFmtId="0" fontId="20" fillId="0" borderId="0" xfId="0" applyFont="1" applyFill="1" applyBorder="1" applyAlignment="1" applyProtection="1">
      <alignment vertical="center"/>
      <protection hidden="1"/>
    </xf>
    <xf numFmtId="0" fontId="21" fillId="0" borderId="0" xfId="0" applyFont="1" applyFill="1" applyBorder="1" applyAlignment="1" applyProtection="1">
      <alignment horizontal="left" vertical="center" wrapText="1"/>
      <protection hidden="1"/>
    </xf>
    <xf numFmtId="3" fontId="3" fillId="24" borderId="47" xfId="0" applyNumberFormat="1" applyFont="1" applyFill="1" applyBorder="1" applyAlignment="1" applyProtection="1">
      <alignment vertical="center" shrinkToFit="1"/>
      <protection hidden="1"/>
    </xf>
    <xf numFmtId="49" fontId="4" fillId="0" borderId="16" xfId="0" applyNumberFormat="1" applyFont="1" applyFill="1" applyBorder="1" applyAlignment="1" applyProtection="1">
      <alignment horizontal="center" vertical="center" shrinkToFit="1"/>
      <protection locked="0"/>
    </xf>
    <xf numFmtId="49" fontId="4" fillId="0" borderId="30" xfId="0" applyNumberFormat="1" applyFont="1" applyFill="1" applyBorder="1" applyAlignment="1" applyProtection="1">
      <alignment horizontal="center" vertical="center" shrinkToFit="1"/>
      <protection locked="0"/>
    </xf>
    <xf numFmtId="49" fontId="4" fillId="0" borderId="12" xfId="0" applyNumberFormat="1" applyFont="1" applyFill="1" applyBorder="1" applyAlignment="1" applyProtection="1">
      <alignment horizontal="center" vertical="center" shrinkToFit="1"/>
      <protection locked="0"/>
    </xf>
    <xf numFmtId="49" fontId="4" fillId="0" borderId="12" xfId="0" applyNumberFormat="1" applyFont="1" applyFill="1" applyBorder="1" applyAlignment="1" applyProtection="1">
      <alignment horizontal="center" vertical="center" shrinkToFit="1"/>
      <protection hidden="1"/>
    </xf>
    <xf numFmtId="49" fontId="4" fillId="0" borderId="10" xfId="0" applyNumberFormat="1" applyFont="1" applyFill="1" applyBorder="1" applyAlignment="1" applyProtection="1">
      <alignment horizontal="center" vertical="center" shrinkToFit="1"/>
      <protection locked="0"/>
    </xf>
    <xf numFmtId="49" fontId="4" fillId="0" borderId="32" xfId="0" applyNumberFormat="1" applyFont="1" applyFill="1" applyBorder="1" applyAlignment="1" applyProtection="1">
      <alignment horizontal="center" vertical="center" shrinkToFit="1"/>
      <protection locked="0"/>
    </xf>
    <xf numFmtId="49" fontId="4" fillId="0" borderId="10" xfId="0" applyNumberFormat="1" applyFont="1" applyFill="1" applyBorder="1" applyAlignment="1" applyProtection="1">
      <alignment horizontal="center" vertical="center" shrinkToFit="1"/>
      <protection hidden="1"/>
    </xf>
    <xf numFmtId="49" fontId="4" fillId="0" borderId="15" xfId="0" applyNumberFormat="1" applyFont="1" applyFill="1" applyBorder="1" applyAlignment="1" applyProtection="1">
      <alignment horizontal="center" vertical="center" shrinkToFit="1"/>
      <protection hidden="1"/>
    </xf>
    <xf numFmtId="49" fontId="4" fillId="0" borderId="32" xfId="0" applyNumberFormat="1" applyFont="1" applyFill="1" applyBorder="1" applyAlignment="1" applyProtection="1">
      <alignment horizontal="center" vertical="center" shrinkToFit="1"/>
      <protection hidden="1"/>
    </xf>
    <xf numFmtId="49" fontId="12" fillId="23" borderId="16" xfId="0" applyNumberFormat="1" applyFont="1" applyFill="1" applyBorder="1" applyAlignment="1" applyProtection="1">
      <alignment horizontal="center" vertical="center" shrinkToFit="1"/>
      <protection hidden="1"/>
    </xf>
    <xf numFmtId="49" fontId="12" fillId="23" borderId="32" xfId="0" applyNumberFormat="1" applyFont="1" applyFill="1" applyBorder="1" applyAlignment="1" applyProtection="1">
      <alignment horizontal="center" vertical="center" shrinkToFit="1"/>
      <protection hidden="1"/>
    </xf>
    <xf numFmtId="0" fontId="11" fillId="24" borderId="0" xfId="0" applyFont="1" applyFill="1" applyAlignment="1" applyProtection="1">
      <alignment horizontal="left" vertical="center" wrapText="1"/>
      <protection hidden="1"/>
    </xf>
    <xf numFmtId="49" fontId="12" fillId="23" borderId="15" xfId="0" applyNumberFormat="1" applyFont="1" applyFill="1" applyBorder="1" applyAlignment="1" applyProtection="1">
      <alignment horizontal="center" vertical="center" wrapText="1" shrinkToFit="1"/>
      <protection hidden="1"/>
    </xf>
    <xf numFmtId="0" fontId="44" fillId="23" borderId="48" xfId="95" applyFont="1" applyFill="1" applyBorder="1" applyAlignment="1" applyProtection="1">
      <alignment horizontal="center" vertical="center"/>
      <protection hidden="1"/>
    </xf>
    <xf numFmtId="0" fontId="44" fillId="23" borderId="49" xfId="95" applyFont="1" applyFill="1" applyBorder="1" applyAlignment="1" applyProtection="1">
      <alignment horizontal="center" vertical="center"/>
      <protection hidden="1"/>
    </xf>
    <xf numFmtId="0" fontId="23" fillId="0" borderId="0" xfId="95" applyFont="1" applyFill="1" applyAlignment="1" applyProtection="1">
      <alignment horizontal="center" vertical="center" wrapText="1"/>
      <protection hidden="1"/>
    </xf>
    <xf numFmtId="0" fontId="23" fillId="0" borderId="0" xfId="95" applyFont="1" applyFill="1" applyAlignment="1" applyProtection="1">
      <alignment horizontal="center" vertical="center"/>
      <protection hidden="1"/>
    </xf>
    <xf numFmtId="0" fontId="34" fillId="0" borderId="15" xfId="95" applyFont="1" applyFill="1" applyBorder="1" applyAlignment="1" applyProtection="1">
      <alignment horizontal="center" vertical="center"/>
      <protection hidden="1"/>
    </xf>
    <xf numFmtId="0" fontId="34" fillId="0" borderId="32" xfId="95" applyFont="1" applyFill="1" applyBorder="1" applyAlignment="1" applyProtection="1">
      <alignment horizontal="center" vertical="center"/>
      <protection hidden="1"/>
    </xf>
    <xf numFmtId="0" fontId="34" fillId="0" borderId="16" xfId="95" applyFont="1" applyFill="1" applyBorder="1" applyAlignment="1" applyProtection="1">
      <alignment horizontal="center" vertical="center"/>
      <protection hidden="1"/>
    </xf>
    <xf numFmtId="0" fontId="20" fillId="0" borderId="50" xfId="95" applyFont="1" applyFill="1" applyBorder="1" applyAlignment="1" applyProtection="1">
      <alignment horizontal="left" vertical="center" shrinkToFit="1"/>
      <protection locked="0"/>
    </xf>
    <xf numFmtId="0" fontId="20" fillId="0" borderId="51" xfId="95" applyFont="1" applyFill="1" applyBorder="1" applyAlignment="1" applyProtection="1">
      <alignment horizontal="left" vertical="center" shrinkToFit="1"/>
      <protection locked="0"/>
    </xf>
    <xf numFmtId="0" fontId="20" fillId="0" borderId="52" xfId="95" applyFont="1" applyFill="1" applyBorder="1" applyAlignment="1" applyProtection="1">
      <alignment horizontal="left" vertical="center" shrinkToFit="1"/>
      <protection locked="0"/>
    </xf>
    <xf numFmtId="0" fontId="20" fillId="0" borderId="15" xfId="95" applyFont="1" applyFill="1" applyBorder="1" applyAlignment="1" applyProtection="1">
      <alignment horizontal="left" vertical="center" shrinkToFit="1"/>
      <protection locked="0"/>
    </xf>
    <xf numFmtId="0" fontId="20" fillId="0" borderId="32" xfId="95" applyFont="1" applyFill="1" applyBorder="1" applyAlignment="1" applyProtection="1">
      <alignment horizontal="left" vertical="center" shrinkToFit="1"/>
      <protection locked="0"/>
    </xf>
    <xf numFmtId="0" fontId="20" fillId="0" borderId="53" xfId="95" applyFont="1" applyFill="1" applyBorder="1" applyAlignment="1" applyProtection="1">
      <alignment horizontal="left" vertical="center" shrinkToFit="1"/>
      <protection locked="0"/>
    </xf>
    <xf numFmtId="0" fontId="20" fillId="0" borderId="54" xfId="95" applyFont="1" applyFill="1" applyBorder="1" applyAlignment="1" applyProtection="1">
      <alignment horizontal="left" vertical="center"/>
      <protection hidden="1"/>
    </xf>
    <xf numFmtId="0" fontId="20" fillId="0" borderId="40" xfId="95" applyFont="1" applyFill="1" applyBorder="1" applyAlignment="1" applyProtection="1">
      <alignment horizontal="left" vertical="center"/>
      <protection hidden="1"/>
    </xf>
    <xf numFmtId="0" fontId="20" fillId="0" borderId="55" xfId="95" applyFont="1" applyFill="1" applyBorder="1" applyAlignment="1" applyProtection="1">
      <alignment horizontal="left" vertical="center"/>
      <protection hidden="1"/>
    </xf>
    <xf numFmtId="0" fontId="20" fillId="0" borderId="20" xfId="95" applyFont="1" applyFill="1" applyBorder="1" applyAlignment="1" applyProtection="1">
      <alignment horizontal="center" vertical="center" textRotation="255"/>
      <protection hidden="1"/>
    </xf>
    <xf numFmtId="0" fontId="20" fillId="0" borderId="56" xfId="95" applyFont="1" applyFill="1" applyBorder="1" applyAlignment="1" applyProtection="1">
      <alignment horizontal="center" vertical="center" textRotation="255"/>
      <protection hidden="1"/>
    </xf>
    <xf numFmtId="0" fontId="20" fillId="0" borderId="21" xfId="95" applyFont="1" applyFill="1" applyBorder="1" applyAlignment="1" applyProtection="1">
      <alignment horizontal="center" vertical="center" textRotation="255"/>
      <protection hidden="1"/>
    </xf>
    <xf numFmtId="0" fontId="8" fillId="0" borderId="20" xfId="95" applyFont="1" applyFill="1" applyBorder="1" applyAlignment="1" applyProtection="1">
      <alignment horizontal="center" vertical="center" textRotation="255" shrinkToFit="1"/>
      <protection hidden="1"/>
    </xf>
    <xf numFmtId="0" fontId="8" fillId="0" borderId="56" xfId="95" applyFont="1" applyFill="1" applyBorder="1" applyAlignment="1" applyProtection="1">
      <alignment horizontal="center" vertical="center" textRotation="255" shrinkToFit="1"/>
      <protection hidden="1"/>
    </xf>
    <xf numFmtId="0" fontId="8" fillId="0" borderId="21" xfId="95" applyFont="1" applyFill="1" applyBorder="1" applyAlignment="1" applyProtection="1">
      <alignment horizontal="center" vertical="center" textRotation="255" shrinkToFit="1"/>
      <protection hidden="1"/>
    </xf>
    <xf numFmtId="0" fontId="6" fillId="0" borderId="0" xfId="95" applyFont="1" applyFill="1" applyAlignment="1" applyProtection="1">
      <alignment horizontal="left" vertical="center" wrapText="1"/>
      <protection hidden="1"/>
    </xf>
    <xf numFmtId="0" fontId="6" fillId="0" borderId="0" xfId="95" applyFont="1" applyFill="1" applyAlignment="1" applyProtection="1">
      <alignment horizontal="left" vertical="center"/>
      <protection hidden="1"/>
    </xf>
    <xf numFmtId="0" fontId="44" fillId="23" borderId="57" xfId="95" applyFont="1" applyFill="1" applyBorder="1" applyAlignment="1" applyProtection="1">
      <alignment horizontal="center" vertical="center"/>
      <protection hidden="1"/>
    </xf>
    <xf numFmtId="0" fontId="44" fillId="23" borderId="58" xfId="95" applyFont="1" applyFill="1" applyBorder="1" applyAlignment="1" applyProtection="1">
      <alignment horizontal="center" vertical="center"/>
      <protection hidden="1"/>
    </xf>
    <xf numFmtId="0" fontId="44" fillId="23" borderId="59" xfId="95" applyFont="1" applyFill="1" applyBorder="1" applyAlignment="1" applyProtection="1">
      <alignment horizontal="center" vertical="center" wrapText="1"/>
      <protection hidden="1"/>
    </xf>
    <xf numFmtId="0" fontId="44" fillId="23" borderId="60" xfId="95" applyFont="1" applyFill="1" applyBorder="1" applyAlignment="1" applyProtection="1">
      <alignment horizontal="center" vertical="center" wrapText="1"/>
      <protection hidden="1"/>
    </xf>
    <xf numFmtId="0" fontId="44" fillId="23" borderId="61" xfId="95" applyFont="1" applyFill="1" applyBorder="1" applyAlignment="1" applyProtection="1">
      <alignment horizontal="center" vertical="center"/>
      <protection hidden="1"/>
    </xf>
    <xf numFmtId="0" fontId="44" fillId="23" borderId="62" xfId="95" applyFont="1" applyFill="1" applyBorder="1" applyAlignment="1" applyProtection="1">
      <alignment horizontal="center" vertical="center"/>
      <protection hidden="1"/>
    </xf>
    <xf numFmtId="49" fontId="12" fillId="23" borderId="13" xfId="0" applyNumberFormat="1" applyFont="1" applyFill="1" applyBorder="1" applyAlignment="1" applyProtection="1">
      <alignment horizontal="center" vertical="center" wrapText="1" shrinkToFit="1"/>
      <protection hidden="1"/>
    </xf>
    <xf numFmtId="49" fontId="12" fillId="23" borderId="10" xfId="0" applyNumberFormat="1" applyFont="1" applyFill="1" applyBorder="1" applyAlignment="1" applyProtection="1">
      <alignment horizontal="center" vertical="center" shrinkToFit="1"/>
      <protection hidden="1"/>
    </xf>
    <xf numFmtId="49" fontId="12" fillId="23" borderId="11" xfId="0" applyNumberFormat="1" applyFont="1" applyFill="1" applyBorder="1" applyAlignment="1" applyProtection="1">
      <alignment horizontal="center" vertical="center" shrinkToFit="1"/>
      <protection hidden="1"/>
    </xf>
    <xf numFmtId="49" fontId="12" fillId="23" borderId="14" xfId="0" applyNumberFormat="1" applyFont="1" applyFill="1" applyBorder="1" applyAlignment="1" applyProtection="1">
      <alignment horizontal="center" vertical="center" shrinkToFit="1"/>
      <protection hidden="1"/>
    </xf>
    <xf numFmtId="49" fontId="12" fillId="23" borderId="12" xfId="0" applyNumberFormat="1" applyFont="1" applyFill="1" applyBorder="1" applyAlignment="1" applyProtection="1">
      <alignment horizontal="center" vertical="center" shrinkToFit="1"/>
      <protection hidden="1"/>
    </xf>
    <xf numFmtId="49" fontId="12" fillId="23" borderId="30" xfId="0" applyNumberFormat="1" applyFont="1" applyFill="1" applyBorder="1" applyAlignment="1" applyProtection="1">
      <alignment horizontal="center" vertical="center" shrinkToFit="1"/>
      <protection hidden="1"/>
    </xf>
    <xf numFmtId="49" fontId="12" fillId="23" borderId="15" xfId="0" applyNumberFormat="1" applyFont="1" applyFill="1" applyBorder="1" applyAlignment="1" applyProtection="1">
      <alignment horizontal="center" vertical="center" shrinkToFit="1"/>
      <protection hidden="1"/>
    </xf>
    <xf numFmtId="49" fontId="12" fillId="0" borderId="32" xfId="0" applyNumberFormat="1" applyFont="1" applyFill="1" applyBorder="1" applyAlignment="1" applyProtection="1">
      <alignment horizontal="center" vertical="center"/>
      <protection hidden="1"/>
    </xf>
    <xf numFmtId="49" fontId="51" fillId="0" borderId="32" xfId="0" applyNumberFormat="1" applyFont="1" applyFill="1" applyBorder="1" applyAlignment="1" applyProtection="1">
      <alignment horizontal="center" vertical="center" shrinkToFit="1"/>
      <protection locked="0"/>
    </xf>
    <xf numFmtId="49" fontId="51" fillId="0" borderId="16" xfId="0" applyNumberFormat="1" applyFont="1" applyFill="1" applyBorder="1" applyAlignment="1" applyProtection="1">
      <alignment horizontal="center" vertical="center" shrinkToFit="1"/>
      <protection locked="0"/>
    </xf>
    <xf numFmtId="49" fontId="12" fillId="0" borderId="10"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49" fontId="51" fillId="0" borderId="15" xfId="0" applyNumberFormat="1" applyFont="1" applyFill="1" applyBorder="1" applyAlignment="1" applyProtection="1">
      <alignment horizontal="center" vertical="center" shrinkToFit="1"/>
      <protection locked="0"/>
    </xf>
    <xf numFmtId="49" fontId="4" fillId="0" borderId="11" xfId="0" applyNumberFormat="1" applyFont="1" applyFill="1" applyBorder="1" applyAlignment="1" applyProtection="1">
      <alignment horizontal="center" vertical="center" shrinkToFit="1"/>
      <protection locked="0"/>
    </xf>
    <xf numFmtId="49" fontId="12" fillId="0" borderId="15" xfId="0" applyNumberFormat="1" applyFont="1" applyFill="1" applyBorder="1" applyAlignment="1" applyProtection="1">
      <alignment horizontal="center" vertical="center" shrinkToFit="1"/>
      <protection locked="0"/>
    </xf>
    <xf numFmtId="49" fontId="12" fillId="0" borderId="32" xfId="0" applyNumberFormat="1" applyFont="1" applyFill="1" applyBorder="1" applyAlignment="1" applyProtection="1">
      <alignment horizontal="center" vertical="center" shrinkToFit="1"/>
      <protection locked="0"/>
    </xf>
    <xf numFmtId="49" fontId="12" fillId="0" borderId="16" xfId="0" applyNumberFormat="1" applyFont="1" applyFill="1" applyBorder="1" applyAlignment="1" applyProtection="1">
      <alignment horizontal="center" vertical="center" shrinkToFit="1"/>
      <protection locked="0"/>
    </xf>
    <xf numFmtId="49" fontId="12" fillId="23" borderId="15" xfId="0" applyNumberFormat="1" applyFont="1" applyFill="1" applyBorder="1" applyAlignment="1" applyProtection="1">
      <alignment horizontal="center" vertical="center"/>
      <protection hidden="1"/>
    </xf>
    <xf numFmtId="49" fontId="12" fillId="23" borderId="32" xfId="0" applyNumberFormat="1" applyFont="1" applyFill="1" applyBorder="1" applyAlignment="1" applyProtection="1">
      <alignment horizontal="center" vertical="center"/>
      <protection hidden="1"/>
    </xf>
    <xf numFmtId="49" fontId="12" fillId="23" borderId="16" xfId="0" applyNumberFormat="1" applyFont="1" applyFill="1" applyBorder="1" applyAlignment="1" applyProtection="1">
      <alignment horizontal="center" vertical="center"/>
      <protection hidden="1"/>
    </xf>
    <xf numFmtId="49" fontId="12" fillId="23" borderId="13" xfId="0" applyNumberFormat="1" applyFont="1" applyFill="1" applyBorder="1" applyAlignment="1" applyProtection="1">
      <alignment horizontal="center" vertical="center" shrinkToFit="1"/>
      <protection hidden="1"/>
    </xf>
    <xf numFmtId="49" fontId="12" fillId="0" borderId="13" xfId="0" applyNumberFormat="1" applyFont="1" applyFill="1" applyBorder="1" applyAlignment="1" applyProtection="1">
      <alignment horizontal="center" vertical="center" shrinkToFit="1"/>
      <protection hidden="1"/>
    </xf>
    <xf numFmtId="49" fontId="12" fillId="0" borderId="10" xfId="0" applyNumberFormat="1" applyFont="1" applyFill="1" applyBorder="1" applyAlignment="1" applyProtection="1">
      <alignment horizontal="center" vertical="center" shrinkToFit="1"/>
      <protection hidden="1"/>
    </xf>
    <xf numFmtId="49" fontId="4" fillId="0" borderId="14" xfId="0" applyNumberFormat="1"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wrapText="1"/>
      <protection locked="0"/>
    </xf>
    <xf numFmtId="0" fontId="12" fillId="23" borderId="15" xfId="0" applyFont="1" applyFill="1" applyBorder="1" applyAlignment="1" applyProtection="1">
      <alignment horizontal="center" vertical="center" wrapText="1" shrinkToFit="1"/>
      <protection hidden="1"/>
    </xf>
    <xf numFmtId="0" fontId="12" fillId="23" borderId="32" xfId="0" applyFont="1" applyFill="1" applyBorder="1" applyAlignment="1" applyProtection="1">
      <alignment horizontal="center" vertical="center" shrinkToFit="1"/>
      <protection hidden="1"/>
    </xf>
    <xf numFmtId="0" fontId="12" fillId="23" borderId="16" xfId="0" applyFont="1" applyFill="1" applyBorder="1" applyAlignment="1" applyProtection="1">
      <alignment horizontal="center" vertical="center" shrinkToFit="1"/>
      <protection hidden="1"/>
    </xf>
    <xf numFmtId="0" fontId="4" fillId="0" borderId="15" xfId="0" applyFont="1" applyFill="1" applyBorder="1" applyAlignment="1" applyProtection="1">
      <alignment horizontal="center" vertical="center" shrinkToFit="1"/>
      <protection hidden="1"/>
    </xf>
    <xf numFmtId="0" fontId="4" fillId="0" borderId="32" xfId="0" applyFont="1" applyFill="1" applyBorder="1" applyAlignment="1" applyProtection="1">
      <alignment horizontal="center" vertical="center" shrinkToFit="1"/>
      <protection hidden="1"/>
    </xf>
    <xf numFmtId="0" fontId="12" fillId="0" borderId="12" xfId="0" applyFont="1" applyFill="1" applyBorder="1" applyAlignment="1" applyProtection="1">
      <alignment horizontal="left" vertical="center" shrinkToFit="1"/>
      <protection hidden="1"/>
    </xf>
    <xf numFmtId="0" fontId="12" fillId="23" borderId="15" xfId="0" applyFont="1" applyFill="1" applyBorder="1" applyAlignment="1" applyProtection="1">
      <alignment horizontal="center" vertical="center" shrinkToFit="1"/>
      <protection hidden="1"/>
    </xf>
    <xf numFmtId="0" fontId="4" fillId="0" borderId="10" xfId="0" applyFont="1" applyFill="1" applyBorder="1" applyAlignment="1" applyProtection="1">
      <alignment horizontal="center" vertical="center" shrinkToFit="1"/>
      <protection hidden="1"/>
    </xf>
    <xf numFmtId="0" fontId="4" fillId="0" borderId="12" xfId="0" applyFont="1" applyFill="1" applyBorder="1" applyAlignment="1" applyProtection="1">
      <alignment horizontal="center" vertical="center" shrinkToFit="1"/>
      <protection hidden="1"/>
    </xf>
    <xf numFmtId="0" fontId="4" fillId="0" borderId="12"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12" fillId="23" borderId="13" xfId="0" applyFont="1" applyFill="1" applyBorder="1" applyAlignment="1" applyProtection="1">
      <alignment horizontal="center" vertical="center" wrapText="1" shrinkToFit="1"/>
      <protection hidden="1"/>
    </xf>
    <xf numFmtId="0" fontId="12" fillId="23" borderId="10" xfId="0" applyFont="1" applyFill="1" applyBorder="1" applyAlignment="1" applyProtection="1">
      <alignment horizontal="center" vertical="center" shrinkToFit="1"/>
      <protection hidden="1"/>
    </xf>
    <xf numFmtId="0" fontId="12" fillId="23" borderId="11" xfId="0" applyFont="1" applyFill="1" applyBorder="1" applyAlignment="1" applyProtection="1">
      <alignment horizontal="center" vertical="center" shrinkToFit="1"/>
      <protection hidden="1"/>
    </xf>
    <xf numFmtId="0" fontId="12" fillId="23" borderId="14" xfId="0" applyFont="1" applyFill="1" applyBorder="1" applyAlignment="1" applyProtection="1">
      <alignment horizontal="center" vertical="center" shrinkToFit="1"/>
      <protection hidden="1"/>
    </xf>
    <xf numFmtId="0" fontId="12" fillId="23" borderId="12" xfId="0" applyFont="1" applyFill="1" applyBorder="1" applyAlignment="1" applyProtection="1">
      <alignment horizontal="center" vertical="center" shrinkToFit="1"/>
      <protection hidden="1"/>
    </xf>
    <xf numFmtId="0" fontId="12" fillId="23" borderId="30" xfId="0" applyFont="1" applyFill="1" applyBorder="1" applyAlignment="1" applyProtection="1">
      <alignment horizontal="center" vertical="center" shrinkToFit="1"/>
      <protection hidden="1"/>
    </xf>
    <xf numFmtId="0" fontId="12" fillId="23" borderId="13" xfId="0" applyFont="1" applyFill="1" applyBorder="1" applyAlignment="1" applyProtection="1">
      <alignment horizontal="center" vertical="center" shrinkToFit="1"/>
      <protection hidden="1"/>
    </xf>
    <xf numFmtId="0" fontId="12" fillId="0" borderId="13" xfId="0" applyFont="1" applyFill="1" applyBorder="1" applyAlignment="1" applyProtection="1">
      <alignment horizontal="center" vertical="center" shrinkToFit="1"/>
      <protection hidden="1"/>
    </xf>
    <xf numFmtId="0" fontId="12" fillId="0" borderId="10" xfId="0" applyFont="1" applyFill="1" applyBorder="1" applyAlignment="1" applyProtection="1">
      <alignment horizontal="center" vertical="center" shrinkToFit="1"/>
      <protection hidden="1"/>
    </xf>
    <xf numFmtId="0" fontId="4" fillId="0" borderId="14"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2" fillId="0" borderId="32" xfId="0" applyFont="1" applyFill="1" applyBorder="1" applyAlignment="1" applyProtection="1">
      <alignment horizontal="center" vertical="center" shrinkToFit="1"/>
      <protection locked="0"/>
    </xf>
    <xf numFmtId="0" fontId="12" fillId="0" borderId="16" xfId="0" applyFont="1" applyFill="1" applyBorder="1" applyAlignment="1" applyProtection="1">
      <alignment horizontal="center" vertical="center" shrinkToFit="1"/>
      <protection locked="0"/>
    </xf>
    <xf numFmtId="0" fontId="12" fillId="23" borderId="15" xfId="0" applyFont="1" applyFill="1" applyBorder="1" applyAlignment="1" applyProtection="1">
      <alignment horizontal="center" vertical="center"/>
      <protection hidden="1"/>
    </xf>
    <xf numFmtId="0" fontId="12" fillId="23" borderId="32" xfId="0" applyFont="1" applyFill="1" applyBorder="1" applyAlignment="1" applyProtection="1">
      <alignment horizontal="center" vertical="center"/>
      <protection hidden="1"/>
    </xf>
    <xf numFmtId="0" fontId="12" fillId="23" borderId="16"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shrinkToFit="1"/>
      <protection hidden="1"/>
    </xf>
    <xf numFmtId="0" fontId="12" fillId="23" borderId="14" xfId="0" applyFont="1" applyFill="1" applyBorder="1" applyAlignment="1" applyProtection="1">
      <alignment horizontal="center" vertical="center" wrapText="1" shrinkToFit="1"/>
      <protection hidden="1"/>
    </xf>
    <xf numFmtId="0" fontId="12" fillId="23" borderId="12" xfId="0" applyFont="1" applyFill="1" applyBorder="1" applyAlignment="1" applyProtection="1">
      <alignment horizontal="center" vertical="center" wrapText="1" shrinkToFit="1"/>
      <protection hidden="1"/>
    </xf>
    <xf numFmtId="0" fontId="12" fillId="23" borderId="30" xfId="0" applyFont="1" applyFill="1" applyBorder="1" applyAlignment="1" applyProtection="1">
      <alignment horizontal="center" vertical="center" wrapText="1" shrinkToFit="1"/>
      <protection hidden="1"/>
    </xf>
    <xf numFmtId="49" fontId="12" fillId="0" borderId="12" xfId="0" applyNumberFormat="1" applyFont="1" applyFill="1" applyBorder="1" applyAlignment="1" applyProtection="1">
      <alignment horizontal="center" vertical="center"/>
      <protection hidden="1"/>
    </xf>
    <xf numFmtId="49" fontId="4" fillId="0" borderId="18" xfId="0" applyNumberFormat="1" applyFont="1" applyFill="1" applyBorder="1" applyAlignment="1" applyProtection="1">
      <alignment horizontal="center" vertical="center" shrinkToFit="1"/>
      <protection locked="0"/>
    </xf>
    <xf numFmtId="49" fontId="4" fillId="0" borderId="15" xfId="0" applyNumberFormat="1" applyFont="1" applyFill="1" applyBorder="1" applyAlignment="1" applyProtection="1">
      <alignment horizontal="center" vertical="center" shrinkToFit="1"/>
      <protection locked="0"/>
    </xf>
    <xf numFmtId="0" fontId="13" fillId="0" borderId="63" xfId="0" applyFont="1" applyFill="1" applyBorder="1" applyAlignment="1" applyProtection="1">
      <alignment horizontal="left" vertical="center"/>
      <protection hidden="1"/>
    </xf>
    <xf numFmtId="0" fontId="13" fillId="0" borderId="64" xfId="0" applyFont="1" applyFill="1" applyBorder="1" applyAlignment="1" applyProtection="1">
      <alignment horizontal="left" vertical="center"/>
      <protection hidden="1"/>
    </xf>
    <xf numFmtId="0" fontId="13" fillId="0" borderId="65" xfId="0" applyFont="1" applyFill="1" applyBorder="1" applyAlignment="1" applyProtection="1">
      <alignment horizontal="left" vertical="center"/>
      <protection hidden="1"/>
    </xf>
    <xf numFmtId="49" fontId="4" fillId="0" borderId="66" xfId="0" applyNumberFormat="1" applyFont="1" applyFill="1" applyBorder="1" applyAlignment="1" applyProtection="1">
      <alignment horizontal="center" vertical="center" wrapText="1"/>
      <protection locked="0"/>
    </xf>
    <xf numFmtId="49" fontId="4" fillId="0" borderId="67" xfId="0" applyNumberFormat="1" applyFont="1" applyFill="1" applyBorder="1" applyAlignment="1" applyProtection="1">
      <alignment horizontal="center" vertical="center" wrapText="1"/>
      <protection locked="0"/>
    </xf>
    <xf numFmtId="49" fontId="4" fillId="0" borderId="68" xfId="0" applyNumberFormat="1" applyFont="1" applyFill="1" applyBorder="1" applyAlignment="1" applyProtection="1">
      <alignment horizontal="center" vertical="center" wrapText="1"/>
      <protection locked="0"/>
    </xf>
    <xf numFmtId="49" fontId="4" fillId="0" borderId="69" xfId="0" applyNumberFormat="1" applyFont="1" applyFill="1" applyBorder="1" applyAlignment="1" applyProtection="1">
      <alignment horizontal="center" vertical="center" wrapText="1"/>
      <protection locked="0"/>
    </xf>
    <xf numFmtId="49" fontId="4" fillId="0" borderId="70" xfId="0" applyNumberFormat="1" applyFont="1" applyFill="1" applyBorder="1" applyAlignment="1" applyProtection="1">
      <alignment horizontal="center" vertical="center" wrapText="1"/>
      <protection locked="0"/>
    </xf>
    <xf numFmtId="49" fontId="4" fillId="0" borderId="71" xfId="0" applyNumberFormat="1" applyFont="1" applyFill="1" applyBorder="1" applyAlignment="1" applyProtection="1">
      <alignment horizontal="center" vertical="center" wrapText="1"/>
      <protection locked="0"/>
    </xf>
    <xf numFmtId="49" fontId="4" fillId="0" borderId="72" xfId="0" applyNumberFormat="1" applyFont="1" applyFill="1" applyBorder="1" applyAlignment="1" applyProtection="1">
      <alignment horizontal="center" vertical="center" wrapText="1"/>
      <protection locked="0"/>
    </xf>
    <xf numFmtId="0" fontId="4" fillId="25" borderId="69" xfId="0" applyFont="1" applyFill="1" applyBorder="1" applyAlignment="1" applyProtection="1">
      <alignment horizontal="center" vertical="center" wrapText="1"/>
      <protection hidden="1"/>
    </xf>
    <xf numFmtId="0" fontId="4" fillId="25" borderId="70" xfId="0" applyFont="1" applyFill="1" applyBorder="1" applyAlignment="1" applyProtection="1">
      <alignment horizontal="center" vertical="center" wrapText="1"/>
      <protection hidden="1"/>
    </xf>
    <xf numFmtId="0" fontId="4" fillId="25" borderId="71" xfId="0" applyFont="1" applyFill="1" applyBorder="1" applyAlignment="1" applyProtection="1">
      <alignment horizontal="center" vertical="center" wrapText="1"/>
      <protection hidden="1"/>
    </xf>
    <xf numFmtId="49" fontId="4" fillId="0" borderId="22" xfId="0" applyNumberFormat="1" applyFont="1" applyFill="1" applyBorder="1" applyAlignment="1" applyProtection="1">
      <alignment horizontal="center" vertical="center" shrinkToFit="1"/>
      <protection locked="0"/>
    </xf>
    <xf numFmtId="0" fontId="35" fillId="0" borderId="13" xfId="0" applyFont="1" applyFill="1" applyBorder="1" applyAlignment="1" applyProtection="1">
      <alignment horizontal="center" vertical="center" wrapText="1"/>
      <protection hidden="1"/>
    </xf>
    <xf numFmtId="0" fontId="49" fillId="0" borderId="10" xfId="0" applyFont="1" applyBorder="1" applyAlignment="1" applyProtection="1">
      <alignment vertical="center"/>
      <protection hidden="1"/>
    </xf>
    <xf numFmtId="0" fontId="49" fillId="0" borderId="11" xfId="0" applyFont="1" applyBorder="1" applyAlignment="1" applyProtection="1">
      <alignment vertical="center"/>
      <protection hidden="1"/>
    </xf>
    <xf numFmtId="0" fontId="49" fillId="0" borderId="45" xfId="0" applyFont="1" applyBorder="1" applyAlignment="1" applyProtection="1">
      <alignment vertical="center"/>
      <protection hidden="1"/>
    </xf>
    <xf numFmtId="0" fontId="49" fillId="0" borderId="0" xfId="0" applyFont="1" applyAlignment="1" applyProtection="1">
      <alignment vertical="center"/>
      <protection hidden="1"/>
    </xf>
    <xf numFmtId="0" fontId="49" fillId="0" borderId="73" xfId="0" applyFont="1" applyBorder="1" applyAlignment="1" applyProtection="1">
      <alignment vertical="center"/>
      <protection hidden="1"/>
    </xf>
    <xf numFmtId="0" fontId="49" fillId="0" borderId="14" xfId="0" applyFont="1" applyBorder="1" applyAlignment="1" applyProtection="1">
      <alignment vertical="center"/>
      <protection hidden="1"/>
    </xf>
    <xf numFmtId="0" fontId="49" fillId="0" borderId="12" xfId="0" applyFont="1" applyBorder="1" applyAlignment="1" applyProtection="1">
      <alignment vertical="center"/>
      <protection hidden="1"/>
    </xf>
    <xf numFmtId="0" fontId="49" fillId="0" borderId="30" xfId="0" applyFont="1" applyBorder="1" applyAlignment="1" applyProtection="1">
      <alignment vertical="center"/>
      <protection hidden="1"/>
    </xf>
    <xf numFmtId="49" fontId="4" fillId="0" borderId="74" xfId="0" applyNumberFormat="1" applyFont="1" applyFill="1" applyBorder="1" applyAlignment="1" applyProtection="1">
      <alignment horizontal="center" vertical="center" wrapText="1"/>
      <protection locked="0"/>
    </xf>
    <xf numFmtId="49" fontId="4" fillId="0" borderId="75" xfId="0" applyNumberFormat="1" applyFont="1" applyFill="1" applyBorder="1" applyAlignment="1" applyProtection="1">
      <alignment horizontal="center" vertical="center" wrapText="1"/>
      <protection locked="0"/>
    </xf>
    <xf numFmtId="49" fontId="4" fillId="0" borderId="76" xfId="0" applyNumberFormat="1"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protection hidden="1"/>
    </xf>
    <xf numFmtId="0" fontId="4" fillId="0" borderId="32"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protection hidden="1"/>
    </xf>
    <xf numFmtId="0" fontId="4" fillId="0" borderId="18" xfId="0" applyFont="1" applyFill="1" applyBorder="1" applyAlignment="1" applyProtection="1">
      <alignment horizontal="center" vertical="center" wrapText="1"/>
      <protection hidden="1"/>
    </xf>
    <xf numFmtId="49" fontId="4" fillId="0" borderId="77"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49" fontId="4" fillId="0" borderId="78"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49" fontId="4" fillId="0" borderId="73" xfId="0" applyNumberFormat="1" applyFont="1" applyFill="1" applyBorder="1" applyAlignment="1" applyProtection="1">
      <alignment horizontal="center" vertical="center" wrapText="1"/>
      <protection locked="0"/>
    </xf>
    <xf numFmtId="49" fontId="4" fillId="0" borderId="79" xfId="0" applyNumberFormat="1"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0" fontId="13" fillId="0" borderId="13" xfId="0" applyFont="1" applyFill="1" applyBorder="1" applyAlignment="1" applyProtection="1">
      <alignment horizontal="left" vertical="center"/>
      <protection hidden="1"/>
    </xf>
    <xf numFmtId="0" fontId="13" fillId="0" borderId="10" xfId="0" applyFont="1" applyFill="1" applyBorder="1" applyAlignment="1" applyProtection="1">
      <alignment horizontal="left" vertical="center"/>
      <protection hidden="1"/>
    </xf>
    <xf numFmtId="0" fontId="13" fillId="0" borderId="11"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wrapText="1" shrinkToFit="1"/>
      <protection hidden="1"/>
    </xf>
    <xf numFmtId="38" fontId="50" fillId="0" borderId="15" xfId="56" applyFont="1" applyFill="1" applyBorder="1" applyAlignment="1" applyProtection="1">
      <alignment horizontal="center" vertical="center" shrinkToFit="1"/>
      <protection locked="0"/>
    </xf>
    <xf numFmtId="38" fontId="50" fillId="0" borderId="32" xfId="56" applyFont="1" applyFill="1" applyBorder="1" applyAlignment="1" applyProtection="1">
      <alignment horizontal="center" vertical="center" shrinkToFit="1"/>
      <protection locked="0"/>
    </xf>
    <xf numFmtId="38" fontId="50" fillId="0" borderId="16" xfId="56" applyFont="1" applyFill="1" applyBorder="1" applyAlignment="1" applyProtection="1">
      <alignment horizontal="center" vertical="center" shrinkToFit="1"/>
      <protection locked="0"/>
    </xf>
    <xf numFmtId="0" fontId="12" fillId="0" borderId="45" xfId="0"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shrinkToFit="1"/>
      <protection hidden="1"/>
    </xf>
    <xf numFmtId="0" fontId="24" fillId="0" borderId="0" xfId="0"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left" vertical="center" wrapText="1"/>
      <protection hidden="1"/>
    </xf>
    <xf numFmtId="0" fontId="4" fillId="0" borderId="0" xfId="0" applyFont="1" applyFill="1" applyAlignment="1" applyProtection="1">
      <alignment horizontal="distributed" vertical="center"/>
      <protection hidden="1"/>
    </xf>
    <xf numFmtId="0" fontId="4" fillId="0" borderId="0" xfId="0" applyFont="1" applyFill="1" applyAlignment="1" applyProtection="1">
      <alignment vertical="center" shrinkToFit="1"/>
      <protection locked="0"/>
    </xf>
    <xf numFmtId="0" fontId="17" fillId="0" borderId="0" xfId="0" applyFont="1" applyFill="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49" fontId="4" fillId="0" borderId="0" xfId="0" applyNumberFormat="1" applyFont="1" applyFill="1" applyAlignment="1" applyProtection="1">
      <alignment horizontal="center" vertical="center"/>
      <protection locked="0"/>
    </xf>
    <xf numFmtId="0" fontId="5" fillId="0" borderId="0" xfId="0" applyFont="1" applyFill="1" applyAlignment="1" applyProtection="1">
      <alignment horizontal="center" vertical="center"/>
      <protection hidden="1"/>
    </xf>
    <xf numFmtId="49" fontId="24" fillId="0" borderId="0" xfId="0" applyNumberFormat="1" applyFont="1" applyFill="1" applyAlignment="1" applyProtection="1">
      <alignment horizontal="center" vertical="center"/>
      <protection hidden="1"/>
    </xf>
    <xf numFmtId="0" fontId="4" fillId="0" borderId="0" xfId="0" applyFont="1" applyFill="1" applyBorder="1" applyAlignment="1" applyProtection="1">
      <alignment horizontal="distributed" vertical="center" wrapText="1"/>
      <protection hidden="1"/>
    </xf>
    <xf numFmtId="0" fontId="4" fillId="24" borderId="0" xfId="0" applyFont="1" applyFill="1" applyBorder="1" applyAlignment="1" applyProtection="1">
      <alignment horizontal="center" vertical="center"/>
      <protection hidden="1"/>
    </xf>
    <xf numFmtId="0" fontId="4" fillId="24" borderId="0" xfId="0" applyFont="1" applyFill="1" applyBorder="1" applyAlignment="1" applyProtection="1">
      <alignment horizontal="distributed" vertical="center" wrapText="1"/>
      <protection hidden="1"/>
    </xf>
    <xf numFmtId="0" fontId="4" fillId="0" borderId="0" xfId="0" applyFont="1" applyFill="1" applyAlignment="1" applyProtection="1">
      <alignment vertical="center"/>
      <protection hidden="1"/>
    </xf>
    <xf numFmtId="0" fontId="13" fillId="0" borderId="0" xfId="0" applyFont="1" applyFill="1" applyAlignment="1" applyProtection="1">
      <alignment vertical="center" shrinkToFit="1"/>
      <protection locked="0"/>
    </xf>
    <xf numFmtId="49" fontId="4" fillId="0" borderId="0" xfId="0" applyNumberFormat="1" applyFont="1" applyFill="1" applyAlignment="1" applyProtection="1">
      <alignment vertical="center" wrapText="1"/>
      <protection locked="0"/>
    </xf>
    <xf numFmtId="0" fontId="4" fillId="24" borderId="12" xfId="0" applyFont="1" applyFill="1" applyBorder="1" applyAlignment="1" applyProtection="1">
      <alignment horizontal="center" vertical="center"/>
      <protection hidden="1"/>
    </xf>
    <xf numFmtId="0" fontId="26" fillId="0" borderId="0" xfId="0" applyFont="1" applyFill="1" applyAlignment="1" applyProtection="1">
      <alignment horizontal="distributed" vertical="distributed"/>
      <protection hidden="1"/>
    </xf>
    <xf numFmtId="0" fontId="4" fillId="24" borderId="0" xfId="0" applyFont="1" applyFill="1" applyAlignment="1" applyProtection="1">
      <alignment horizontal="center" vertical="center"/>
      <protection locked="0"/>
    </xf>
    <xf numFmtId="0" fontId="4" fillId="24" borderId="0" xfId="0" applyFont="1" applyFill="1" applyAlignment="1">
      <alignment horizontal="center" vertical="center"/>
    </xf>
    <xf numFmtId="49" fontId="4" fillId="24" borderId="12" xfId="0" applyNumberFormat="1" applyFont="1" applyFill="1" applyBorder="1" applyAlignment="1" applyProtection="1">
      <alignment horizontal="center" vertical="center"/>
      <protection hidden="1"/>
    </xf>
    <xf numFmtId="49" fontId="4" fillId="24" borderId="12" xfId="0" applyNumberFormat="1" applyFont="1" applyFill="1" applyBorder="1" applyAlignment="1" applyProtection="1">
      <alignment horizontal="center" vertical="center"/>
      <protection locked="0"/>
    </xf>
    <xf numFmtId="49" fontId="0" fillId="0" borderId="12" xfId="0" applyNumberFormat="1" applyBorder="1" applyAlignment="1" applyProtection="1">
      <alignment vertical="center"/>
      <protection locked="0"/>
    </xf>
    <xf numFmtId="0" fontId="45" fillId="23" borderId="80" xfId="0" applyFont="1" applyFill="1" applyBorder="1" applyAlignment="1" applyProtection="1">
      <alignment horizontal="center" vertical="center" wrapText="1"/>
      <protection hidden="1"/>
    </xf>
    <xf numFmtId="0" fontId="45" fillId="23" borderId="81" xfId="0" applyFont="1" applyFill="1" applyBorder="1" applyAlignment="1" applyProtection="1">
      <alignment horizontal="center" vertical="center" wrapText="1"/>
      <protection hidden="1"/>
    </xf>
    <xf numFmtId="0" fontId="45" fillId="23" borderId="34" xfId="0" applyFont="1" applyFill="1" applyBorder="1" applyAlignment="1" applyProtection="1">
      <alignment horizontal="center" vertical="center" wrapText="1"/>
      <protection hidden="1"/>
    </xf>
    <xf numFmtId="38" fontId="52" fillId="24" borderId="80" xfId="56" applyFont="1" applyFill="1" applyBorder="1" applyAlignment="1" applyProtection="1">
      <alignment horizontal="center" vertical="center"/>
      <protection hidden="1"/>
    </xf>
    <xf numFmtId="38" fontId="52" fillId="24" borderId="81" xfId="56" applyFont="1" applyFill="1" applyBorder="1" applyAlignment="1" applyProtection="1">
      <alignment horizontal="center" vertical="center"/>
      <protection hidden="1"/>
    </xf>
    <xf numFmtId="0" fontId="8" fillId="24" borderId="82" xfId="0" applyFont="1" applyFill="1" applyBorder="1" applyAlignment="1" applyProtection="1">
      <alignment horizontal="left" vertical="center" wrapText="1"/>
      <protection hidden="1"/>
    </xf>
    <xf numFmtId="0" fontId="8" fillId="24" borderId="0" xfId="0" applyFont="1" applyFill="1" applyAlignment="1" applyProtection="1">
      <alignment horizontal="left" vertical="center"/>
      <protection hidden="1"/>
    </xf>
    <xf numFmtId="0" fontId="21" fillId="23" borderId="15" xfId="0" applyFont="1" applyFill="1" applyBorder="1" applyAlignment="1" applyProtection="1">
      <alignment horizontal="center" vertical="center"/>
      <protection hidden="1"/>
    </xf>
    <xf numFmtId="0" fontId="21" fillId="23" borderId="32" xfId="0" applyFont="1" applyFill="1" applyBorder="1" applyAlignment="1" applyProtection="1">
      <alignment horizontal="center" vertical="center"/>
      <protection hidden="1"/>
    </xf>
    <xf numFmtId="0" fontId="21" fillId="23" borderId="16" xfId="0" applyFont="1" applyFill="1" applyBorder="1" applyAlignment="1" applyProtection="1">
      <alignment horizontal="center" vertical="center"/>
      <protection hidden="1"/>
    </xf>
    <xf numFmtId="38" fontId="27" fillId="24" borderId="15" xfId="56" applyFont="1" applyFill="1" applyBorder="1" applyAlignment="1" applyProtection="1">
      <alignment horizontal="right" vertical="center" wrapText="1"/>
      <protection hidden="1"/>
    </xf>
    <xf numFmtId="38" fontId="27" fillId="24" borderId="32" xfId="56" applyFont="1" applyFill="1" applyBorder="1" applyAlignment="1" applyProtection="1">
      <alignment horizontal="right" vertical="center" wrapText="1"/>
      <protection hidden="1"/>
    </xf>
    <xf numFmtId="0" fontId="21" fillId="23" borderId="15" xfId="0" applyFont="1" applyFill="1" applyBorder="1" applyAlignment="1" applyProtection="1">
      <alignment horizontal="center" vertical="center" wrapText="1"/>
      <protection hidden="1"/>
    </xf>
    <xf numFmtId="0" fontId="21" fillId="23" borderId="32" xfId="0" applyFont="1" applyFill="1" applyBorder="1" applyAlignment="1" applyProtection="1">
      <alignment horizontal="center" vertical="center" wrapText="1"/>
      <protection hidden="1"/>
    </xf>
    <xf numFmtId="0" fontId="21" fillId="23" borderId="16" xfId="0" applyFont="1" applyFill="1" applyBorder="1" applyAlignment="1" applyProtection="1">
      <alignment horizontal="center" vertical="center" wrapText="1"/>
      <protection hidden="1"/>
    </xf>
    <xf numFmtId="0" fontId="8" fillId="0" borderId="83"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38" fontId="27" fillId="24" borderId="84" xfId="56" applyFont="1" applyFill="1" applyBorder="1" applyAlignment="1" applyProtection="1">
      <alignment horizontal="right" vertical="center" wrapText="1"/>
      <protection hidden="1"/>
    </xf>
    <xf numFmtId="38" fontId="27" fillId="24" borderId="85" xfId="56" applyFont="1" applyFill="1" applyBorder="1" applyAlignment="1" applyProtection="1">
      <alignment horizontal="right" vertical="center" wrapText="1"/>
      <protection hidden="1"/>
    </xf>
    <xf numFmtId="38" fontId="27" fillId="24" borderId="14" xfId="56" applyFont="1" applyFill="1" applyBorder="1" applyAlignment="1" applyProtection="1">
      <alignment horizontal="right" vertical="center" wrapText="1"/>
      <protection hidden="1"/>
    </xf>
    <xf numFmtId="38" fontId="27" fillId="24" borderId="12" xfId="56" applyFont="1" applyFill="1" applyBorder="1" applyAlignment="1" applyProtection="1">
      <alignment horizontal="right" vertical="center" wrapText="1"/>
      <protection hidden="1"/>
    </xf>
    <xf numFmtId="38" fontId="52" fillId="24" borderId="80" xfId="56" applyFont="1" applyFill="1" applyBorder="1" applyAlignment="1" applyProtection="1">
      <alignment horizontal="center" vertical="center" shrinkToFit="1"/>
      <protection locked="0"/>
    </xf>
    <xf numFmtId="38" fontId="52" fillId="24" borderId="81" xfId="56" applyFont="1" applyFill="1" applyBorder="1" applyAlignment="1" applyProtection="1">
      <alignment horizontal="center" vertical="center" shrinkToFit="1"/>
      <protection locked="0"/>
    </xf>
    <xf numFmtId="0" fontId="21" fillId="24" borderId="0" xfId="0" applyFont="1" applyFill="1" applyAlignment="1" applyProtection="1">
      <alignment horizontal="left" vertical="top" wrapText="1"/>
      <protection hidden="1"/>
    </xf>
    <xf numFmtId="0" fontId="21" fillId="24" borderId="0" xfId="0" applyFont="1" applyFill="1" applyAlignment="1" applyProtection="1">
      <alignment horizontal="left" vertical="top"/>
      <protection hidden="1"/>
    </xf>
    <xf numFmtId="0" fontId="21" fillId="0" borderId="14" xfId="0" applyFont="1" applyBorder="1" applyAlignment="1" applyProtection="1">
      <alignment horizontal="left" vertical="center"/>
      <protection hidden="1"/>
    </xf>
    <xf numFmtId="0" fontId="21" fillId="0" borderId="12" xfId="0" applyFont="1" applyBorder="1" applyAlignment="1" applyProtection="1">
      <alignment horizontal="left" vertical="center"/>
      <protection hidden="1"/>
    </xf>
    <xf numFmtId="0" fontId="21" fillId="0" borderId="30" xfId="0" applyFont="1" applyBorder="1" applyAlignment="1" applyProtection="1">
      <alignment horizontal="left" vertical="center"/>
      <protection hidden="1"/>
    </xf>
    <xf numFmtId="38" fontId="27" fillId="0" borderId="16" xfId="56" applyFont="1" applyBorder="1" applyAlignment="1" applyProtection="1">
      <alignment horizontal="right" vertical="center"/>
      <protection hidden="1"/>
    </xf>
    <xf numFmtId="38" fontId="27" fillId="0" borderId="18" xfId="56" applyFont="1" applyBorder="1" applyAlignment="1" applyProtection="1">
      <alignment horizontal="right" vertical="center"/>
      <protection hidden="1"/>
    </xf>
    <xf numFmtId="38" fontId="27" fillId="0" borderId="15" xfId="56" applyFont="1" applyBorder="1" applyAlignment="1" applyProtection="1">
      <alignment horizontal="right" vertical="center"/>
      <protection hidden="1"/>
    </xf>
    <xf numFmtId="0" fontId="3" fillId="0" borderId="86" xfId="0" applyFont="1" applyBorder="1" applyAlignment="1" applyProtection="1">
      <alignment horizontal="center" vertical="center"/>
      <protection hidden="1"/>
    </xf>
    <xf numFmtId="0" fontId="3" fillId="0" borderId="87" xfId="0" applyFont="1" applyBorder="1" applyAlignment="1" applyProtection="1">
      <alignment horizontal="center" vertical="center"/>
      <protection hidden="1"/>
    </xf>
    <xf numFmtId="0" fontId="3" fillId="0" borderId="88" xfId="0" applyFont="1" applyBorder="1" applyAlignment="1" applyProtection="1">
      <alignment horizontal="center" vertical="center"/>
      <protection hidden="1"/>
    </xf>
    <xf numFmtId="38" fontId="27" fillId="0" borderId="15" xfId="56" applyFont="1" applyBorder="1" applyAlignment="1" applyProtection="1">
      <alignment horizontal="right" vertical="center" shrinkToFit="1"/>
      <protection hidden="1"/>
    </xf>
    <xf numFmtId="38" fontId="27" fillId="0" borderId="32" xfId="56" applyFont="1" applyBorder="1" applyAlignment="1" applyProtection="1">
      <alignment horizontal="right" vertical="center" shrinkToFit="1"/>
      <protection hidden="1"/>
    </xf>
    <xf numFmtId="38" fontId="20" fillId="0" borderId="89" xfId="56" applyFont="1" applyBorder="1" applyAlignment="1" applyProtection="1">
      <alignment horizontal="right" vertical="center" shrinkToFit="1"/>
      <protection hidden="1"/>
    </xf>
    <xf numFmtId="38" fontId="20" fillId="0" borderId="90" xfId="56" applyFont="1" applyBorder="1" applyAlignment="1" applyProtection="1">
      <alignment horizontal="right" vertical="center" shrinkToFit="1"/>
      <protection hidden="1"/>
    </xf>
    <xf numFmtId="0" fontId="21" fillId="0" borderId="84" xfId="0" applyFont="1" applyBorder="1" applyAlignment="1" applyProtection="1">
      <alignment horizontal="left" vertical="center"/>
      <protection hidden="1"/>
    </xf>
    <xf numFmtId="0" fontId="21" fillId="0" borderId="85" xfId="0" applyFont="1" applyBorder="1" applyAlignment="1" applyProtection="1">
      <alignment horizontal="left" vertical="center"/>
      <protection hidden="1"/>
    </xf>
    <xf numFmtId="0" fontId="21" fillId="0" borderId="91" xfId="0" applyFont="1" applyBorder="1" applyAlignment="1" applyProtection="1">
      <alignment horizontal="left" vertical="center"/>
      <protection hidden="1"/>
    </xf>
    <xf numFmtId="0" fontId="8" fillId="0" borderId="14"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38" fontId="27" fillId="0" borderId="83" xfId="56" applyFont="1" applyBorder="1" applyAlignment="1" applyProtection="1">
      <alignment horizontal="right" vertical="center"/>
      <protection hidden="1"/>
    </xf>
    <xf numFmtId="38" fontId="27" fillId="0" borderId="92" xfId="56" applyFont="1" applyBorder="1" applyAlignment="1" applyProtection="1">
      <alignment horizontal="right" vertical="center"/>
      <protection hidden="1"/>
    </xf>
    <xf numFmtId="38" fontId="27" fillId="0" borderId="93" xfId="56" applyFont="1" applyBorder="1" applyAlignment="1" applyProtection="1">
      <alignment horizontal="right" vertical="center"/>
      <protection hidden="1"/>
    </xf>
    <xf numFmtId="0" fontId="8" fillId="0" borderId="30" xfId="0" applyFont="1" applyBorder="1" applyAlignment="1" applyProtection="1">
      <alignment horizontal="center" vertical="center"/>
      <protection hidden="1"/>
    </xf>
    <xf numFmtId="0" fontId="20" fillId="0" borderId="94" xfId="56" applyNumberFormat="1" applyFont="1" applyBorder="1" applyAlignment="1" applyProtection="1">
      <alignment horizontal="center" vertical="center" shrinkToFit="1"/>
      <protection locked="0"/>
    </xf>
    <xf numFmtId="0" fontId="20" fillId="0" borderId="95" xfId="56" applyNumberFormat="1" applyFont="1" applyBorder="1" applyAlignment="1" applyProtection="1">
      <alignment horizontal="center" vertical="center" shrinkToFit="1"/>
      <protection locked="0"/>
    </xf>
    <xf numFmtId="0" fontId="3" fillId="0" borderId="46" xfId="56" applyNumberFormat="1" applyFont="1" applyBorder="1" applyAlignment="1" applyProtection="1">
      <alignment horizontal="center" vertical="center" wrapText="1" shrinkToFit="1"/>
      <protection hidden="1"/>
    </xf>
    <xf numFmtId="0" fontId="3" fillId="0" borderId="95" xfId="56" applyNumberFormat="1" applyFont="1" applyBorder="1" applyAlignment="1" applyProtection="1">
      <alignment horizontal="center" vertical="center" wrapText="1" shrinkToFit="1"/>
      <protection hidden="1"/>
    </xf>
    <xf numFmtId="38" fontId="21" fillId="0" borderId="96" xfId="56" applyFont="1" applyBorder="1" applyAlignment="1" applyProtection="1">
      <alignment horizontal="right" vertical="center" shrinkToFit="1"/>
      <protection hidden="1"/>
    </xf>
    <xf numFmtId="38" fontId="27" fillId="0" borderId="22" xfId="56" applyFont="1" applyBorder="1" applyAlignment="1" applyProtection="1">
      <alignment horizontal="right" vertical="center"/>
      <protection hidden="1"/>
    </xf>
    <xf numFmtId="38" fontId="27" fillId="0" borderId="14" xfId="56" applyFont="1" applyBorder="1" applyAlignment="1" applyProtection="1">
      <alignment horizontal="right" vertical="center"/>
      <protection hidden="1"/>
    </xf>
    <xf numFmtId="0" fontId="21" fillId="23" borderId="62" xfId="0" applyFont="1" applyFill="1" applyBorder="1" applyAlignment="1" applyProtection="1">
      <alignment horizontal="center" vertical="center" wrapText="1"/>
      <protection hidden="1"/>
    </xf>
    <xf numFmtId="0" fontId="21" fillId="23" borderId="97" xfId="0" applyFont="1" applyFill="1" applyBorder="1" applyAlignment="1" applyProtection="1">
      <alignment horizontal="center" vertical="center" wrapText="1"/>
      <protection hidden="1"/>
    </xf>
    <xf numFmtId="0" fontId="21" fillId="23" borderId="98" xfId="0" applyFont="1" applyFill="1" applyBorder="1" applyAlignment="1" applyProtection="1">
      <alignment horizontal="center" vertical="center" wrapText="1"/>
      <protection hidden="1"/>
    </xf>
    <xf numFmtId="0" fontId="21" fillId="23" borderId="99" xfId="0" applyFont="1" applyFill="1" applyBorder="1" applyAlignment="1" applyProtection="1">
      <alignment horizontal="center" vertical="center" wrapText="1"/>
      <protection hidden="1"/>
    </xf>
    <xf numFmtId="38" fontId="27" fillId="0" borderId="79" xfId="56" applyFont="1" applyBorder="1" applyAlignment="1" applyProtection="1">
      <alignment horizontal="right" vertical="center" shrinkToFit="1"/>
      <protection locked="0"/>
    </xf>
    <xf numFmtId="38" fontId="27" fillId="0" borderId="12" xfId="56" applyFont="1" applyBorder="1" applyAlignment="1" applyProtection="1">
      <alignment horizontal="right" vertical="center" shrinkToFit="1"/>
      <protection locked="0"/>
    </xf>
    <xf numFmtId="0" fontId="21" fillId="23" borderId="97" xfId="0" applyFont="1" applyFill="1" applyBorder="1" applyAlignment="1" applyProtection="1">
      <alignment horizontal="center" vertical="center"/>
      <protection hidden="1"/>
    </xf>
    <xf numFmtId="0" fontId="21" fillId="23" borderId="98" xfId="0" applyFont="1" applyFill="1" applyBorder="1" applyAlignment="1" applyProtection="1">
      <alignment horizontal="center" vertical="center"/>
      <protection hidden="1"/>
    </xf>
    <xf numFmtId="0" fontId="21" fillId="23" borderId="99" xfId="0" applyFont="1" applyFill="1" applyBorder="1" applyAlignment="1" applyProtection="1">
      <alignment horizontal="center" vertical="center"/>
      <protection hidden="1"/>
    </xf>
    <xf numFmtId="38" fontId="27" fillId="0" borderId="32" xfId="56" applyFont="1" applyFill="1" applyBorder="1" applyAlignment="1" applyProtection="1">
      <alignment horizontal="center" vertical="center"/>
      <protection hidden="1"/>
    </xf>
    <xf numFmtId="0" fontId="8" fillId="0" borderId="97" xfId="0" applyFont="1" applyBorder="1" applyAlignment="1" applyProtection="1">
      <alignment horizontal="center" vertical="center"/>
      <protection hidden="1"/>
    </xf>
    <xf numFmtId="0" fontId="8" fillId="0" borderId="100" xfId="0" applyFont="1" applyBorder="1" applyAlignment="1" applyProtection="1">
      <alignment horizontal="center" vertical="center"/>
      <protection hidden="1"/>
    </xf>
    <xf numFmtId="38" fontId="27" fillId="0" borderId="101" xfId="56" applyFont="1" applyBorder="1" applyAlignment="1" applyProtection="1">
      <alignment horizontal="right" vertical="center" shrinkToFit="1"/>
      <protection hidden="1"/>
    </xf>
    <xf numFmtId="38" fontId="27" fillId="0" borderId="98" xfId="56" applyFont="1" applyBorder="1" applyAlignment="1" applyProtection="1">
      <alignment horizontal="right" vertical="center" shrinkToFit="1"/>
      <protection hidden="1"/>
    </xf>
    <xf numFmtId="0" fontId="21" fillId="0" borderId="13" xfId="0" applyFont="1" applyBorder="1" applyAlignment="1" applyProtection="1">
      <alignment horizontal="center" vertical="center" textRotation="255" wrapText="1"/>
      <protection hidden="1"/>
    </xf>
    <xf numFmtId="0" fontId="21" fillId="0" borderId="11" xfId="0" applyFont="1" applyBorder="1" applyAlignment="1" applyProtection="1">
      <alignment horizontal="center" vertical="center" textRotation="255" wrapText="1"/>
      <protection hidden="1"/>
    </xf>
    <xf numFmtId="0" fontId="21" fillId="0" borderId="102" xfId="0" applyFont="1" applyBorder="1" applyAlignment="1" applyProtection="1">
      <alignment horizontal="center" vertical="center" textRotation="255" wrapText="1"/>
      <protection hidden="1"/>
    </xf>
    <xf numFmtId="0" fontId="21" fillId="0" borderId="103" xfId="0" applyFont="1" applyBorder="1" applyAlignment="1" applyProtection="1">
      <alignment horizontal="center" vertical="center" textRotation="255" wrapText="1"/>
      <protection hidden="1"/>
    </xf>
    <xf numFmtId="38" fontId="27" fillId="24" borderId="15" xfId="56" applyFont="1" applyFill="1" applyBorder="1" applyAlignment="1" applyProtection="1">
      <alignment horizontal="right" vertical="center"/>
      <protection hidden="1"/>
    </xf>
    <xf numFmtId="38" fontId="27" fillId="24" borderId="32" xfId="56" applyFont="1" applyFill="1" applyBorder="1" applyAlignment="1" applyProtection="1">
      <alignment horizontal="right" vertical="center"/>
      <protection hidden="1"/>
    </xf>
    <xf numFmtId="0" fontId="8" fillId="0" borderId="93" xfId="0" applyFont="1" applyBorder="1" applyAlignment="1" applyProtection="1">
      <alignment horizontal="center" vertical="center"/>
      <protection hidden="1"/>
    </xf>
    <xf numFmtId="0" fontId="8" fillId="0" borderId="104" xfId="0" applyFont="1" applyBorder="1" applyAlignment="1" applyProtection="1">
      <alignment horizontal="center" vertical="center"/>
      <protection hidden="1"/>
    </xf>
    <xf numFmtId="38" fontId="27" fillId="0" borderId="105" xfId="56" applyFont="1" applyBorder="1" applyAlignment="1" applyProtection="1">
      <alignment horizontal="right" vertical="center" shrinkToFit="1"/>
      <protection locked="0"/>
    </xf>
    <xf numFmtId="38" fontId="27" fillId="0" borderId="106" xfId="56" applyFont="1" applyBorder="1" applyAlignment="1" applyProtection="1">
      <alignment horizontal="right" vertical="center" shrinkToFit="1"/>
      <protection locked="0"/>
    </xf>
    <xf numFmtId="0" fontId="21" fillId="0" borderId="15" xfId="0" applyFont="1" applyBorder="1" applyAlignment="1" applyProtection="1">
      <alignment horizontal="left" vertical="center"/>
      <protection hidden="1"/>
    </xf>
    <xf numFmtId="0" fontId="21" fillId="0" borderId="32" xfId="0" applyFont="1" applyBorder="1" applyAlignment="1" applyProtection="1">
      <alignment horizontal="left" vertical="center"/>
      <protection hidden="1"/>
    </xf>
    <xf numFmtId="0" fontId="21" fillId="0" borderId="16" xfId="0" applyFont="1" applyBorder="1" applyAlignment="1" applyProtection="1">
      <alignment horizontal="left" vertical="center"/>
      <protection hidden="1"/>
    </xf>
    <xf numFmtId="0" fontId="8" fillId="0" borderId="32" xfId="0" applyFont="1" applyBorder="1" applyAlignment="1" applyProtection="1">
      <alignment horizontal="center" vertical="center"/>
      <protection hidden="1"/>
    </xf>
    <xf numFmtId="38" fontId="27" fillId="0" borderId="107" xfId="56" applyFont="1" applyBorder="1" applyAlignment="1" applyProtection="1">
      <alignment horizontal="right" vertical="center" shrinkToFit="1"/>
      <protection locked="0"/>
    </xf>
    <xf numFmtId="38" fontId="27" fillId="0" borderId="32" xfId="56" applyFont="1" applyBorder="1" applyAlignment="1" applyProtection="1">
      <alignment horizontal="right" vertical="center" shrinkToFit="1"/>
      <protection locked="0"/>
    </xf>
    <xf numFmtId="0" fontId="8" fillId="0" borderId="106" xfId="0" applyFont="1" applyBorder="1" applyAlignment="1" applyProtection="1">
      <alignment horizontal="center" vertical="center"/>
      <protection hidden="1"/>
    </xf>
    <xf numFmtId="0" fontId="9" fillId="0" borderId="93" xfId="0" applyFont="1" applyBorder="1" applyAlignment="1" applyProtection="1">
      <alignment vertical="center" shrinkToFit="1"/>
      <protection locked="0"/>
    </xf>
    <xf numFmtId="0" fontId="9" fillId="0" borderId="106" xfId="0" applyFont="1" applyBorder="1" applyAlignment="1" applyProtection="1">
      <alignment vertical="center" shrinkToFit="1"/>
      <protection locked="0"/>
    </xf>
    <xf numFmtId="0" fontId="9" fillId="0" borderId="83" xfId="0" applyFont="1" applyBorder="1" applyAlignment="1" applyProtection="1">
      <alignment vertical="center" shrinkToFit="1"/>
      <protection locked="0"/>
    </xf>
    <xf numFmtId="0" fontId="8" fillId="0" borderId="108" xfId="0" applyFont="1" applyBorder="1" applyAlignment="1" applyProtection="1">
      <alignment horizontal="center" vertical="center"/>
      <protection hidden="1"/>
    </xf>
    <xf numFmtId="0" fontId="34" fillId="24" borderId="15" xfId="0" applyFont="1" applyFill="1" applyBorder="1" applyAlignment="1" applyProtection="1">
      <alignment horizontal="center" vertical="center"/>
      <protection hidden="1"/>
    </xf>
    <xf numFmtId="0" fontId="34" fillId="24" borderId="32" xfId="0" applyFont="1" applyFill="1" applyBorder="1" applyAlignment="1" applyProtection="1">
      <alignment horizontal="center" vertical="center"/>
      <protection hidden="1"/>
    </xf>
    <xf numFmtId="0" fontId="34" fillId="24" borderId="16" xfId="0" applyFont="1" applyFill="1" applyBorder="1" applyAlignment="1" applyProtection="1">
      <alignment horizontal="center" vertical="center"/>
      <protection hidden="1"/>
    </xf>
    <xf numFmtId="0" fontId="21" fillId="0" borderId="109" xfId="0" applyFont="1" applyBorder="1" applyAlignment="1" applyProtection="1">
      <alignment horizontal="center" vertical="center" textRotation="255"/>
      <protection hidden="1"/>
    </xf>
    <xf numFmtId="0" fontId="21" fillId="0" borderId="110" xfId="0" applyFont="1" applyBorder="1" applyAlignment="1" applyProtection="1">
      <alignment horizontal="center" vertical="center" textRotation="255"/>
      <protection hidden="1"/>
    </xf>
    <xf numFmtId="0" fontId="21" fillId="0" borderId="58" xfId="0" applyFont="1" applyBorder="1" applyAlignment="1" applyProtection="1">
      <alignment horizontal="center" vertical="center" textRotation="255"/>
      <protection hidden="1"/>
    </xf>
    <xf numFmtId="0" fontId="21" fillId="0" borderId="84" xfId="0" applyFont="1" applyBorder="1" applyAlignment="1" applyProtection="1">
      <alignment horizontal="center" vertical="center" textRotation="255"/>
      <protection hidden="1"/>
    </xf>
    <xf numFmtId="0" fontId="21" fillId="0" borderId="91" xfId="0" applyFont="1" applyBorder="1" applyAlignment="1" applyProtection="1">
      <alignment horizontal="center" vertical="center" textRotation="255"/>
      <protection hidden="1"/>
    </xf>
    <xf numFmtId="0" fontId="21" fillId="0" borderId="45" xfId="0" applyFont="1" applyBorder="1" applyAlignment="1" applyProtection="1">
      <alignment horizontal="center" vertical="center" textRotation="255"/>
      <protection hidden="1"/>
    </xf>
    <xf numFmtId="0" fontId="21" fillId="0" borderId="73" xfId="0" applyFont="1" applyBorder="1" applyAlignment="1" applyProtection="1">
      <alignment horizontal="center" vertical="center" textRotation="255"/>
      <protection hidden="1"/>
    </xf>
    <xf numFmtId="0" fontId="21" fillId="0" borderId="14" xfId="0" applyFont="1" applyBorder="1" applyAlignment="1" applyProtection="1">
      <alignment horizontal="center" vertical="center" textRotation="255"/>
      <protection hidden="1"/>
    </xf>
    <xf numFmtId="0" fontId="21" fillId="0" borderId="30" xfId="0" applyFont="1" applyBorder="1" applyAlignment="1" applyProtection="1">
      <alignment horizontal="center" vertical="center" textRotation="255"/>
      <protection hidden="1"/>
    </xf>
    <xf numFmtId="0" fontId="21" fillId="0" borderId="93" xfId="0" applyFont="1" applyBorder="1" applyAlignment="1" applyProtection="1">
      <alignment horizontal="left" vertical="center"/>
      <protection hidden="1"/>
    </xf>
    <xf numFmtId="0" fontId="21" fillId="0" borderId="106" xfId="0" applyFont="1" applyBorder="1" applyAlignment="1" applyProtection="1">
      <alignment horizontal="left" vertical="center"/>
      <protection hidden="1"/>
    </xf>
    <xf numFmtId="0" fontId="21" fillId="0" borderId="83" xfId="0" applyFont="1" applyBorder="1" applyAlignment="1" applyProtection="1">
      <alignment horizontal="left" vertical="center"/>
      <protection hidden="1"/>
    </xf>
    <xf numFmtId="0" fontId="9" fillId="0" borderId="15" xfId="0" applyFont="1" applyBorder="1" applyAlignment="1" applyProtection="1">
      <alignment vertical="center" shrinkToFit="1"/>
      <protection locked="0"/>
    </xf>
    <xf numFmtId="0" fontId="9" fillId="0" borderId="32" xfId="0" applyFont="1" applyBorder="1" applyAlignment="1" applyProtection="1">
      <alignment vertical="center" shrinkToFit="1"/>
      <protection locked="0"/>
    </xf>
    <xf numFmtId="0" fontId="9" fillId="0" borderId="16" xfId="0" applyFont="1" applyBorder="1" applyAlignment="1" applyProtection="1">
      <alignment vertical="center" shrinkToFit="1"/>
      <protection locked="0"/>
    </xf>
    <xf numFmtId="0" fontId="21" fillId="0" borderId="13" xfId="0" applyFont="1" applyBorder="1" applyAlignment="1" applyProtection="1">
      <alignment horizontal="left" vertical="center"/>
      <protection hidden="1"/>
    </xf>
    <xf numFmtId="0" fontId="21" fillId="0" borderId="10" xfId="0" applyFont="1" applyBorder="1" applyAlignment="1" applyProtection="1">
      <alignment horizontal="left" vertical="center"/>
      <protection hidden="1"/>
    </xf>
    <xf numFmtId="0" fontId="21" fillId="0" borderId="111" xfId="0" applyFont="1" applyBorder="1" applyAlignment="1" applyProtection="1">
      <alignment horizontal="left" vertical="center"/>
      <protection hidden="1"/>
    </xf>
    <xf numFmtId="0" fontId="21" fillId="0" borderId="112" xfId="0" applyFont="1" applyBorder="1" applyAlignment="1" applyProtection="1">
      <alignment horizontal="left" vertical="center"/>
      <protection hidden="1"/>
    </xf>
    <xf numFmtId="0" fontId="21" fillId="0" borderId="107" xfId="0" applyFont="1" applyBorder="1" applyAlignment="1" applyProtection="1">
      <alignment horizontal="center" vertical="center"/>
      <protection hidden="1"/>
    </xf>
    <xf numFmtId="0" fontId="21" fillId="0" borderId="32" xfId="0" applyFont="1" applyBorder="1" applyAlignment="1" applyProtection="1">
      <alignment horizontal="center" vertical="center"/>
      <protection hidden="1"/>
    </xf>
    <xf numFmtId="0" fontId="21" fillId="0" borderId="16" xfId="0" applyFont="1" applyBorder="1" applyAlignment="1" applyProtection="1">
      <alignment horizontal="center" vertical="center"/>
      <protection hidden="1"/>
    </xf>
    <xf numFmtId="0" fontId="8" fillId="0" borderId="45"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98" xfId="0" applyFont="1" applyBorder="1" applyAlignment="1" applyProtection="1">
      <alignment horizontal="center" vertical="center"/>
      <protection hidden="1"/>
    </xf>
    <xf numFmtId="0" fontId="8" fillId="0" borderId="99" xfId="0" applyFont="1" applyBorder="1" applyAlignment="1" applyProtection="1">
      <alignment horizontal="center" vertical="center"/>
      <protection hidden="1"/>
    </xf>
    <xf numFmtId="0" fontId="8" fillId="0" borderId="73" xfId="0" applyFont="1" applyBorder="1" applyAlignment="1" applyProtection="1">
      <alignment horizontal="center" vertical="center"/>
      <protection hidden="1"/>
    </xf>
    <xf numFmtId="0" fontId="9" fillId="0" borderId="97" xfId="0" applyFont="1" applyBorder="1" applyAlignment="1" applyProtection="1">
      <alignment vertical="center" shrinkToFit="1"/>
      <protection locked="0"/>
    </xf>
    <xf numFmtId="0" fontId="9" fillId="0" borderId="98" xfId="0" applyFont="1" applyBorder="1" applyAlignment="1" applyProtection="1">
      <alignment vertical="center" shrinkToFit="1"/>
      <protection locked="0"/>
    </xf>
    <xf numFmtId="0" fontId="9" fillId="0" borderId="99" xfId="0" applyFont="1" applyBorder="1" applyAlignment="1" applyProtection="1">
      <alignment vertical="center" shrinkToFit="1"/>
      <protection locked="0"/>
    </xf>
    <xf numFmtId="0" fontId="9" fillId="0" borderId="14" xfId="0" applyFont="1" applyBorder="1" applyAlignment="1" applyProtection="1">
      <alignment vertical="center" shrinkToFit="1"/>
      <protection locked="0"/>
    </xf>
    <xf numFmtId="0" fontId="9" fillId="0" borderId="12" xfId="0" applyFont="1" applyBorder="1" applyAlignment="1" applyProtection="1">
      <alignment vertical="center" shrinkToFit="1"/>
      <protection locked="0"/>
    </xf>
    <xf numFmtId="0" fontId="9" fillId="0" borderId="30" xfId="0" applyFont="1" applyBorder="1" applyAlignment="1" applyProtection="1">
      <alignment vertical="center" shrinkToFit="1"/>
      <protection locked="0"/>
    </xf>
    <xf numFmtId="0" fontId="21" fillId="0" borderId="97" xfId="0" applyFont="1" applyBorder="1" applyAlignment="1" applyProtection="1">
      <alignment horizontal="left" vertical="center"/>
      <protection hidden="1"/>
    </xf>
    <xf numFmtId="0" fontId="21" fillId="0" borderId="98" xfId="0" applyFont="1" applyBorder="1" applyAlignment="1" applyProtection="1">
      <alignment horizontal="left" vertical="center"/>
      <protection hidden="1"/>
    </xf>
    <xf numFmtId="0" fontId="21" fillId="0" borderId="99" xfId="0" applyFont="1" applyBorder="1" applyAlignment="1" applyProtection="1">
      <alignment horizontal="left" vertical="center"/>
      <protection hidden="1"/>
    </xf>
    <xf numFmtId="38" fontId="27" fillId="0" borderId="101" xfId="56" applyFont="1" applyBorder="1" applyAlignment="1" applyProtection="1">
      <alignment horizontal="right" vertical="center" shrinkToFit="1"/>
      <protection locked="0"/>
    </xf>
    <xf numFmtId="38" fontId="27" fillId="0" borderId="98" xfId="56" applyFont="1" applyBorder="1" applyAlignment="1" applyProtection="1">
      <alignment horizontal="right" vertical="center" shrinkToFit="1"/>
      <protection locked="0"/>
    </xf>
    <xf numFmtId="0" fontId="8" fillId="0" borderId="112"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21" fillId="0" borderId="45" xfId="0" applyFont="1" applyBorder="1" applyAlignment="1" applyProtection="1">
      <alignment horizontal="center" vertical="center" textRotation="255" wrapText="1"/>
      <protection hidden="1"/>
    </xf>
    <xf numFmtId="0" fontId="21" fillId="0" borderId="0" xfId="0" applyFont="1" applyBorder="1" applyAlignment="1" applyProtection="1">
      <alignment horizontal="center" vertical="center" textRotation="255" wrapText="1"/>
      <protection hidden="1"/>
    </xf>
    <xf numFmtId="0" fontId="21" fillId="0" borderId="73" xfId="0" applyFont="1" applyBorder="1" applyAlignment="1" applyProtection="1">
      <alignment horizontal="center" vertical="center" textRotation="255" wrapText="1"/>
      <protection hidden="1"/>
    </xf>
    <xf numFmtId="0" fontId="21" fillId="0" borderId="42" xfId="0" applyFont="1" applyBorder="1" applyAlignment="1" applyProtection="1">
      <alignment horizontal="center" vertical="center" textRotation="255" wrapText="1"/>
      <protection hidden="1"/>
    </xf>
    <xf numFmtId="0" fontId="21" fillId="23" borderId="93" xfId="0" applyFont="1" applyFill="1" applyBorder="1" applyAlignment="1" applyProtection="1">
      <alignment horizontal="center" vertical="center" wrapText="1"/>
      <protection hidden="1"/>
    </xf>
    <xf numFmtId="0" fontId="21" fillId="23" borderId="106" xfId="0" applyFont="1" applyFill="1" applyBorder="1" applyAlignment="1" applyProtection="1">
      <alignment horizontal="center" vertical="center" wrapText="1"/>
      <protection hidden="1"/>
    </xf>
    <xf numFmtId="0" fontId="21" fillId="23" borderId="106" xfId="0" applyFont="1" applyFill="1" applyBorder="1" applyAlignment="1" applyProtection="1">
      <alignment horizontal="center" vertical="center"/>
      <protection hidden="1"/>
    </xf>
    <xf numFmtId="0" fontId="21" fillId="23" borderId="83" xfId="0" applyFont="1" applyFill="1" applyBorder="1" applyAlignment="1" applyProtection="1">
      <alignment horizontal="center" vertical="center"/>
      <protection hidden="1"/>
    </xf>
    <xf numFmtId="38" fontId="27" fillId="24" borderId="12" xfId="56" applyFont="1" applyFill="1" applyBorder="1" applyAlignment="1" applyProtection="1">
      <alignment horizontal="right" vertical="center" shrinkToFit="1"/>
      <protection hidden="1"/>
    </xf>
    <xf numFmtId="0" fontId="8" fillId="24" borderId="12" xfId="0" applyFont="1" applyFill="1" applyBorder="1" applyAlignment="1" applyProtection="1">
      <alignment horizontal="center" vertical="center"/>
      <protection hidden="1"/>
    </xf>
    <xf numFmtId="0" fontId="8" fillId="24" borderId="30" xfId="0" applyFont="1" applyFill="1" applyBorder="1" applyAlignment="1" applyProtection="1">
      <alignment horizontal="center" vertical="center"/>
      <protection hidden="1"/>
    </xf>
    <xf numFmtId="38" fontId="27" fillId="24" borderId="16" xfId="56" applyFont="1" applyFill="1" applyBorder="1" applyAlignment="1" applyProtection="1">
      <alignment horizontal="right" vertical="center"/>
      <protection hidden="1"/>
    </xf>
    <xf numFmtId="38" fontId="27" fillId="24" borderId="18" xfId="56" applyFont="1" applyFill="1" applyBorder="1" applyAlignment="1" applyProtection="1">
      <alignment horizontal="right" vertical="center"/>
      <protection hidden="1"/>
    </xf>
    <xf numFmtId="0" fontId="9" fillId="24" borderId="14" xfId="0" applyFont="1" applyFill="1" applyBorder="1" applyAlignment="1" applyProtection="1">
      <alignment vertical="center" shrinkToFit="1"/>
      <protection locked="0"/>
    </xf>
    <xf numFmtId="0" fontId="9" fillId="24" borderId="12" xfId="0" applyFont="1" applyFill="1" applyBorder="1" applyAlignment="1" applyProtection="1">
      <alignment vertical="center" shrinkToFit="1"/>
      <protection locked="0"/>
    </xf>
    <xf numFmtId="0" fontId="9" fillId="24" borderId="30" xfId="0" applyFont="1" applyFill="1" applyBorder="1" applyAlignment="1" applyProtection="1">
      <alignment vertical="center" shrinkToFit="1"/>
      <protection locked="0"/>
    </xf>
    <xf numFmtId="0" fontId="23" fillId="24" borderId="0" xfId="0" applyFont="1" applyFill="1" applyBorder="1" applyAlignment="1" applyProtection="1">
      <alignment vertical="center"/>
      <protection hidden="1"/>
    </xf>
    <xf numFmtId="38" fontId="21" fillId="23" borderId="32" xfId="56" applyFont="1" applyFill="1" applyBorder="1" applyAlignment="1" applyProtection="1">
      <alignment horizontal="center" vertical="center"/>
      <protection hidden="1"/>
    </xf>
    <xf numFmtId="38" fontId="21" fillId="23" borderId="16" xfId="56" applyFont="1" applyFill="1" applyBorder="1" applyAlignment="1" applyProtection="1">
      <alignment horizontal="center" vertical="center"/>
      <protection hidden="1"/>
    </xf>
    <xf numFmtId="0" fontId="21" fillId="23" borderId="18" xfId="0" applyFont="1" applyFill="1" applyBorder="1" applyAlignment="1" applyProtection="1">
      <alignment horizontal="center" vertical="center"/>
      <protection hidden="1"/>
    </xf>
    <xf numFmtId="49" fontId="27" fillId="24" borderId="15" xfId="0" applyNumberFormat="1" applyFont="1" applyFill="1" applyBorder="1" applyAlignment="1" applyProtection="1">
      <alignment horizontal="center" vertical="center"/>
      <protection locked="0"/>
    </xf>
    <xf numFmtId="49" fontId="27" fillId="24" borderId="32" xfId="0" applyNumberFormat="1" applyFont="1" applyFill="1" applyBorder="1" applyAlignment="1" applyProtection="1">
      <alignment horizontal="center" vertical="center"/>
      <protection locked="0"/>
    </xf>
    <xf numFmtId="201" fontId="27" fillId="24" borderId="15" xfId="0" applyNumberFormat="1" applyFont="1" applyFill="1" applyBorder="1" applyAlignment="1" applyProtection="1">
      <alignment horizontal="center" vertical="center"/>
      <protection locked="0"/>
    </xf>
    <xf numFmtId="201" fontId="27" fillId="24" borderId="32" xfId="0" applyNumberFormat="1" applyFont="1" applyFill="1" applyBorder="1" applyAlignment="1" applyProtection="1">
      <alignment horizontal="center" vertical="center"/>
      <protection locked="0"/>
    </xf>
    <xf numFmtId="38" fontId="27" fillId="24" borderId="32" xfId="56" applyFont="1" applyFill="1" applyBorder="1" applyAlignment="1" applyProtection="1">
      <alignment horizontal="center" vertical="center"/>
      <protection locked="0"/>
    </xf>
    <xf numFmtId="38" fontId="21" fillId="24" borderId="15" xfId="56" applyFont="1" applyFill="1" applyBorder="1" applyAlignment="1" applyProtection="1">
      <alignment horizontal="center" vertical="center"/>
      <protection hidden="1"/>
    </xf>
    <xf numFmtId="38" fontId="21" fillId="24" borderId="32" xfId="56" applyFont="1" applyFill="1" applyBorder="1" applyAlignment="1" applyProtection="1">
      <alignment horizontal="center" vertical="center"/>
      <protection hidden="1"/>
    </xf>
    <xf numFmtId="0" fontId="20" fillId="0" borderId="113" xfId="0" applyFont="1" applyFill="1" applyBorder="1" applyAlignment="1" applyProtection="1">
      <alignment vertical="center" shrinkToFit="1"/>
      <protection locked="0"/>
    </xf>
    <xf numFmtId="0" fontId="20" fillId="0" borderId="39" xfId="0" applyFont="1" applyFill="1" applyBorder="1" applyAlignment="1" applyProtection="1">
      <alignment vertical="center" shrinkToFit="1"/>
      <protection locked="0"/>
    </xf>
    <xf numFmtId="0" fontId="20" fillId="0" borderId="36" xfId="0" applyFont="1" applyFill="1" applyBorder="1" applyAlignment="1" applyProtection="1">
      <alignment vertical="center" shrinkToFit="1"/>
      <protection locked="0"/>
    </xf>
    <xf numFmtId="0" fontId="20" fillId="0" borderId="113" xfId="54" applyNumberFormat="1" applyFont="1" applyFill="1" applyBorder="1" applyAlignment="1" applyProtection="1">
      <alignment horizontal="center" vertical="center" shrinkToFit="1"/>
      <protection locked="0"/>
    </xf>
    <xf numFmtId="0" fontId="20" fillId="0" borderId="39" xfId="54" applyNumberFormat="1" applyFont="1" applyFill="1" applyBorder="1" applyAlignment="1" applyProtection="1">
      <alignment horizontal="center" vertical="center" shrinkToFit="1"/>
      <protection locked="0"/>
    </xf>
    <xf numFmtId="0" fontId="20" fillId="0" borderId="36" xfId="54" applyNumberFormat="1" applyFont="1" applyFill="1" applyBorder="1" applyAlignment="1" applyProtection="1">
      <alignment horizontal="center" vertical="center" shrinkToFit="1"/>
      <protection locked="0"/>
    </xf>
    <xf numFmtId="3" fontId="30" fillId="0" borderId="54" xfId="0" applyNumberFormat="1" applyFont="1" applyFill="1" applyBorder="1" applyAlignment="1" applyProtection="1">
      <alignment vertical="center" shrinkToFit="1"/>
      <protection hidden="1"/>
    </xf>
    <xf numFmtId="3" fontId="30" fillId="0" borderId="40" xfId="0" applyNumberFormat="1" applyFont="1" applyFill="1" applyBorder="1" applyAlignment="1" applyProtection="1">
      <alignment vertical="center" shrinkToFit="1"/>
      <protection hidden="1"/>
    </xf>
    <xf numFmtId="3" fontId="30" fillId="0" borderId="55" xfId="0" applyNumberFormat="1" applyFont="1" applyFill="1" applyBorder="1" applyAlignment="1" applyProtection="1">
      <alignment vertical="center" shrinkToFit="1"/>
      <protection hidden="1"/>
    </xf>
    <xf numFmtId="3" fontId="20" fillId="0" borderId="114" xfId="0" applyNumberFormat="1" applyFont="1" applyFill="1" applyBorder="1" applyAlignment="1" applyProtection="1">
      <alignment horizontal="right" vertical="center" shrinkToFit="1"/>
      <protection hidden="1"/>
    </xf>
    <xf numFmtId="0" fontId="3" fillId="0" borderId="115" xfId="0" applyFont="1" applyBorder="1" applyAlignment="1" applyProtection="1">
      <alignment horizontal="right" vertical="center" shrinkToFit="1"/>
      <protection hidden="1"/>
    </xf>
    <xf numFmtId="0" fontId="3" fillId="0" borderId="116" xfId="0" applyFont="1" applyBorder="1" applyAlignment="1" applyProtection="1">
      <alignment horizontal="right" vertical="center" shrinkToFit="1"/>
      <protection hidden="1"/>
    </xf>
    <xf numFmtId="3" fontId="27" fillId="0" borderId="117" xfId="0" applyNumberFormat="1" applyFont="1" applyFill="1" applyBorder="1" applyAlignment="1" applyProtection="1">
      <alignment horizontal="right" vertical="center" shrinkToFit="1"/>
      <protection hidden="1"/>
    </xf>
    <xf numFmtId="3" fontId="27" fillId="0" borderId="115" xfId="0" applyNumberFormat="1" applyFont="1" applyFill="1" applyBorder="1" applyAlignment="1" applyProtection="1">
      <alignment horizontal="right" vertical="center" shrinkToFit="1"/>
      <protection hidden="1"/>
    </xf>
    <xf numFmtId="0" fontId="3" fillId="0" borderId="117" xfId="0" applyNumberFormat="1" applyFont="1" applyFill="1" applyBorder="1" applyAlignment="1" applyProtection="1">
      <alignment vertical="center" shrinkToFit="1"/>
      <protection hidden="1"/>
    </xf>
    <xf numFmtId="0" fontId="3" fillId="0" borderId="115" xfId="0" applyNumberFormat="1" applyFont="1" applyFill="1" applyBorder="1" applyAlignment="1" applyProtection="1">
      <alignment vertical="center" shrinkToFit="1"/>
      <protection hidden="1"/>
    </xf>
    <xf numFmtId="0" fontId="3" fillId="0" borderId="118" xfId="0" applyNumberFormat="1" applyFont="1" applyFill="1" applyBorder="1" applyAlignment="1" applyProtection="1">
      <alignment vertical="center" shrinkToFit="1"/>
      <protection hidden="1"/>
    </xf>
    <xf numFmtId="3" fontId="30" fillId="0" borderId="50" xfId="0" applyNumberFormat="1" applyFont="1" applyFill="1" applyBorder="1" applyAlignment="1" applyProtection="1">
      <alignment vertical="center" shrinkToFit="1"/>
      <protection hidden="1"/>
    </xf>
    <xf numFmtId="3" fontId="30" fillId="0" borderId="51" xfId="0" applyNumberFormat="1" applyFont="1" applyFill="1" applyBorder="1" applyAlignment="1" applyProtection="1">
      <alignment vertical="center" shrinkToFit="1"/>
      <protection hidden="1"/>
    </xf>
    <xf numFmtId="3" fontId="30" fillId="0" borderId="52" xfId="0" applyNumberFormat="1" applyFont="1" applyFill="1" applyBorder="1" applyAlignment="1" applyProtection="1">
      <alignment vertical="center" shrinkToFit="1"/>
      <protection hidden="1"/>
    </xf>
    <xf numFmtId="49" fontId="21" fillId="0" borderId="15" xfId="0" applyNumberFormat="1" applyFont="1" applyFill="1" applyBorder="1" applyAlignment="1" applyProtection="1">
      <alignment horizontal="center" vertical="center" shrinkToFit="1"/>
      <protection hidden="1"/>
    </xf>
    <xf numFmtId="49" fontId="21" fillId="0" borderId="32" xfId="0" applyNumberFormat="1" applyFont="1" applyFill="1" applyBorder="1" applyAlignment="1" applyProtection="1">
      <alignment horizontal="center" vertical="center" shrinkToFit="1"/>
      <protection hidden="1"/>
    </xf>
    <xf numFmtId="3" fontId="30" fillId="0" borderId="15" xfId="0" applyNumberFormat="1" applyFont="1" applyFill="1" applyBorder="1" applyAlignment="1" applyProtection="1">
      <alignment vertical="center" shrinkToFit="1"/>
      <protection hidden="1"/>
    </xf>
    <xf numFmtId="3" fontId="30" fillId="0" borderId="32" xfId="0" applyNumberFormat="1" applyFont="1" applyFill="1" applyBorder="1" applyAlignment="1" applyProtection="1">
      <alignment vertical="center" shrinkToFit="1"/>
      <protection hidden="1"/>
    </xf>
    <xf numFmtId="3" fontId="30" fillId="0" borderId="53" xfId="0" applyNumberFormat="1" applyFont="1" applyFill="1" applyBorder="1" applyAlignment="1" applyProtection="1">
      <alignment vertical="center" shrinkToFit="1"/>
      <protection hidden="1"/>
    </xf>
    <xf numFmtId="0" fontId="21" fillId="23" borderId="119" xfId="0" applyFont="1" applyFill="1" applyBorder="1" applyAlignment="1" applyProtection="1">
      <alignment horizontal="center" vertical="center" wrapText="1"/>
      <protection hidden="1"/>
    </xf>
    <xf numFmtId="0" fontId="21" fillId="23" borderId="47" xfId="0" applyFont="1" applyFill="1" applyBorder="1" applyAlignment="1" applyProtection="1">
      <alignment horizontal="center" vertical="center" wrapText="1"/>
      <protection hidden="1"/>
    </xf>
    <xf numFmtId="0" fontId="21" fillId="23" borderId="82" xfId="0" applyFont="1" applyFill="1" applyBorder="1" applyAlignment="1" applyProtection="1">
      <alignment horizontal="center" vertical="center" wrapText="1"/>
      <protection hidden="1"/>
    </xf>
    <xf numFmtId="0" fontId="21" fillId="23" borderId="0" xfId="0" applyFont="1" applyFill="1" applyBorder="1" applyAlignment="1" applyProtection="1">
      <alignment horizontal="center" vertical="center" wrapText="1"/>
      <protection hidden="1"/>
    </xf>
    <xf numFmtId="0" fontId="21" fillId="23" borderId="120" xfId="0" applyFont="1" applyFill="1" applyBorder="1" applyAlignment="1" applyProtection="1">
      <alignment horizontal="center" vertical="center" wrapText="1"/>
      <protection hidden="1"/>
    </xf>
    <xf numFmtId="0" fontId="21" fillId="23" borderId="41" xfId="0" applyFont="1" applyFill="1" applyBorder="1" applyAlignment="1" applyProtection="1">
      <alignment horizontal="center" vertical="center" wrapText="1"/>
      <protection hidden="1"/>
    </xf>
    <xf numFmtId="49" fontId="21" fillId="0" borderId="50" xfId="0" applyNumberFormat="1" applyFont="1" applyFill="1" applyBorder="1" applyAlignment="1" applyProtection="1">
      <alignment horizontal="center" vertical="center" shrinkToFit="1"/>
      <protection hidden="1"/>
    </xf>
    <xf numFmtId="49" fontId="21" fillId="0" borderId="51" xfId="0" applyNumberFormat="1" applyFont="1" applyFill="1" applyBorder="1" applyAlignment="1" applyProtection="1">
      <alignment horizontal="center" vertical="center" shrinkToFit="1"/>
      <protection hidden="1"/>
    </xf>
    <xf numFmtId="49" fontId="21" fillId="0" borderId="54" xfId="0" applyNumberFormat="1" applyFont="1" applyFill="1" applyBorder="1" applyAlignment="1" applyProtection="1">
      <alignment horizontal="center" vertical="center" shrinkToFit="1"/>
      <protection hidden="1"/>
    </xf>
    <xf numFmtId="49" fontId="21" fillId="0" borderId="40" xfId="0" applyNumberFormat="1" applyFont="1" applyFill="1" applyBorder="1" applyAlignment="1" applyProtection="1">
      <alignment horizontal="center" vertical="center" shrinkToFit="1"/>
      <protection hidden="1"/>
    </xf>
    <xf numFmtId="0" fontId="3" fillId="0" borderId="113" xfId="0" applyNumberFormat="1" applyFont="1" applyFill="1" applyBorder="1" applyAlignment="1" applyProtection="1">
      <alignment vertical="center" shrinkToFit="1"/>
      <protection locked="0"/>
    </xf>
    <xf numFmtId="0" fontId="3" fillId="0" borderId="39" xfId="0" applyNumberFormat="1" applyFont="1" applyFill="1" applyBorder="1" applyAlignment="1" applyProtection="1">
      <alignment vertical="center" shrinkToFit="1"/>
      <protection locked="0"/>
    </xf>
    <xf numFmtId="0" fontId="3" fillId="0" borderId="121" xfId="0" applyNumberFormat="1" applyFont="1" applyFill="1" applyBorder="1" applyAlignment="1" applyProtection="1">
      <alignment vertical="center" shrinkToFit="1"/>
      <protection locked="0"/>
    </xf>
    <xf numFmtId="3" fontId="27" fillId="0" borderId="113" xfId="0" applyNumberFormat="1" applyFont="1" applyFill="1" applyBorder="1" applyAlignment="1" applyProtection="1">
      <alignment horizontal="right" vertical="center" shrinkToFit="1"/>
      <protection locked="0"/>
    </xf>
    <xf numFmtId="3" fontId="27" fillId="0" borderId="39" xfId="0" applyNumberFormat="1" applyFont="1" applyFill="1" applyBorder="1" applyAlignment="1" applyProtection="1">
      <alignment horizontal="right" vertical="center" shrinkToFit="1"/>
      <protection locked="0"/>
    </xf>
    <xf numFmtId="0" fontId="20" fillId="0" borderId="113" xfId="0" applyFont="1" applyFill="1" applyBorder="1" applyAlignment="1" applyProtection="1">
      <alignment horizontal="center" vertical="center" shrinkToFit="1"/>
      <protection locked="0"/>
    </xf>
    <xf numFmtId="0" fontId="20" fillId="0" borderId="36" xfId="0" applyFont="1" applyFill="1" applyBorder="1" applyAlignment="1" applyProtection="1">
      <alignment horizontal="center" vertical="center" shrinkToFit="1"/>
      <protection locked="0"/>
    </xf>
    <xf numFmtId="0" fontId="3" fillId="0" borderId="122" xfId="0" applyNumberFormat="1" applyFont="1" applyFill="1" applyBorder="1" applyAlignment="1" applyProtection="1">
      <alignment vertical="center" shrinkToFit="1"/>
      <protection locked="0"/>
    </xf>
    <xf numFmtId="0" fontId="3" fillId="0" borderId="123" xfId="0" applyNumberFormat="1" applyFont="1" applyFill="1" applyBorder="1" applyAlignment="1" applyProtection="1">
      <alignment vertical="center" shrinkToFit="1"/>
      <protection locked="0"/>
    </xf>
    <xf numFmtId="0" fontId="3" fillId="0" borderId="124" xfId="0" applyNumberFormat="1" applyFont="1" applyFill="1" applyBorder="1" applyAlignment="1" applyProtection="1">
      <alignment vertical="center" shrinkToFit="1"/>
      <protection locked="0"/>
    </xf>
    <xf numFmtId="0" fontId="3" fillId="0" borderId="125" xfId="0" applyNumberFormat="1" applyFont="1" applyFill="1" applyBorder="1" applyAlignment="1" applyProtection="1">
      <alignment vertical="center" shrinkToFit="1"/>
      <protection hidden="1"/>
    </xf>
    <xf numFmtId="0" fontId="3" fillId="0" borderId="126" xfId="0" applyNumberFormat="1" applyFont="1" applyFill="1" applyBorder="1" applyAlignment="1" applyProtection="1">
      <alignment vertical="center" shrinkToFit="1"/>
      <protection hidden="1"/>
    </xf>
    <xf numFmtId="0" fontId="3" fillId="0" borderId="127" xfId="0" applyNumberFormat="1" applyFont="1" applyFill="1" applyBorder="1" applyAlignment="1" applyProtection="1">
      <alignment vertical="center" shrinkToFit="1"/>
      <protection hidden="1"/>
    </xf>
    <xf numFmtId="0" fontId="20" fillId="0" borderId="122" xfId="54" applyNumberFormat="1" applyFont="1" applyFill="1" applyBorder="1" applyAlignment="1" applyProtection="1">
      <alignment horizontal="center" vertical="center" shrinkToFit="1"/>
      <protection locked="0"/>
    </xf>
    <xf numFmtId="0" fontId="20" fillId="0" borderId="123" xfId="54" applyNumberFormat="1" applyFont="1" applyFill="1" applyBorder="1" applyAlignment="1" applyProtection="1">
      <alignment horizontal="center" vertical="center" shrinkToFit="1"/>
      <protection locked="0"/>
    </xf>
    <xf numFmtId="0" fontId="20" fillId="0" borderId="37" xfId="54" applyNumberFormat="1" applyFont="1" applyFill="1" applyBorder="1" applyAlignment="1" applyProtection="1">
      <alignment horizontal="center" vertical="center" shrinkToFit="1"/>
      <protection locked="0"/>
    </xf>
    <xf numFmtId="3" fontId="27" fillId="0" borderId="122" xfId="0" applyNumberFormat="1" applyFont="1" applyFill="1" applyBorder="1" applyAlignment="1" applyProtection="1">
      <alignment horizontal="right" vertical="center" shrinkToFit="1"/>
      <protection locked="0"/>
    </xf>
    <xf numFmtId="3" fontId="27" fillId="0" borderId="123" xfId="0" applyNumberFormat="1" applyFont="1" applyFill="1" applyBorder="1" applyAlignment="1" applyProtection="1">
      <alignment horizontal="right" vertical="center" shrinkToFit="1"/>
      <protection locked="0"/>
    </xf>
    <xf numFmtId="3" fontId="27" fillId="0" borderId="125" xfId="0" applyNumberFormat="1" applyFont="1" applyFill="1" applyBorder="1" applyAlignment="1" applyProtection="1">
      <alignment horizontal="right" vertical="center" shrinkToFit="1"/>
      <protection hidden="1"/>
    </xf>
    <xf numFmtId="3" fontId="27" fillId="0" borderId="126" xfId="0" applyNumberFormat="1" applyFont="1" applyFill="1" applyBorder="1" applyAlignment="1" applyProtection="1">
      <alignment horizontal="right" vertical="center" shrinkToFit="1"/>
      <protection hidden="1"/>
    </xf>
    <xf numFmtId="3" fontId="20" fillId="0" borderId="128" xfId="0" applyNumberFormat="1" applyFont="1" applyFill="1" applyBorder="1" applyAlignment="1" applyProtection="1">
      <alignment horizontal="right" vertical="center" shrinkToFit="1"/>
      <protection hidden="1"/>
    </xf>
    <xf numFmtId="3" fontId="20" fillId="0" borderId="126" xfId="0" applyNumberFormat="1" applyFont="1" applyFill="1" applyBorder="1" applyAlignment="1" applyProtection="1">
      <alignment horizontal="right" vertical="center" shrinkToFit="1"/>
      <protection hidden="1"/>
    </xf>
    <xf numFmtId="3" fontId="20" fillId="0" borderId="129" xfId="0" applyNumberFormat="1" applyFont="1" applyFill="1" applyBorder="1" applyAlignment="1" applyProtection="1">
      <alignment horizontal="right" vertical="center" shrinkToFit="1"/>
      <protection hidden="1"/>
    </xf>
    <xf numFmtId="0" fontId="3" fillId="0" borderId="13" xfId="0" applyFont="1" applyFill="1" applyBorder="1" applyAlignment="1" applyProtection="1">
      <alignment horizontal="center" vertical="center" shrinkToFit="1"/>
      <protection locked="0"/>
    </xf>
    <xf numFmtId="0" fontId="3" fillId="0" borderId="111" xfId="0" applyFont="1" applyFill="1" applyBorder="1" applyAlignment="1" applyProtection="1">
      <alignment horizontal="center" vertical="center" shrinkToFit="1"/>
      <protection locked="0"/>
    </xf>
    <xf numFmtId="0" fontId="3" fillId="0" borderId="45" xfId="0" applyFont="1" applyFill="1" applyBorder="1" applyAlignment="1" applyProtection="1">
      <alignment horizontal="center" vertical="center" shrinkToFit="1"/>
      <protection locked="0"/>
    </xf>
    <xf numFmtId="0" fontId="3" fillId="0" borderId="130" xfId="0" applyFont="1" applyFill="1" applyBorder="1" applyAlignment="1" applyProtection="1">
      <alignment horizontal="center" vertical="center" shrinkToFit="1"/>
      <protection locked="0"/>
    </xf>
    <xf numFmtId="0" fontId="3" fillId="0" borderId="131" xfId="0" applyFont="1" applyFill="1" applyBorder="1" applyAlignment="1" applyProtection="1">
      <alignment horizontal="center" vertical="center" shrinkToFit="1"/>
      <protection locked="0"/>
    </xf>
    <xf numFmtId="0" fontId="3" fillId="0" borderId="132" xfId="0" applyFont="1" applyFill="1" applyBorder="1" applyAlignment="1" applyProtection="1">
      <alignment horizontal="center" vertical="center" shrinkToFit="1"/>
      <protection locked="0"/>
    </xf>
    <xf numFmtId="0" fontId="20" fillId="0" borderId="122" xfId="0" applyFont="1" applyFill="1" applyBorder="1" applyAlignment="1" applyProtection="1">
      <alignment vertical="center" shrinkToFit="1"/>
      <protection locked="0"/>
    </xf>
    <xf numFmtId="0" fontId="20" fillId="0" borderId="123" xfId="0" applyFont="1" applyFill="1" applyBorder="1" applyAlignment="1" applyProtection="1">
      <alignment vertical="center" shrinkToFit="1"/>
      <protection locked="0"/>
    </xf>
    <xf numFmtId="0" fontId="20" fillId="0" borderId="37" xfId="0" applyFont="1" applyFill="1" applyBorder="1" applyAlignment="1" applyProtection="1">
      <alignment vertical="center" shrinkToFit="1"/>
      <protection locked="0"/>
    </xf>
    <xf numFmtId="0" fontId="3" fillId="0" borderId="126" xfId="0" applyFont="1" applyBorder="1" applyAlignment="1" applyProtection="1">
      <alignment horizontal="right" vertical="center" shrinkToFit="1"/>
      <protection hidden="1"/>
    </xf>
    <xf numFmtId="0" fontId="3" fillId="0" borderId="129" xfId="0" applyFont="1" applyBorder="1" applyAlignment="1" applyProtection="1">
      <alignment horizontal="right" vertical="center" shrinkToFit="1"/>
      <protection hidden="1"/>
    </xf>
    <xf numFmtId="0" fontId="20" fillId="0" borderId="122" xfId="0" applyFont="1" applyFill="1" applyBorder="1" applyAlignment="1" applyProtection="1">
      <alignment horizontal="center" vertical="center" shrinkToFit="1"/>
      <protection locked="0"/>
    </xf>
    <xf numFmtId="0" fontId="20" fillId="0" borderId="37" xfId="0" applyFont="1" applyFill="1" applyBorder="1" applyAlignment="1" applyProtection="1">
      <alignment horizontal="center" vertical="center" shrinkToFit="1"/>
      <protection locked="0"/>
    </xf>
    <xf numFmtId="0" fontId="3" fillId="0" borderId="133" xfId="0" applyNumberFormat="1" applyFont="1" applyFill="1" applyBorder="1" applyAlignment="1" applyProtection="1">
      <alignment vertical="center" shrinkToFit="1"/>
      <protection locked="0"/>
    </xf>
    <xf numFmtId="0" fontId="3" fillId="0" borderId="38" xfId="0" applyNumberFormat="1" applyFont="1" applyFill="1" applyBorder="1" applyAlignment="1" applyProtection="1">
      <alignment vertical="center" shrinkToFit="1"/>
      <protection locked="0"/>
    </xf>
    <xf numFmtId="0" fontId="3" fillId="0" borderId="134" xfId="0" applyNumberFormat="1" applyFont="1" applyFill="1" applyBorder="1" applyAlignment="1" applyProtection="1">
      <alignment vertical="center" shrinkToFit="1"/>
      <protection locked="0"/>
    </xf>
    <xf numFmtId="0" fontId="8" fillId="23" borderId="135" xfId="0" applyFont="1" applyFill="1" applyBorder="1" applyAlignment="1" applyProtection="1">
      <alignment horizontal="center" vertical="center"/>
      <protection hidden="1"/>
    </xf>
    <xf numFmtId="0" fontId="8" fillId="23" borderId="136" xfId="0" applyFont="1" applyFill="1" applyBorder="1" applyAlignment="1" applyProtection="1">
      <alignment horizontal="center" vertical="center"/>
      <protection hidden="1"/>
    </xf>
    <xf numFmtId="0" fontId="8" fillId="23" borderId="137" xfId="0" applyFont="1" applyFill="1" applyBorder="1" applyAlignment="1" applyProtection="1">
      <alignment horizontal="center" vertical="center"/>
      <protection hidden="1"/>
    </xf>
    <xf numFmtId="0" fontId="8" fillId="23" borderId="138" xfId="0" applyFont="1" applyFill="1" applyBorder="1" applyAlignment="1" applyProtection="1">
      <alignment horizontal="center" vertical="center"/>
      <protection hidden="1"/>
    </xf>
    <xf numFmtId="0" fontId="8" fillId="23" borderId="139" xfId="0" applyFont="1" applyFill="1" applyBorder="1" applyAlignment="1" applyProtection="1">
      <alignment horizontal="center" vertical="center"/>
      <protection hidden="1"/>
    </xf>
    <xf numFmtId="0" fontId="8" fillId="23" borderId="140" xfId="0" applyFont="1" applyFill="1" applyBorder="1" applyAlignment="1" applyProtection="1">
      <alignment horizontal="center" vertical="center"/>
      <protection hidden="1"/>
    </xf>
    <xf numFmtId="0" fontId="21" fillId="0" borderId="141" xfId="0" applyFont="1" applyFill="1" applyBorder="1" applyAlignment="1" applyProtection="1">
      <alignment horizontal="center" vertical="center" textRotation="255" wrapText="1"/>
      <protection locked="0"/>
    </xf>
    <xf numFmtId="0" fontId="21" fillId="0" borderId="91" xfId="0" applyFont="1" applyFill="1" applyBorder="1" applyAlignment="1" applyProtection="1">
      <alignment horizontal="center" vertical="center" textRotation="255" wrapText="1"/>
      <protection locked="0"/>
    </xf>
    <xf numFmtId="0" fontId="21" fillId="0" borderId="82" xfId="0" applyFont="1" applyFill="1" applyBorder="1" applyAlignment="1" applyProtection="1">
      <alignment horizontal="center" vertical="center" textRotation="255" wrapText="1"/>
      <protection locked="0"/>
    </xf>
    <xf numFmtId="0" fontId="21" fillId="0" borderId="73" xfId="0" applyFont="1" applyFill="1" applyBorder="1" applyAlignment="1" applyProtection="1">
      <alignment horizontal="center" vertical="center" textRotation="255" wrapText="1"/>
      <protection locked="0"/>
    </xf>
    <xf numFmtId="0" fontId="21" fillId="0" borderId="120" xfId="0" applyFont="1" applyFill="1" applyBorder="1" applyAlignment="1" applyProtection="1">
      <alignment horizontal="center" vertical="center" textRotation="255" wrapText="1"/>
      <protection locked="0"/>
    </xf>
    <xf numFmtId="0" fontId="21" fillId="0" borderId="26" xfId="0" applyFont="1" applyFill="1" applyBorder="1" applyAlignment="1" applyProtection="1">
      <alignment horizontal="center" vertical="center" textRotation="255" wrapText="1"/>
      <protection locked="0"/>
    </xf>
    <xf numFmtId="0" fontId="3" fillId="0" borderId="84" xfId="0" applyFont="1" applyFill="1" applyBorder="1" applyAlignment="1" applyProtection="1">
      <alignment horizontal="center" vertical="center" wrapText="1" shrinkToFit="1"/>
      <protection locked="0"/>
    </xf>
    <xf numFmtId="0" fontId="3" fillId="0" borderId="142" xfId="0" applyFont="1" applyFill="1" applyBorder="1" applyAlignment="1" applyProtection="1">
      <alignment horizontal="center" vertical="center" shrinkToFit="1"/>
      <protection locked="0"/>
    </xf>
    <xf numFmtId="0" fontId="20" fillId="0" borderId="133" xfId="0" applyFont="1" applyFill="1" applyBorder="1" applyAlignment="1" applyProtection="1">
      <alignment vertical="center" shrinkToFit="1"/>
      <protection locked="0"/>
    </xf>
    <xf numFmtId="0" fontId="20" fillId="0" borderId="38" xfId="0" applyFont="1" applyFill="1" applyBorder="1" applyAlignment="1" applyProtection="1">
      <alignment vertical="center" shrinkToFit="1"/>
      <protection locked="0"/>
    </xf>
    <xf numFmtId="0" fontId="20" fillId="0" borderId="35" xfId="0" applyFont="1" applyFill="1" applyBorder="1" applyAlignment="1" applyProtection="1">
      <alignment vertical="center" shrinkToFit="1"/>
      <protection locked="0"/>
    </xf>
    <xf numFmtId="0" fontId="8" fillId="23" borderId="139" xfId="0" applyFont="1" applyFill="1" applyBorder="1" applyAlignment="1" applyProtection="1">
      <alignment horizontal="center" vertical="center" wrapText="1"/>
      <protection hidden="1"/>
    </xf>
    <xf numFmtId="0" fontId="8" fillId="23" borderId="140" xfId="0" applyFont="1" applyFill="1" applyBorder="1" applyAlignment="1" applyProtection="1">
      <alignment horizontal="center" vertical="center" wrapText="1"/>
      <protection hidden="1"/>
    </xf>
    <xf numFmtId="0" fontId="8" fillId="23" borderId="143" xfId="0" applyFont="1" applyFill="1" applyBorder="1" applyAlignment="1" applyProtection="1">
      <alignment horizontal="center" vertical="center" wrapText="1"/>
      <protection hidden="1"/>
    </xf>
    <xf numFmtId="3" fontId="27" fillId="0" borderId="133" xfId="0" applyNumberFormat="1" applyFont="1" applyFill="1" applyBorder="1" applyAlignment="1" applyProtection="1">
      <alignment horizontal="right" vertical="center" shrinkToFit="1"/>
      <protection locked="0"/>
    </xf>
    <xf numFmtId="3" fontId="27" fillId="0" borderId="38" xfId="0" applyNumberFormat="1" applyFont="1" applyFill="1" applyBorder="1" applyAlignment="1" applyProtection="1">
      <alignment horizontal="right" vertical="center" shrinkToFit="1"/>
      <protection locked="0"/>
    </xf>
    <xf numFmtId="0" fontId="20" fillId="0" borderId="133" xfId="54" applyNumberFormat="1" applyFont="1" applyFill="1" applyBorder="1" applyAlignment="1" applyProtection="1">
      <alignment horizontal="center" vertical="center" shrinkToFit="1"/>
      <protection locked="0"/>
    </xf>
    <xf numFmtId="0" fontId="20" fillId="0" borderId="38" xfId="54" applyNumberFormat="1" applyFont="1" applyFill="1" applyBorder="1" applyAlignment="1" applyProtection="1">
      <alignment horizontal="center" vertical="center" shrinkToFit="1"/>
      <protection locked="0"/>
    </xf>
    <xf numFmtId="0" fontId="20" fillId="0" borderId="35" xfId="54" applyNumberFormat="1" applyFont="1" applyFill="1" applyBorder="1" applyAlignment="1" applyProtection="1">
      <alignment horizontal="center" vertical="center" shrinkToFit="1"/>
      <protection locked="0"/>
    </xf>
    <xf numFmtId="0" fontId="20" fillId="0" borderId="133" xfId="0" applyFont="1" applyFill="1" applyBorder="1" applyAlignment="1" applyProtection="1">
      <alignment horizontal="center" vertical="center" shrinkToFit="1"/>
      <protection locked="0"/>
    </xf>
    <xf numFmtId="0" fontId="20" fillId="0" borderId="35"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protection hidden="1"/>
    </xf>
    <xf numFmtId="3" fontId="21" fillId="0" borderId="0" xfId="0" applyNumberFormat="1" applyFont="1" applyFill="1" applyBorder="1" applyAlignment="1" applyProtection="1">
      <alignment horizontal="right" vertical="center"/>
      <protection hidden="1"/>
    </xf>
    <xf numFmtId="3" fontId="3" fillId="0" borderId="0" xfId="0" applyNumberFormat="1" applyFont="1" applyFill="1" applyBorder="1" applyAlignment="1" applyProtection="1">
      <alignment horizontal="center" vertical="center"/>
      <protection hidden="1"/>
    </xf>
    <xf numFmtId="0" fontId="3" fillId="0" borderId="142" xfId="0" applyFont="1" applyFill="1" applyBorder="1" applyAlignment="1" applyProtection="1">
      <alignment horizontal="center" vertical="center" wrapText="1" shrinkToFit="1"/>
      <protection locked="0"/>
    </xf>
    <xf numFmtId="0" fontId="3" fillId="0" borderId="45" xfId="0" applyFont="1" applyFill="1" applyBorder="1" applyAlignment="1" applyProtection="1">
      <alignment horizontal="center" vertical="center" wrapText="1" shrinkToFit="1"/>
      <protection locked="0"/>
    </xf>
    <xf numFmtId="0" fontId="3" fillId="0" borderId="130" xfId="0" applyFont="1" applyFill="1" applyBorder="1" applyAlignment="1" applyProtection="1">
      <alignment horizontal="center" vertical="center" wrapText="1" shrinkToFit="1"/>
      <protection locked="0"/>
    </xf>
    <xf numFmtId="0" fontId="3" fillId="0" borderId="131" xfId="0" applyFont="1" applyFill="1" applyBorder="1" applyAlignment="1" applyProtection="1">
      <alignment horizontal="center" vertical="center" wrapText="1" shrinkToFit="1"/>
      <protection locked="0"/>
    </xf>
    <xf numFmtId="0" fontId="3" fillId="0" borderId="132" xfId="0" applyFont="1" applyFill="1" applyBorder="1" applyAlignment="1" applyProtection="1">
      <alignment horizontal="center" vertical="center" wrapText="1" shrinkToFit="1"/>
      <protection locked="0"/>
    </xf>
    <xf numFmtId="38" fontId="27" fillId="0" borderId="144" xfId="56" applyFont="1" applyFill="1" applyBorder="1" applyAlignment="1" applyProtection="1">
      <alignment horizontal="right" vertical="center" shrinkToFit="1"/>
      <protection locked="0"/>
    </xf>
    <xf numFmtId="0" fontId="3" fillId="0" borderId="144" xfId="56" applyNumberFormat="1" applyFont="1" applyFill="1" applyBorder="1" applyAlignment="1" applyProtection="1">
      <alignment vertical="center" shrinkToFit="1"/>
      <protection locked="0"/>
    </xf>
    <xf numFmtId="0" fontId="3" fillId="0" borderId="145" xfId="56" applyNumberFormat="1" applyFont="1" applyFill="1" applyBorder="1" applyAlignment="1" applyProtection="1">
      <alignment vertical="center" shrinkToFit="1"/>
      <protection locked="0"/>
    </xf>
    <xf numFmtId="38" fontId="27" fillId="0" borderId="117" xfId="56" applyFont="1" applyFill="1" applyBorder="1" applyAlignment="1" applyProtection="1">
      <alignment horizontal="right" vertical="center" shrinkToFit="1"/>
      <protection hidden="1"/>
    </xf>
    <xf numFmtId="38" fontId="27" fillId="0" borderId="115" xfId="56" applyFont="1" applyFill="1" applyBorder="1" applyAlignment="1" applyProtection="1">
      <alignment horizontal="right" vertical="center" shrinkToFit="1"/>
      <protection hidden="1"/>
    </xf>
    <xf numFmtId="0" fontId="3" fillId="0" borderId="117" xfId="56" applyNumberFormat="1" applyFont="1" applyFill="1" applyBorder="1" applyAlignment="1" applyProtection="1">
      <alignment vertical="center" shrinkToFit="1"/>
      <protection hidden="1"/>
    </xf>
    <xf numFmtId="0" fontId="3" fillId="0" borderId="115" xfId="56" applyNumberFormat="1" applyFont="1" applyFill="1" applyBorder="1" applyAlignment="1" applyProtection="1">
      <alignment vertical="center" shrinkToFit="1"/>
      <protection hidden="1"/>
    </xf>
    <xf numFmtId="0" fontId="3" fillId="0" borderId="118" xfId="56" applyNumberFormat="1" applyFont="1" applyFill="1" applyBorder="1" applyAlignment="1" applyProtection="1">
      <alignment vertical="center" shrinkToFit="1"/>
      <protection hidden="1"/>
    </xf>
    <xf numFmtId="186" fontId="20" fillId="0" borderId="144" xfId="0" applyNumberFormat="1" applyFont="1" applyFill="1" applyBorder="1" applyAlignment="1" applyProtection="1">
      <alignment horizontal="center" vertical="center" shrinkToFit="1"/>
      <protection locked="0"/>
    </xf>
    <xf numFmtId="201" fontId="20" fillId="0" borderId="113" xfId="56" applyNumberFormat="1" applyFont="1" applyFill="1" applyBorder="1" applyAlignment="1" applyProtection="1">
      <alignment horizontal="right" vertical="center" shrinkToFit="1"/>
      <protection locked="0"/>
    </xf>
    <xf numFmtId="201" fontId="20" fillId="0" borderId="39" xfId="56" applyNumberFormat="1" applyFont="1" applyFill="1" applyBorder="1" applyAlignment="1" applyProtection="1">
      <alignment horizontal="right" vertical="center" shrinkToFit="1"/>
      <protection locked="0"/>
    </xf>
    <xf numFmtId="49" fontId="21" fillId="0" borderId="113" xfId="0" applyNumberFormat="1" applyFont="1" applyFill="1" applyBorder="1" applyAlignment="1" applyProtection="1">
      <alignment vertical="center" shrinkToFit="1"/>
      <protection locked="0"/>
    </xf>
    <xf numFmtId="49" fontId="21" fillId="0" borderId="39" xfId="0" applyNumberFormat="1" applyFont="1" applyFill="1" applyBorder="1" applyAlignment="1" applyProtection="1">
      <alignment vertical="center" shrinkToFit="1"/>
      <protection locked="0"/>
    </xf>
    <xf numFmtId="200" fontId="20" fillId="0" borderId="146" xfId="0" applyNumberFormat="1" applyFont="1" applyFill="1" applyBorder="1" applyAlignment="1" applyProtection="1">
      <alignment horizontal="center" vertical="center" shrinkToFit="1"/>
      <protection locked="0"/>
    </xf>
    <xf numFmtId="200" fontId="20" fillId="0" borderId="147" xfId="0" applyNumberFormat="1" applyFont="1" applyFill="1" applyBorder="1" applyAlignment="1" applyProtection="1">
      <alignment horizontal="center" vertical="center" shrinkToFit="1"/>
      <protection locked="0"/>
    </xf>
    <xf numFmtId="186" fontId="20" fillId="0" borderId="148" xfId="0" applyNumberFormat="1" applyFont="1" applyFill="1" applyBorder="1" applyAlignment="1" applyProtection="1">
      <alignment horizontal="center" vertical="center" shrinkToFit="1"/>
      <protection locked="0"/>
    </xf>
    <xf numFmtId="186" fontId="20" fillId="0" borderId="149" xfId="0" applyNumberFormat="1" applyFont="1" applyFill="1" applyBorder="1" applyAlignment="1" applyProtection="1">
      <alignment horizontal="center" vertical="center" shrinkToFit="1"/>
      <protection locked="0"/>
    </xf>
    <xf numFmtId="186" fontId="20" fillId="0" borderId="150" xfId="0" applyNumberFormat="1" applyFont="1" applyFill="1" applyBorder="1" applyAlignment="1" applyProtection="1">
      <alignment horizontal="center" vertical="center" shrinkToFit="1"/>
      <protection locked="0"/>
    </xf>
    <xf numFmtId="186" fontId="20" fillId="0" borderId="78" xfId="0" applyNumberFormat="1" applyFont="1" applyFill="1" applyBorder="1" applyAlignment="1" applyProtection="1">
      <alignment horizontal="center" vertical="center" shrinkToFit="1"/>
      <protection locked="0"/>
    </xf>
    <xf numFmtId="186" fontId="20" fillId="0" borderId="0" xfId="0" applyNumberFormat="1" applyFont="1" applyFill="1" applyBorder="1" applyAlignment="1" applyProtection="1">
      <alignment horizontal="center" vertical="center" shrinkToFit="1"/>
      <protection locked="0"/>
    </xf>
    <xf numFmtId="186" fontId="20" fillId="0" borderId="130" xfId="0" applyNumberFormat="1" applyFont="1" applyFill="1" applyBorder="1" applyAlignment="1" applyProtection="1">
      <alignment horizontal="center" vertical="center" shrinkToFit="1"/>
      <protection locked="0"/>
    </xf>
    <xf numFmtId="186" fontId="20" fillId="0" borderId="146" xfId="0" applyNumberFormat="1" applyFont="1" applyFill="1" applyBorder="1" applyAlignment="1" applyProtection="1">
      <alignment horizontal="center" vertical="center" shrinkToFit="1"/>
      <protection locked="0"/>
    </xf>
    <xf numFmtId="186" fontId="20" fillId="0" borderId="147" xfId="0" applyNumberFormat="1" applyFont="1" applyFill="1" applyBorder="1" applyAlignment="1" applyProtection="1">
      <alignment horizontal="center" vertical="center" shrinkToFit="1"/>
      <protection locked="0"/>
    </xf>
    <xf numFmtId="186" fontId="20" fillId="0" borderId="132" xfId="0" applyNumberFormat="1" applyFont="1" applyFill="1" applyBorder="1" applyAlignment="1" applyProtection="1">
      <alignment horizontal="center" vertical="center" shrinkToFit="1"/>
      <protection locked="0"/>
    </xf>
    <xf numFmtId="0" fontId="20" fillId="0" borderId="113" xfId="0" applyNumberFormat="1" applyFont="1" applyFill="1" applyBorder="1" applyAlignment="1" applyProtection="1">
      <alignment horizontal="center" vertical="center" shrinkToFit="1"/>
      <protection locked="0"/>
    </xf>
    <xf numFmtId="0" fontId="20" fillId="0" borderId="36" xfId="0" applyNumberFormat="1" applyFont="1" applyFill="1" applyBorder="1" applyAlignment="1" applyProtection="1">
      <alignment horizontal="center" vertical="center" shrinkToFit="1"/>
      <protection locked="0"/>
    </xf>
    <xf numFmtId="201" fontId="20" fillId="0" borderId="146" xfId="56" applyNumberFormat="1" applyFont="1" applyFill="1" applyBorder="1" applyAlignment="1" applyProtection="1">
      <alignment horizontal="right" vertical="center" shrinkToFit="1"/>
      <protection locked="0"/>
    </xf>
    <xf numFmtId="201" fontId="20" fillId="0" borderId="147" xfId="56" applyNumberFormat="1" applyFont="1" applyFill="1" applyBorder="1" applyAlignment="1" applyProtection="1">
      <alignment horizontal="right" vertical="center" shrinkToFit="1"/>
      <protection locked="0"/>
    </xf>
    <xf numFmtId="49" fontId="21" fillId="0" borderId="144" xfId="0" applyNumberFormat="1" applyFont="1" applyFill="1" applyBorder="1" applyAlignment="1" applyProtection="1">
      <alignment horizontal="center" vertical="center" shrinkToFit="1"/>
      <protection locked="0"/>
    </xf>
    <xf numFmtId="49" fontId="21" fillId="0" borderId="144" xfId="0" applyNumberFormat="1" applyFont="1" applyBorder="1" applyAlignment="1" applyProtection="1">
      <alignment vertical="center" shrinkToFit="1"/>
      <protection locked="0"/>
    </xf>
    <xf numFmtId="49" fontId="21" fillId="0" borderId="113" xfId="0" applyNumberFormat="1" applyFont="1" applyFill="1" applyBorder="1" applyAlignment="1" applyProtection="1">
      <alignment horizontal="center" vertical="center" shrinkToFit="1"/>
      <protection locked="0"/>
    </xf>
    <xf numFmtId="49" fontId="21" fillId="0" borderId="36" xfId="0" applyNumberFormat="1" applyFont="1" applyFill="1" applyBorder="1" applyAlignment="1" applyProtection="1">
      <alignment horizontal="center" vertical="center" shrinkToFit="1"/>
      <protection locked="0"/>
    </xf>
    <xf numFmtId="49" fontId="3" fillId="0" borderId="113" xfId="0" applyNumberFormat="1" applyFont="1" applyFill="1" applyBorder="1" applyAlignment="1" applyProtection="1">
      <alignment horizontal="center" vertical="center" shrinkToFit="1"/>
      <protection locked="0"/>
    </xf>
    <xf numFmtId="49" fontId="3" fillId="0" borderId="36" xfId="0" applyNumberFormat="1" applyFont="1" applyFill="1" applyBorder="1" applyAlignment="1" applyProtection="1">
      <alignment horizontal="center" vertical="center" shrinkToFit="1"/>
      <protection locked="0"/>
    </xf>
    <xf numFmtId="186" fontId="20" fillId="0" borderId="113" xfId="0" applyNumberFormat="1" applyFont="1" applyFill="1" applyBorder="1" applyAlignment="1" applyProtection="1">
      <alignment horizontal="center" vertical="center" shrinkToFit="1"/>
      <protection locked="0"/>
    </xf>
    <xf numFmtId="186" fontId="20" fillId="0" borderId="39" xfId="0" applyNumberFormat="1" applyFont="1" applyFill="1" applyBorder="1" applyAlignment="1" applyProtection="1">
      <alignment horizontal="center" vertical="center" shrinkToFit="1"/>
      <protection locked="0"/>
    </xf>
    <xf numFmtId="186" fontId="20" fillId="0" borderId="36" xfId="0" applyNumberFormat="1" applyFont="1" applyFill="1" applyBorder="1" applyAlignment="1" applyProtection="1">
      <alignment horizontal="center" vertical="center" shrinkToFit="1"/>
      <protection locked="0"/>
    </xf>
    <xf numFmtId="200" fontId="20" fillId="0" borderId="113" xfId="0" applyNumberFormat="1" applyFont="1" applyFill="1" applyBorder="1" applyAlignment="1" applyProtection="1">
      <alignment horizontal="center" vertical="center" shrinkToFit="1"/>
      <protection locked="0"/>
    </xf>
    <xf numFmtId="200" fontId="20" fillId="0" borderId="39" xfId="0" applyNumberFormat="1" applyFont="1" applyFill="1" applyBorder="1" applyAlignment="1" applyProtection="1">
      <alignment horizontal="center" vertical="center" shrinkToFit="1"/>
      <protection locked="0"/>
    </xf>
    <xf numFmtId="186" fontId="20" fillId="0" borderId="77" xfId="0" applyNumberFormat="1" applyFont="1" applyFill="1" applyBorder="1" applyAlignment="1" applyProtection="1">
      <alignment horizontal="center" vertical="center" shrinkToFit="1"/>
      <protection locked="0"/>
    </xf>
    <xf numFmtId="186" fontId="20" fillId="0" borderId="10" xfId="0" applyNumberFormat="1" applyFont="1" applyFill="1" applyBorder="1" applyAlignment="1" applyProtection="1">
      <alignment horizontal="center" vertical="center" shrinkToFit="1"/>
      <protection locked="0"/>
    </xf>
    <xf numFmtId="186" fontId="20" fillId="0" borderId="111" xfId="0" applyNumberFormat="1" applyFont="1" applyFill="1" applyBorder="1" applyAlignment="1" applyProtection="1">
      <alignment horizontal="center" vertical="center" shrinkToFit="1"/>
      <protection locked="0"/>
    </xf>
    <xf numFmtId="201" fontId="20" fillId="0" borderId="77" xfId="56" applyNumberFormat="1" applyFont="1" applyFill="1" applyBorder="1" applyAlignment="1" applyProtection="1">
      <alignment horizontal="right" vertical="center" shrinkToFit="1"/>
      <protection locked="0"/>
    </xf>
    <xf numFmtId="201" fontId="20" fillId="0" borderId="10" xfId="56" applyNumberFormat="1" applyFont="1" applyFill="1" applyBorder="1" applyAlignment="1" applyProtection="1">
      <alignment horizontal="right" vertical="center" shrinkToFit="1"/>
      <protection locked="0"/>
    </xf>
    <xf numFmtId="38" fontId="27" fillId="0" borderId="151" xfId="56" applyFont="1" applyFill="1" applyBorder="1" applyAlignment="1" applyProtection="1">
      <alignment horizontal="right" vertical="center" shrinkToFit="1"/>
      <protection locked="0"/>
    </xf>
    <xf numFmtId="0" fontId="3" fillId="0" borderId="151" xfId="56" applyNumberFormat="1" applyFont="1" applyFill="1" applyBorder="1" applyAlignment="1" applyProtection="1">
      <alignment vertical="center" shrinkToFit="1"/>
      <protection locked="0"/>
    </xf>
    <xf numFmtId="0" fontId="3" fillId="0" borderId="152" xfId="56" applyNumberFormat="1" applyFont="1" applyFill="1" applyBorder="1" applyAlignment="1" applyProtection="1">
      <alignment vertical="center" shrinkToFit="1"/>
      <protection locked="0"/>
    </xf>
    <xf numFmtId="38" fontId="27" fillId="0" borderId="125" xfId="56" applyFont="1" applyFill="1" applyBorder="1" applyAlignment="1" applyProtection="1">
      <alignment horizontal="right" vertical="center" shrinkToFit="1"/>
      <protection hidden="1"/>
    </xf>
    <xf numFmtId="38" fontId="27" fillId="0" borderId="126" xfId="56" applyFont="1" applyFill="1" applyBorder="1" applyAlignment="1" applyProtection="1">
      <alignment horizontal="right" vertical="center" shrinkToFit="1"/>
      <protection hidden="1"/>
    </xf>
    <xf numFmtId="0" fontId="3" fillId="0" borderId="125" xfId="56" applyNumberFormat="1" applyFont="1" applyFill="1" applyBorder="1" applyAlignment="1" applyProtection="1">
      <alignment vertical="center" shrinkToFit="1"/>
      <protection hidden="1"/>
    </xf>
    <xf numFmtId="0" fontId="3" fillId="0" borderId="126" xfId="56" applyNumberFormat="1" applyFont="1" applyFill="1" applyBorder="1" applyAlignment="1" applyProtection="1">
      <alignment vertical="center" shrinkToFit="1"/>
      <protection hidden="1"/>
    </xf>
    <xf numFmtId="0" fontId="3" fillId="0" borderId="127" xfId="56" applyNumberFormat="1" applyFont="1" applyFill="1" applyBorder="1" applyAlignment="1" applyProtection="1">
      <alignment vertical="center" shrinkToFit="1"/>
      <protection hidden="1"/>
    </xf>
    <xf numFmtId="0" fontId="3" fillId="0" borderId="153" xfId="0" applyFont="1" applyFill="1" applyBorder="1" applyAlignment="1" applyProtection="1">
      <alignment horizontal="center" vertical="center" textRotation="255" shrinkToFit="1"/>
      <protection locked="0"/>
    </xf>
    <xf numFmtId="0" fontId="3" fillId="0" borderId="154" xfId="0" applyFont="1" applyFill="1" applyBorder="1" applyAlignment="1" applyProtection="1">
      <alignment horizontal="center" vertical="center" textRotation="255" shrinkToFit="1"/>
      <protection locked="0"/>
    </xf>
    <xf numFmtId="0" fontId="3" fillId="0" borderId="151" xfId="0" applyFont="1" applyFill="1" applyBorder="1" applyAlignment="1" applyProtection="1">
      <alignment horizontal="center" vertical="center" textRotation="255" wrapText="1" shrinkToFit="1" readingOrder="1"/>
      <protection locked="0"/>
    </xf>
    <xf numFmtId="0" fontId="3" fillId="0" borderId="144" xfId="0" applyFont="1" applyFill="1" applyBorder="1" applyAlignment="1" applyProtection="1">
      <alignment horizontal="center" vertical="center" textRotation="255" wrapText="1" shrinkToFit="1" readingOrder="1"/>
      <protection locked="0"/>
    </xf>
    <xf numFmtId="49" fontId="3" fillId="0" borderId="146" xfId="0" applyNumberFormat="1" applyFont="1" applyFill="1" applyBorder="1" applyAlignment="1" applyProtection="1">
      <alignment horizontal="center" vertical="center" shrinkToFit="1"/>
      <protection locked="0"/>
    </xf>
    <xf numFmtId="49" fontId="3" fillId="0" borderId="132" xfId="0" applyNumberFormat="1" applyFont="1" applyFill="1" applyBorder="1" applyAlignment="1" applyProtection="1">
      <alignment horizontal="center" vertical="center" shrinkToFit="1"/>
      <protection locked="0"/>
    </xf>
    <xf numFmtId="49" fontId="21" fillId="0" borderId="122" xfId="0" applyNumberFormat="1" applyFont="1" applyFill="1" applyBorder="1" applyAlignment="1" applyProtection="1">
      <alignment horizontal="center" vertical="center" shrinkToFit="1"/>
      <protection locked="0"/>
    </xf>
    <xf numFmtId="49" fontId="21" fillId="0" borderId="37" xfId="0" applyNumberFormat="1" applyFont="1" applyFill="1" applyBorder="1" applyAlignment="1" applyProtection="1">
      <alignment horizontal="center" vertical="center" shrinkToFit="1"/>
      <protection locked="0"/>
    </xf>
    <xf numFmtId="49" fontId="21" fillId="0" borderId="155" xfId="0" applyNumberFormat="1" applyFont="1" applyFill="1" applyBorder="1" applyAlignment="1" applyProtection="1">
      <alignment horizontal="center" vertical="center" shrinkToFit="1"/>
      <protection locked="0"/>
    </xf>
    <xf numFmtId="49" fontId="21" fillId="0" borderId="155" xfId="0" applyNumberFormat="1" applyFont="1" applyBorder="1" applyAlignment="1" applyProtection="1">
      <alignment vertical="center" shrinkToFit="1"/>
      <protection locked="0"/>
    </xf>
    <xf numFmtId="49" fontId="21" fillId="0" borderId="146" xfId="0" applyNumberFormat="1" applyFont="1" applyFill="1" applyBorder="1" applyAlignment="1" applyProtection="1">
      <alignment vertical="center" shrinkToFit="1"/>
      <protection locked="0"/>
    </xf>
    <xf numFmtId="49" fontId="21" fillId="0" borderId="147" xfId="0" applyNumberFormat="1" applyFont="1" applyFill="1" applyBorder="1" applyAlignment="1" applyProtection="1">
      <alignment vertical="center" shrinkToFit="1"/>
      <protection locked="0"/>
    </xf>
    <xf numFmtId="200" fontId="20" fillId="0" borderId="78" xfId="0" applyNumberFormat="1" applyFont="1" applyFill="1" applyBorder="1" applyAlignment="1" applyProtection="1">
      <alignment horizontal="center" vertical="center" shrinkToFit="1"/>
      <protection locked="0"/>
    </xf>
    <xf numFmtId="200" fontId="20" fillId="0" borderId="0" xfId="0" applyNumberFormat="1" applyFont="1" applyFill="1" applyBorder="1" applyAlignment="1" applyProtection="1">
      <alignment horizontal="center" vertical="center" shrinkToFit="1"/>
      <protection locked="0"/>
    </xf>
    <xf numFmtId="0" fontId="20" fillId="0" borderId="146" xfId="0" applyNumberFormat="1" applyFont="1" applyFill="1" applyBorder="1" applyAlignment="1" applyProtection="1">
      <alignment horizontal="center" vertical="center" shrinkToFit="1"/>
      <protection locked="0"/>
    </xf>
    <xf numFmtId="0" fontId="20" fillId="0" borderId="132" xfId="0" applyNumberFormat="1" applyFont="1" applyFill="1" applyBorder="1" applyAlignment="1" applyProtection="1">
      <alignment horizontal="center" vertical="center" shrinkToFit="1"/>
      <protection locked="0"/>
    </xf>
    <xf numFmtId="0" fontId="3" fillId="0" borderId="144" xfId="0" applyFont="1" applyFill="1" applyBorder="1" applyAlignment="1" applyProtection="1">
      <alignment horizontal="center" vertical="center" textRotation="255" shrinkToFit="1"/>
      <protection locked="0"/>
    </xf>
    <xf numFmtId="186" fontId="20" fillId="0" borderId="156" xfId="0" applyNumberFormat="1" applyFont="1" applyFill="1" applyBorder="1" applyAlignment="1" applyProtection="1">
      <alignment horizontal="center" vertical="center" shrinkToFit="1"/>
      <protection locked="0"/>
    </xf>
    <xf numFmtId="186" fontId="20" fillId="0" borderId="85" xfId="0" applyNumberFormat="1" applyFont="1" applyFill="1" applyBorder="1" applyAlignment="1" applyProtection="1">
      <alignment horizontal="center" vertical="center" shrinkToFit="1"/>
      <protection locked="0"/>
    </xf>
    <xf numFmtId="186" fontId="20" fillId="0" borderId="142" xfId="0" applyNumberFormat="1" applyFont="1" applyFill="1" applyBorder="1" applyAlignment="1" applyProtection="1">
      <alignment horizontal="center" vertical="center" shrinkToFit="1"/>
      <protection locked="0"/>
    </xf>
    <xf numFmtId="201" fontId="20" fillId="0" borderId="156" xfId="56" applyNumberFormat="1" applyFont="1" applyFill="1" applyBorder="1" applyAlignment="1" applyProtection="1">
      <alignment horizontal="right" vertical="center" shrinkToFit="1"/>
      <protection locked="0"/>
    </xf>
    <xf numFmtId="201" fontId="20" fillId="0" borderId="85" xfId="56" applyNumberFormat="1" applyFont="1" applyFill="1" applyBorder="1" applyAlignment="1" applyProtection="1">
      <alignment horizontal="right" vertical="center" shrinkToFit="1"/>
      <protection locked="0"/>
    </xf>
    <xf numFmtId="38" fontId="27" fillId="0" borderId="113" xfId="56" applyFont="1" applyFill="1" applyBorder="1" applyAlignment="1" applyProtection="1">
      <alignment horizontal="right" vertical="center" shrinkToFit="1"/>
      <protection locked="0"/>
    </xf>
    <xf numFmtId="38" fontId="27" fillId="0" borderId="39" xfId="56" applyFont="1" applyFill="1" applyBorder="1" applyAlignment="1" applyProtection="1">
      <alignment horizontal="right" vertical="center" shrinkToFit="1"/>
      <protection locked="0"/>
    </xf>
    <xf numFmtId="0" fontId="3" fillId="0" borderId="113" xfId="56" applyNumberFormat="1" applyFont="1" applyFill="1" applyBorder="1" applyAlignment="1" applyProtection="1">
      <alignment vertical="center" shrinkToFit="1"/>
      <protection locked="0"/>
    </xf>
    <xf numFmtId="0" fontId="3" fillId="0" borderId="39" xfId="56" applyNumberFormat="1" applyFont="1" applyFill="1" applyBorder="1" applyAlignment="1" applyProtection="1">
      <alignment vertical="center" shrinkToFit="1"/>
      <protection locked="0"/>
    </xf>
    <xf numFmtId="0" fontId="3" fillId="0" borderId="121" xfId="56" applyNumberFormat="1" applyFont="1" applyFill="1" applyBorder="1" applyAlignment="1" applyProtection="1">
      <alignment vertical="center" shrinkToFit="1"/>
      <protection locked="0"/>
    </xf>
    <xf numFmtId="0" fontId="3" fillId="0" borderId="133" xfId="56" applyNumberFormat="1" applyFont="1" applyFill="1" applyBorder="1" applyAlignment="1" applyProtection="1">
      <alignment vertical="center" shrinkToFit="1"/>
      <protection locked="0"/>
    </xf>
    <xf numFmtId="0" fontId="3" fillId="0" borderId="38" xfId="56" applyNumberFormat="1" applyFont="1" applyFill="1" applyBorder="1" applyAlignment="1" applyProtection="1">
      <alignment vertical="center" shrinkToFit="1"/>
      <protection locked="0"/>
    </xf>
    <xf numFmtId="0" fontId="3" fillId="0" borderId="134" xfId="56" applyNumberFormat="1" applyFont="1" applyFill="1" applyBorder="1" applyAlignment="1" applyProtection="1">
      <alignment vertical="center" shrinkToFit="1"/>
      <protection locked="0"/>
    </xf>
    <xf numFmtId="0" fontId="8" fillId="23" borderId="138" xfId="0" applyFont="1" applyFill="1" applyBorder="1" applyAlignment="1" applyProtection="1">
      <alignment horizontal="center" vertical="center" wrapText="1"/>
      <protection hidden="1"/>
    </xf>
    <xf numFmtId="38" fontId="27" fillId="0" borderId="133" xfId="56" applyFont="1" applyFill="1" applyBorder="1" applyAlignment="1" applyProtection="1">
      <alignment horizontal="right" vertical="center" shrinkToFit="1"/>
      <protection locked="0"/>
    </xf>
    <xf numFmtId="38" fontId="27" fillId="0" borderId="38" xfId="56" applyFont="1" applyFill="1" applyBorder="1" applyAlignment="1" applyProtection="1">
      <alignment horizontal="right" vertical="center" shrinkToFit="1"/>
      <protection locked="0"/>
    </xf>
    <xf numFmtId="0" fontId="3" fillId="0" borderId="151" xfId="0" applyFont="1" applyFill="1" applyBorder="1" applyAlignment="1" applyProtection="1">
      <alignment horizontal="center" vertical="center" textRotation="255" shrinkToFit="1"/>
      <protection locked="0"/>
    </xf>
    <xf numFmtId="49" fontId="3" fillId="0" borderId="133" xfId="0" applyNumberFormat="1" applyFont="1" applyFill="1" applyBorder="1" applyAlignment="1" applyProtection="1">
      <alignment horizontal="center" vertical="center" shrinkToFit="1"/>
      <protection locked="0"/>
    </xf>
    <xf numFmtId="49" fontId="3" fillId="0" borderId="35" xfId="0" applyNumberFormat="1" applyFont="1" applyFill="1" applyBorder="1" applyAlignment="1" applyProtection="1">
      <alignment horizontal="center" vertical="center" shrinkToFit="1"/>
      <protection locked="0"/>
    </xf>
    <xf numFmtId="49" fontId="21" fillId="0" borderId="133" xfId="0" applyNumberFormat="1" applyFont="1" applyFill="1" applyBorder="1" applyAlignment="1" applyProtection="1">
      <alignment horizontal="center" vertical="center" shrinkToFit="1"/>
      <protection locked="0"/>
    </xf>
    <xf numFmtId="49" fontId="21" fillId="0" borderId="35" xfId="0" applyNumberFormat="1" applyFont="1" applyFill="1" applyBorder="1" applyAlignment="1" applyProtection="1">
      <alignment horizontal="center" vertical="center" shrinkToFit="1"/>
      <protection locked="0"/>
    </xf>
    <xf numFmtId="49" fontId="21" fillId="0" borderId="78" xfId="0" applyNumberFormat="1" applyFont="1" applyFill="1" applyBorder="1" applyAlignment="1" applyProtection="1">
      <alignment vertical="center" shrinkToFit="1"/>
      <protection locked="0"/>
    </xf>
    <xf numFmtId="49" fontId="21" fillId="0" borderId="0" xfId="0" applyNumberFormat="1" applyFont="1" applyFill="1" applyBorder="1" applyAlignment="1" applyProtection="1">
      <alignment vertical="center" shrinkToFit="1"/>
      <protection locked="0"/>
    </xf>
    <xf numFmtId="0" fontId="8" fillId="23" borderId="157" xfId="0" applyFont="1" applyFill="1" applyBorder="1" applyAlignment="1" applyProtection="1">
      <alignment horizontal="center" vertical="center"/>
      <protection hidden="1"/>
    </xf>
    <xf numFmtId="0" fontId="34" fillId="24" borderId="15" xfId="0" applyFont="1" applyFill="1" applyBorder="1" applyAlignment="1" applyProtection="1">
      <alignment horizontal="center" vertical="center" wrapText="1"/>
      <protection hidden="1"/>
    </xf>
    <xf numFmtId="0" fontId="34" fillId="24" borderId="32" xfId="0" applyFont="1" applyFill="1" applyBorder="1" applyAlignment="1" applyProtection="1">
      <alignment horizontal="center" vertical="center" wrapText="1"/>
      <protection hidden="1"/>
    </xf>
    <xf numFmtId="0" fontId="34" fillId="24" borderId="16" xfId="0" applyFont="1" applyFill="1" applyBorder="1" applyAlignment="1" applyProtection="1">
      <alignment horizontal="center" vertical="center" wrapText="1"/>
      <protection hidden="1"/>
    </xf>
    <xf numFmtId="0" fontId="8" fillId="24" borderId="41" xfId="0" applyFont="1" applyFill="1" applyBorder="1" applyAlignment="1" applyProtection="1">
      <alignment horizontal="right" vertical="center"/>
      <protection locked="0"/>
    </xf>
    <xf numFmtId="0" fontId="8" fillId="23" borderId="157" xfId="0" applyFont="1" applyFill="1" applyBorder="1" applyAlignment="1" applyProtection="1">
      <alignment horizontal="center" vertical="center" wrapText="1"/>
      <protection hidden="1"/>
    </xf>
    <xf numFmtId="38" fontId="30" fillId="24" borderId="158" xfId="56" applyFont="1" applyFill="1" applyBorder="1" applyAlignment="1" applyProtection="1">
      <alignment horizontal="center" vertical="center" shrinkToFit="1"/>
      <protection hidden="1"/>
    </xf>
    <xf numFmtId="38" fontId="30" fillId="24" borderId="81" xfId="56" applyFont="1" applyFill="1" applyBorder="1" applyAlignment="1" applyProtection="1">
      <alignment horizontal="center" vertical="center" shrinkToFit="1"/>
      <protection hidden="1"/>
    </xf>
    <xf numFmtId="38" fontId="30" fillId="24" borderId="34" xfId="56" applyFont="1" applyFill="1" applyBorder="1" applyAlignment="1" applyProtection="1">
      <alignment horizontal="center" vertical="center" shrinkToFit="1"/>
      <protection hidden="1"/>
    </xf>
    <xf numFmtId="0" fontId="27" fillId="0" borderId="159" xfId="0" applyFont="1" applyFill="1" applyBorder="1" applyAlignment="1" applyProtection="1">
      <alignment horizontal="left" vertical="center" shrinkToFit="1"/>
      <protection locked="0"/>
    </xf>
    <xf numFmtId="0" fontId="27" fillId="0" borderId="39" xfId="0" applyFont="1" applyFill="1" applyBorder="1" applyAlignment="1" applyProtection="1">
      <alignment horizontal="left" vertical="center" shrinkToFit="1"/>
      <protection locked="0"/>
    </xf>
    <xf numFmtId="0" fontId="27" fillId="0" borderId="36" xfId="0" applyFont="1" applyFill="1" applyBorder="1" applyAlignment="1" applyProtection="1">
      <alignment horizontal="left" vertical="center" shrinkToFit="1"/>
      <protection locked="0"/>
    </xf>
    <xf numFmtId="0" fontId="30" fillId="0" borderId="160" xfId="0" applyFont="1" applyFill="1" applyBorder="1" applyAlignment="1" applyProtection="1">
      <alignment horizontal="center" vertical="center" shrinkToFit="1"/>
      <protection locked="0"/>
    </xf>
    <xf numFmtId="0" fontId="30" fillId="0" borderId="161" xfId="0" applyFont="1" applyFill="1" applyBorder="1" applyAlignment="1" applyProtection="1">
      <alignment horizontal="center" vertical="center" shrinkToFit="1"/>
      <protection locked="0"/>
    </xf>
    <xf numFmtId="0" fontId="30" fillId="0" borderId="154" xfId="0" applyFont="1" applyFill="1" applyBorder="1" applyAlignment="1" applyProtection="1">
      <alignment horizontal="center" vertical="center" shrinkToFit="1"/>
      <protection locked="0"/>
    </xf>
    <xf numFmtId="0" fontId="20" fillId="0" borderId="160" xfId="0" applyFont="1" applyFill="1" applyBorder="1" applyAlignment="1" applyProtection="1">
      <alignment horizontal="center" vertical="center" shrinkToFit="1"/>
      <protection locked="0"/>
    </xf>
    <xf numFmtId="0" fontId="20" fillId="0" borderId="161" xfId="0" applyFont="1" applyFill="1" applyBorder="1" applyAlignment="1" applyProtection="1">
      <alignment horizontal="center" vertical="center" shrinkToFit="1"/>
      <protection locked="0"/>
    </xf>
    <xf numFmtId="0" fontId="20" fillId="0" borderId="154" xfId="0" applyFont="1" applyFill="1" applyBorder="1" applyAlignment="1" applyProtection="1">
      <alignment horizontal="center" vertical="center" shrinkToFit="1"/>
      <protection locked="0"/>
    </xf>
    <xf numFmtId="38" fontId="30" fillId="0" borderId="113" xfId="56" applyFont="1" applyFill="1" applyBorder="1" applyAlignment="1" applyProtection="1">
      <alignment horizontal="right" vertical="center" shrinkToFit="1"/>
      <protection locked="0"/>
    </xf>
    <xf numFmtId="38" fontId="30" fillId="0" borderId="39" xfId="56" applyFont="1" applyFill="1" applyBorder="1" applyAlignment="1" applyProtection="1">
      <alignment horizontal="right" vertical="center" shrinkToFit="1"/>
      <protection locked="0"/>
    </xf>
    <xf numFmtId="38" fontId="30" fillId="0" borderId="160" xfId="56" applyFont="1" applyFill="1" applyBorder="1" applyAlignment="1" applyProtection="1">
      <alignment horizontal="right" vertical="center" shrinkToFit="1"/>
      <protection locked="0"/>
    </xf>
    <xf numFmtId="38" fontId="30" fillId="0" borderId="159" xfId="56" applyFont="1" applyFill="1" applyBorder="1" applyAlignment="1" applyProtection="1">
      <alignment horizontal="right" vertical="center" shrinkToFit="1"/>
      <protection locked="0"/>
    </xf>
    <xf numFmtId="0" fontId="3" fillId="0" borderId="161" xfId="56" applyNumberFormat="1" applyFont="1" applyFill="1" applyBorder="1" applyAlignment="1" applyProtection="1">
      <alignment vertical="center" shrinkToFit="1"/>
      <protection locked="0"/>
    </xf>
    <xf numFmtId="0" fontId="3" fillId="0" borderId="162" xfId="56" applyNumberFormat="1" applyFont="1" applyFill="1" applyBorder="1" applyAlignment="1" applyProtection="1">
      <alignment vertical="center" shrinkToFit="1"/>
      <protection locked="0"/>
    </xf>
    <xf numFmtId="3" fontId="3" fillId="24" borderId="0" xfId="0" applyNumberFormat="1" applyFont="1" applyFill="1" applyBorder="1" applyAlignment="1" applyProtection="1">
      <alignment horizontal="right" vertical="center" shrinkToFit="1"/>
      <protection hidden="1"/>
    </xf>
    <xf numFmtId="0" fontId="27" fillId="0" borderId="128" xfId="0" applyFont="1" applyFill="1" applyBorder="1" applyAlignment="1" applyProtection="1">
      <alignment horizontal="left" vertical="center" shrinkToFit="1"/>
      <protection locked="0"/>
    </xf>
    <xf numFmtId="0" fontId="27" fillId="0" borderId="126" xfId="0" applyFont="1" applyFill="1" applyBorder="1" applyAlignment="1" applyProtection="1">
      <alignment horizontal="left" vertical="center" shrinkToFit="1"/>
      <protection locked="0"/>
    </xf>
    <xf numFmtId="0" fontId="27" fillId="0" borderId="129" xfId="0" applyFont="1" applyFill="1" applyBorder="1" applyAlignment="1" applyProtection="1">
      <alignment horizontal="left" vertical="center" shrinkToFit="1"/>
      <protection locked="0"/>
    </xf>
    <xf numFmtId="0" fontId="30" fillId="0" borderId="163" xfId="0" applyFont="1" applyFill="1" applyBorder="1" applyAlignment="1" applyProtection="1">
      <alignment horizontal="center" vertical="center" shrinkToFit="1"/>
      <protection locked="0"/>
    </xf>
    <xf numFmtId="0" fontId="30" fillId="0" borderId="164" xfId="0" applyFont="1" applyFill="1" applyBorder="1" applyAlignment="1" applyProtection="1">
      <alignment horizontal="center" vertical="center" shrinkToFit="1"/>
      <protection locked="0"/>
    </xf>
    <xf numFmtId="0" fontId="30" fillId="0" borderId="165" xfId="0" applyFont="1" applyFill="1" applyBorder="1" applyAlignment="1" applyProtection="1">
      <alignment horizontal="center" vertical="center" shrinkToFit="1"/>
      <protection locked="0"/>
    </xf>
    <xf numFmtId="0" fontId="20" fillId="0" borderId="163" xfId="0" applyFont="1" applyFill="1" applyBorder="1" applyAlignment="1" applyProtection="1">
      <alignment horizontal="center" vertical="center" shrinkToFit="1"/>
      <protection locked="0"/>
    </xf>
    <xf numFmtId="0" fontId="20" fillId="0" borderId="164" xfId="0" applyFont="1" applyFill="1" applyBorder="1" applyAlignment="1" applyProtection="1">
      <alignment horizontal="center" vertical="center" shrinkToFit="1"/>
      <protection locked="0"/>
    </xf>
    <xf numFmtId="0" fontId="20" fillId="0" borderId="165" xfId="0" applyFont="1" applyFill="1" applyBorder="1" applyAlignment="1" applyProtection="1">
      <alignment horizontal="center" vertical="center" shrinkToFit="1"/>
      <protection locked="0"/>
    </xf>
    <xf numFmtId="38" fontId="30" fillId="0" borderId="125" xfId="56" applyFont="1" applyFill="1" applyBorder="1" applyAlignment="1" applyProtection="1">
      <alignment horizontal="right" vertical="center" shrinkToFit="1"/>
      <protection locked="0"/>
    </xf>
    <xf numFmtId="38" fontId="30" fillId="0" borderId="126" xfId="56" applyFont="1" applyFill="1" applyBorder="1" applyAlignment="1" applyProtection="1">
      <alignment horizontal="right" vertical="center" shrinkToFit="1"/>
      <protection locked="0"/>
    </xf>
    <xf numFmtId="38" fontId="30" fillId="0" borderId="163" xfId="56" applyFont="1" applyFill="1" applyBorder="1" applyAlignment="1" applyProtection="1">
      <alignment horizontal="right" vertical="center" shrinkToFit="1"/>
      <protection locked="0"/>
    </xf>
    <xf numFmtId="38" fontId="30" fillId="0" borderId="128" xfId="56" applyFont="1" applyFill="1" applyBorder="1" applyAlignment="1" applyProtection="1">
      <alignment horizontal="right" vertical="center" shrinkToFit="1"/>
      <protection locked="0"/>
    </xf>
    <xf numFmtId="0" fontId="21" fillId="0" borderId="166" xfId="0" applyFont="1" applyFill="1" applyBorder="1" applyAlignment="1" applyProtection="1">
      <alignment horizontal="center" vertical="center"/>
      <protection hidden="1"/>
    </xf>
    <xf numFmtId="0" fontId="21" fillId="0" borderId="40" xfId="0" applyFont="1" applyFill="1" applyBorder="1" applyAlignment="1" applyProtection="1">
      <alignment horizontal="center" vertical="center"/>
      <protection hidden="1"/>
    </xf>
    <xf numFmtId="0" fontId="21" fillId="0" borderId="167" xfId="0" applyFont="1" applyFill="1" applyBorder="1" applyAlignment="1" applyProtection="1">
      <alignment horizontal="center" vertical="center"/>
      <protection hidden="1"/>
    </xf>
    <xf numFmtId="38" fontId="30" fillId="0" borderId="54" xfId="56" applyFont="1" applyFill="1" applyBorder="1" applyAlignment="1" applyProtection="1">
      <alignment horizontal="center" vertical="center" shrinkToFit="1"/>
      <protection hidden="1"/>
    </xf>
    <xf numFmtId="38" fontId="30" fillId="0" borderId="40" xfId="56" applyFont="1" applyFill="1" applyBorder="1" applyAlignment="1" applyProtection="1">
      <alignment horizontal="center" vertical="center" shrinkToFit="1"/>
      <protection hidden="1"/>
    </xf>
    <xf numFmtId="38" fontId="30" fillId="0" borderId="55" xfId="56" applyFont="1" applyFill="1" applyBorder="1" applyAlignment="1" applyProtection="1">
      <alignment horizontal="center" vertical="center" shrinkToFit="1"/>
      <protection hidden="1"/>
    </xf>
    <xf numFmtId="0" fontId="3" fillId="0" borderId="164" xfId="56" applyNumberFormat="1" applyFont="1" applyFill="1" applyBorder="1" applyAlignment="1" applyProtection="1">
      <alignment vertical="center" shrinkToFit="1"/>
      <protection locked="0"/>
    </xf>
    <xf numFmtId="0" fontId="3" fillId="0" borderId="168" xfId="56" applyNumberFormat="1" applyFont="1" applyFill="1" applyBorder="1" applyAlignment="1" applyProtection="1">
      <alignment vertical="center" shrinkToFit="1"/>
      <protection locked="0"/>
    </xf>
    <xf numFmtId="0" fontId="21" fillId="23" borderId="80" xfId="0" applyFont="1" applyFill="1" applyBorder="1" applyAlignment="1" applyProtection="1">
      <alignment horizontal="center" vertical="center"/>
      <protection hidden="1"/>
    </xf>
    <xf numFmtId="0" fontId="21" fillId="23" borderId="81" xfId="0" applyFont="1" applyFill="1" applyBorder="1" applyAlignment="1" applyProtection="1">
      <alignment horizontal="center" vertical="center"/>
      <protection hidden="1"/>
    </xf>
    <xf numFmtId="0" fontId="21" fillId="23" borderId="169" xfId="0" applyFont="1" applyFill="1" applyBorder="1" applyAlignment="1" applyProtection="1">
      <alignment horizontal="center" vertical="center"/>
      <protection hidden="1"/>
    </xf>
    <xf numFmtId="0" fontId="8" fillId="23" borderId="170" xfId="0" applyFont="1" applyFill="1" applyBorder="1" applyAlignment="1" applyProtection="1">
      <alignment horizontal="center" vertical="center"/>
      <protection hidden="1"/>
    </xf>
    <xf numFmtId="0" fontId="8" fillId="23" borderId="170" xfId="0" applyFont="1" applyFill="1" applyBorder="1" applyAlignment="1" applyProtection="1">
      <alignment horizontal="center" vertical="center" wrapText="1"/>
      <protection hidden="1"/>
    </xf>
    <xf numFmtId="0" fontId="8" fillId="23" borderId="171" xfId="0" applyFont="1" applyFill="1" applyBorder="1" applyAlignment="1" applyProtection="1">
      <alignment horizontal="center" vertical="center" wrapText="1"/>
      <protection hidden="1"/>
    </xf>
    <xf numFmtId="38" fontId="30" fillId="0" borderId="156" xfId="56" applyFont="1" applyFill="1" applyBorder="1" applyAlignment="1" applyProtection="1">
      <alignment horizontal="right" vertical="center" shrinkToFit="1"/>
      <protection locked="0"/>
    </xf>
    <xf numFmtId="38" fontId="30" fillId="0" borderId="85" xfId="56" applyFont="1" applyFill="1" applyBorder="1" applyAlignment="1" applyProtection="1">
      <alignment horizontal="right" vertical="center" shrinkToFit="1"/>
      <protection locked="0"/>
    </xf>
    <xf numFmtId="38" fontId="30" fillId="0" borderId="91" xfId="56" applyFont="1" applyFill="1" applyBorder="1" applyAlignment="1" applyProtection="1">
      <alignment horizontal="right" vertical="center" shrinkToFit="1"/>
      <protection locked="0"/>
    </xf>
    <xf numFmtId="38" fontId="30" fillId="0" borderId="172" xfId="56" applyFont="1" applyFill="1" applyBorder="1" applyAlignment="1" applyProtection="1">
      <alignment horizontal="right" vertical="center" shrinkToFit="1"/>
      <protection locked="0"/>
    </xf>
    <xf numFmtId="0" fontId="3" fillId="0" borderId="172" xfId="56" applyNumberFormat="1" applyFont="1" applyFill="1" applyBorder="1" applyAlignment="1" applyProtection="1">
      <alignment vertical="center" shrinkToFit="1"/>
      <protection locked="0"/>
    </xf>
    <xf numFmtId="0" fontId="3" fillId="0" borderId="173" xfId="56" applyNumberFormat="1" applyFont="1" applyFill="1" applyBorder="1" applyAlignment="1" applyProtection="1">
      <alignment vertical="center" shrinkToFit="1"/>
      <protection locked="0"/>
    </xf>
    <xf numFmtId="0" fontId="3" fillId="0" borderId="2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27" fillId="0" borderId="174" xfId="0" applyFont="1" applyFill="1" applyBorder="1" applyAlignment="1" applyProtection="1">
      <alignment horizontal="left" vertical="center" shrinkToFit="1"/>
      <protection locked="0"/>
    </xf>
    <xf numFmtId="0" fontId="27" fillId="0" borderId="38" xfId="0" applyFont="1" applyFill="1" applyBorder="1" applyAlignment="1" applyProtection="1">
      <alignment horizontal="left" vertical="center" shrinkToFit="1"/>
      <protection locked="0"/>
    </xf>
    <xf numFmtId="0" fontId="27" fillId="0" borderId="35" xfId="0" applyFont="1" applyFill="1" applyBorder="1" applyAlignment="1" applyProtection="1">
      <alignment horizontal="left" vertical="center" shrinkToFit="1"/>
      <protection locked="0"/>
    </xf>
    <xf numFmtId="0" fontId="30" fillId="0" borderId="175" xfId="0" applyFont="1" applyFill="1" applyBorder="1" applyAlignment="1" applyProtection="1">
      <alignment horizontal="center" vertical="center" shrinkToFit="1"/>
      <protection locked="0"/>
    </xf>
    <xf numFmtId="0" fontId="30" fillId="0" borderId="172" xfId="0" applyFont="1" applyFill="1" applyBorder="1" applyAlignment="1" applyProtection="1">
      <alignment horizontal="center" vertical="center" shrinkToFit="1"/>
      <protection locked="0"/>
    </xf>
    <xf numFmtId="0" fontId="30" fillId="0" borderId="176" xfId="0" applyFont="1" applyFill="1" applyBorder="1" applyAlignment="1" applyProtection="1">
      <alignment horizontal="center" vertical="center" shrinkToFit="1"/>
      <protection locked="0"/>
    </xf>
    <xf numFmtId="0" fontId="20" fillId="0" borderId="175" xfId="0" applyFont="1" applyFill="1" applyBorder="1" applyAlignment="1" applyProtection="1">
      <alignment horizontal="center" vertical="center" shrinkToFit="1"/>
      <protection locked="0"/>
    </xf>
    <xf numFmtId="0" fontId="20" fillId="0" borderId="172" xfId="0" applyFont="1" applyFill="1" applyBorder="1" applyAlignment="1" applyProtection="1">
      <alignment horizontal="center" vertical="center" shrinkToFit="1"/>
      <protection locked="0"/>
    </xf>
    <xf numFmtId="0" fontId="20" fillId="0" borderId="176" xfId="0" applyFont="1" applyFill="1" applyBorder="1" applyAlignment="1" applyProtection="1">
      <alignment horizontal="center" vertical="center" shrinkToFit="1"/>
      <protection locked="0"/>
    </xf>
    <xf numFmtId="0" fontId="8" fillId="23" borderId="177" xfId="0" applyFont="1" applyFill="1" applyBorder="1" applyAlignment="1" applyProtection="1">
      <alignment horizontal="center" vertical="center"/>
      <protection hidden="1"/>
    </xf>
    <xf numFmtId="0" fontId="8" fillId="23" borderId="178" xfId="0" applyFont="1" applyFill="1" applyBorder="1" applyAlignment="1" applyProtection="1">
      <alignment horizontal="center" vertical="center"/>
      <protection hidden="1"/>
    </xf>
    <xf numFmtId="181" fontId="30" fillId="0" borderId="40" xfId="0" applyNumberFormat="1" applyFont="1" applyBorder="1" applyAlignment="1" applyProtection="1">
      <alignment horizontal="center" vertical="center" shrinkToFit="1"/>
      <protection hidden="1"/>
    </xf>
    <xf numFmtId="0" fontId="30" fillId="0" borderId="40" xfId="0" applyFont="1" applyBorder="1" applyAlignment="1" applyProtection="1">
      <alignment horizontal="center" vertical="center" shrinkToFit="1"/>
      <protection hidden="1"/>
    </xf>
    <xf numFmtId="203" fontId="30" fillId="0" borderId="132" xfId="0" applyNumberFormat="1" applyFont="1" applyFill="1" applyBorder="1" applyAlignment="1" applyProtection="1">
      <alignment horizontal="center" vertical="center" shrinkToFit="1"/>
      <protection locked="0"/>
    </xf>
    <xf numFmtId="203" fontId="30" fillId="0" borderId="155" xfId="0" applyNumberFormat="1" applyFont="1" applyFill="1" applyBorder="1" applyAlignment="1" applyProtection="1">
      <alignment horizontal="center" vertical="center" shrinkToFit="1"/>
      <protection locked="0"/>
    </xf>
    <xf numFmtId="49" fontId="20" fillId="0" borderId="125" xfId="0" applyNumberFormat="1" applyFont="1" applyFill="1" applyBorder="1" applyAlignment="1" applyProtection="1">
      <alignment vertical="center" shrinkToFit="1"/>
      <protection locked="0"/>
    </xf>
    <xf numFmtId="49" fontId="20" fillId="0" borderId="126" xfId="0" applyNumberFormat="1" applyFont="1" applyFill="1" applyBorder="1" applyAlignment="1" applyProtection="1">
      <alignment vertical="center" shrinkToFit="1"/>
      <protection locked="0"/>
    </xf>
    <xf numFmtId="49" fontId="20" fillId="0" borderId="129" xfId="0" applyNumberFormat="1" applyFont="1" applyFill="1" applyBorder="1" applyAlignment="1" applyProtection="1">
      <alignment vertical="center" shrinkToFit="1"/>
      <protection locked="0"/>
    </xf>
    <xf numFmtId="196" fontId="30" fillId="0" borderId="125" xfId="0" applyNumberFormat="1" applyFont="1" applyFill="1" applyBorder="1" applyAlignment="1" applyProtection="1">
      <alignment vertical="center" shrinkToFit="1"/>
      <protection locked="0"/>
    </xf>
    <xf numFmtId="196" fontId="30" fillId="0" borderId="126" xfId="0" applyNumberFormat="1" applyFont="1" applyFill="1" applyBorder="1" applyAlignment="1" applyProtection="1">
      <alignment vertical="center" shrinkToFit="1"/>
      <protection locked="0"/>
    </xf>
    <xf numFmtId="196" fontId="30" fillId="0" borderId="129" xfId="0" applyNumberFormat="1" applyFont="1" applyFill="1" applyBorder="1" applyAlignment="1" applyProtection="1">
      <alignment vertical="center" shrinkToFit="1"/>
      <protection locked="0"/>
    </xf>
    <xf numFmtId="203" fontId="30" fillId="0" borderId="179" xfId="0" applyNumberFormat="1" applyFont="1" applyBorder="1" applyAlignment="1" applyProtection="1">
      <alignment horizontal="center" vertical="center" shrinkToFit="1"/>
      <protection hidden="1"/>
    </xf>
    <xf numFmtId="203" fontId="30" fillId="0" borderId="40" xfId="0" applyNumberFormat="1" applyFont="1" applyBorder="1" applyAlignment="1" applyProtection="1">
      <alignment horizontal="center" vertical="center" shrinkToFit="1"/>
      <protection hidden="1"/>
    </xf>
    <xf numFmtId="203" fontId="30" fillId="0" borderId="180" xfId="0" applyNumberFormat="1" applyFont="1" applyBorder="1" applyAlignment="1" applyProtection="1">
      <alignment horizontal="center" vertical="center" shrinkToFit="1"/>
      <protection hidden="1"/>
    </xf>
    <xf numFmtId="38" fontId="30" fillId="0" borderId="147" xfId="56" applyFont="1" applyFill="1" applyBorder="1" applyAlignment="1" applyProtection="1">
      <alignment horizontal="right" vertical="center" shrinkToFit="1"/>
      <protection locked="0"/>
    </xf>
    <xf numFmtId="38" fontId="30" fillId="0" borderId="132" xfId="56" applyFont="1" applyFill="1" applyBorder="1" applyAlignment="1" applyProtection="1">
      <alignment horizontal="right" vertical="center" shrinkToFit="1"/>
      <protection locked="0"/>
    </xf>
    <xf numFmtId="203" fontId="30" fillId="24" borderId="39" xfId="0" applyNumberFormat="1" applyFont="1" applyFill="1" applyBorder="1" applyAlignment="1" applyProtection="1">
      <alignment horizontal="right" vertical="center" shrinkToFit="1"/>
      <protection locked="0"/>
    </xf>
    <xf numFmtId="0" fontId="3" fillId="0" borderId="141" xfId="0" applyFont="1" applyFill="1" applyBorder="1" applyAlignment="1" applyProtection="1">
      <alignment horizontal="center" vertical="center" wrapText="1"/>
      <protection locked="0"/>
    </xf>
    <xf numFmtId="0" fontId="3" fillId="0" borderId="91" xfId="0" applyFont="1" applyFill="1" applyBorder="1" applyAlignment="1" applyProtection="1">
      <alignment horizontal="center" vertical="center" wrapText="1"/>
      <protection locked="0"/>
    </xf>
    <xf numFmtId="0" fontId="3" fillId="0" borderId="82"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wrapText="1"/>
      <protection locked="0"/>
    </xf>
    <xf numFmtId="0" fontId="3" fillId="0" borderId="181"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0" fillId="0" borderId="167" xfId="0" applyFont="1" applyBorder="1" applyAlignment="1" applyProtection="1">
      <alignment horizontal="center" vertical="center" shrinkToFit="1"/>
      <protection hidden="1"/>
    </xf>
    <xf numFmtId="196" fontId="30" fillId="0" borderId="163" xfId="0" applyNumberFormat="1" applyFont="1" applyFill="1" applyBorder="1" applyAlignment="1" applyProtection="1">
      <alignment vertical="center" shrinkToFit="1"/>
      <protection locked="0"/>
    </xf>
    <xf numFmtId="38" fontId="30" fillId="0" borderId="131" xfId="56" applyFont="1" applyFill="1" applyBorder="1" applyAlignment="1" applyProtection="1">
      <alignment vertical="center" shrinkToFit="1"/>
      <protection locked="0"/>
    </xf>
    <xf numFmtId="38" fontId="30" fillId="0" borderId="147" xfId="56" applyFont="1" applyFill="1" applyBorder="1" applyAlignment="1" applyProtection="1">
      <alignment vertical="center" shrinkToFit="1"/>
      <protection locked="0"/>
    </xf>
    <xf numFmtId="38" fontId="30" fillId="0" borderId="182" xfId="56" applyFont="1" applyFill="1" applyBorder="1" applyAlignment="1" applyProtection="1">
      <alignment vertical="center" shrinkToFit="1"/>
      <protection locked="0"/>
    </xf>
    <xf numFmtId="0" fontId="3" fillId="0" borderId="131" xfId="0" applyNumberFormat="1" applyFont="1" applyFill="1" applyBorder="1" applyAlignment="1" applyProtection="1">
      <alignment vertical="center" shrinkToFit="1"/>
      <protection locked="0"/>
    </xf>
    <xf numFmtId="0" fontId="3" fillId="0" borderId="147" xfId="0" applyNumberFormat="1" applyFont="1" applyFill="1" applyBorder="1" applyAlignment="1" applyProtection="1">
      <alignment vertical="center" shrinkToFit="1"/>
      <protection locked="0"/>
    </xf>
    <xf numFmtId="0" fontId="3" fillId="0" borderId="183" xfId="0" applyNumberFormat="1" applyFont="1" applyFill="1" applyBorder="1" applyAlignment="1" applyProtection="1">
      <alignment vertical="center" shrinkToFit="1"/>
      <protection locked="0"/>
    </xf>
    <xf numFmtId="49" fontId="20" fillId="0" borderId="155" xfId="0" applyNumberFormat="1" applyFont="1" applyBorder="1" applyAlignment="1" applyProtection="1">
      <alignment vertical="center" shrinkToFit="1"/>
      <protection locked="0"/>
    </xf>
    <xf numFmtId="49" fontId="20" fillId="0" borderId="155" xfId="0" applyNumberFormat="1" applyFont="1" applyFill="1" applyBorder="1" applyAlignment="1" applyProtection="1">
      <alignment vertical="center" shrinkToFit="1"/>
      <protection locked="0"/>
    </xf>
    <xf numFmtId="49" fontId="20" fillId="0" borderId="113" xfId="0" applyNumberFormat="1" applyFont="1" applyFill="1" applyBorder="1" applyAlignment="1" applyProtection="1">
      <alignment vertical="center" shrinkToFit="1"/>
      <protection locked="0"/>
    </xf>
    <xf numFmtId="49" fontId="20" fillId="0" borderId="39" xfId="0" applyNumberFormat="1" applyFont="1" applyFill="1" applyBorder="1" applyAlignment="1" applyProtection="1">
      <alignment vertical="center" shrinkToFit="1"/>
      <protection locked="0"/>
    </xf>
    <xf numFmtId="49" fontId="20" fillId="0" borderId="36" xfId="0" applyNumberFormat="1" applyFont="1" applyFill="1" applyBorder="1" applyAlignment="1" applyProtection="1">
      <alignment vertical="center" shrinkToFit="1"/>
      <protection locked="0"/>
    </xf>
    <xf numFmtId="49" fontId="20" fillId="0" borderId="128" xfId="0" applyNumberFormat="1" applyFont="1" applyFill="1" applyBorder="1" applyAlignment="1" applyProtection="1">
      <alignment horizontal="center" vertical="center" shrinkToFit="1"/>
      <protection locked="0"/>
    </xf>
    <xf numFmtId="49" fontId="20" fillId="0" borderId="126" xfId="0" applyNumberFormat="1" applyFont="1" applyFill="1" applyBorder="1" applyAlignment="1" applyProtection="1">
      <alignment horizontal="center" vertical="center" shrinkToFit="1"/>
      <protection locked="0"/>
    </xf>
    <xf numFmtId="49" fontId="20" fillId="0" borderId="125" xfId="0" applyNumberFormat="1" applyFont="1" applyFill="1" applyBorder="1" applyAlignment="1" applyProtection="1">
      <alignment horizontal="center" vertical="center" shrinkToFit="1"/>
      <protection locked="0"/>
    </xf>
    <xf numFmtId="49" fontId="20" fillId="0" borderId="129" xfId="0" applyNumberFormat="1" applyFont="1" applyFill="1" applyBorder="1" applyAlignment="1" applyProtection="1">
      <alignment horizontal="center" vertical="center" shrinkToFit="1"/>
      <protection locked="0"/>
    </xf>
    <xf numFmtId="49" fontId="20" fillId="0" borderId="155" xfId="0" applyNumberFormat="1" applyFont="1" applyBorder="1" applyAlignment="1" applyProtection="1">
      <alignment horizontal="center" vertical="center" shrinkToFit="1"/>
      <protection locked="0"/>
    </xf>
    <xf numFmtId="203" fontId="30" fillId="24" borderId="0" xfId="56" applyNumberFormat="1" applyFont="1" applyFill="1" applyBorder="1" applyAlignment="1" applyProtection="1">
      <alignment horizontal="right" vertical="center" shrinkToFit="1"/>
      <protection locked="0"/>
    </xf>
    <xf numFmtId="196" fontId="30" fillId="0" borderId="113" xfId="0" applyNumberFormat="1" applyFont="1" applyFill="1" applyBorder="1" applyAlignment="1" applyProtection="1">
      <alignment vertical="center" shrinkToFit="1"/>
      <protection locked="0"/>
    </xf>
    <xf numFmtId="196" fontId="30" fillId="0" borderId="39" xfId="0" applyNumberFormat="1" applyFont="1" applyFill="1" applyBorder="1" applyAlignment="1" applyProtection="1">
      <alignment vertical="center" shrinkToFit="1"/>
      <protection locked="0"/>
    </xf>
    <xf numFmtId="196" fontId="30" fillId="0" borderId="36" xfId="0" applyNumberFormat="1" applyFont="1" applyFill="1" applyBorder="1" applyAlignment="1" applyProtection="1">
      <alignment vertical="center" shrinkToFit="1"/>
      <protection locked="0"/>
    </xf>
    <xf numFmtId="196" fontId="30" fillId="0" borderId="160" xfId="0" applyNumberFormat="1" applyFont="1" applyFill="1" applyBorder="1" applyAlignment="1" applyProtection="1">
      <alignment vertical="center" shrinkToFit="1"/>
      <protection locked="0"/>
    </xf>
    <xf numFmtId="203" fontId="30" fillId="24" borderId="39" xfId="56" applyNumberFormat="1" applyFont="1" applyFill="1" applyBorder="1" applyAlignment="1" applyProtection="1">
      <alignment horizontal="right" vertical="center" shrinkToFit="1"/>
      <protection locked="0"/>
    </xf>
    <xf numFmtId="49" fontId="20" fillId="0" borderId="159" xfId="0" applyNumberFormat="1" applyFont="1" applyFill="1" applyBorder="1" applyAlignment="1" applyProtection="1">
      <alignment horizontal="center" vertical="center" shrinkToFit="1"/>
      <protection locked="0"/>
    </xf>
    <xf numFmtId="49" fontId="20" fillId="0" borderId="39" xfId="0" applyNumberFormat="1" applyFont="1" applyFill="1" applyBorder="1" applyAlignment="1" applyProtection="1">
      <alignment horizontal="center" vertical="center" shrinkToFit="1"/>
      <protection locked="0"/>
    </xf>
    <xf numFmtId="49" fontId="20" fillId="0" borderId="113" xfId="0" applyNumberFormat="1" applyFont="1" applyFill="1" applyBorder="1" applyAlignment="1" applyProtection="1">
      <alignment horizontal="center" vertical="center" shrinkToFit="1"/>
      <protection locked="0"/>
    </xf>
    <xf numFmtId="49" fontId="20" fillId="0" borderId="36" xfId="0" applyNumberFormat="1" applyFont="1" applyFill="1" applyBorder="1" applyAlignment="1" applyProtection="1">
      <alignment horizontal="center" vertical="center" shrinkToFit="1"/>
      <protection locked="0"/>
    </xf>
    <xf numFmtId="196" fontId="30" fillId="0" borderId="147" xfId="0" applyNumberFormat="1" applyFont="1" applyFill="1" applyBorder="1" applyAlignment="1" applyProtection="1">
      <alignment vertical="center" shrinkToFit="1"/>
      <protection locked="0"/>
    </xf>
    <xf numFmtId="196" fontId="30" fillId="0" borderId="182" xfId="0" applyNumberFormat="1" applyFont="1" applyFill="1" applyBorder="1" applyAlignment="1" applyProtection="1">
      <alignment vertical="center" shrinkToFit="1"/>
      <protection locked="0"/>
    </xf>
    <xf numFmtId="49" fontId="20" fillId="0" borderId="133" xfId="0" applyNumberFormat="1" applyFont="1" applyFill="1" applyBorder="1" applyAlignment="1" applyProtection="1">
      <alignment vertical="center" shrinkToFit="1"/>
      <protection locked="0"/>
    </xf>
    <xf numFmtId="49" fontId="20" fillId="0" borderId="38" xfId="0" applyNumberFormat="1" applyFont="1" applyFill="1" applyBorder="1" applyAlignment="1" applyProtection="1">
      <alignment vertical="center" shrinkToFit="1"/>
      <protection locked="0"/>
    </xf>
    <xf numFmtId="49" fontId="20" fillId="0" borderId="35" xfId="0" applyNumberFormat="1" applyFont="1" applyFill="1" applyBorder="1" applyAlignment="1" applyProtection="1">
      <alignment vertical="center" shrinkToFit="1"/>
      <protection locked="0"/>
    </xf>
    <xf numFmtId="203" fontId="30" fillId="24" borderId="38" xfId="56" applyNumberFormat="1" applyFont="1" applyFill="1" applyBorder="1" applyAlignment="1" applyProtection="1">
      <alignment horizontal="right" vertical="center" shrinkToFit="1"/>
      <protection locked="0"/>
    </xf>
    <xf numFmtId="203" fontId="30" fillId="24" borderId="38" xfId="0" applyNumberFormat="1" applyFont="1" applyFill="1" applyBorder="1" applyAlignment="1" applyProtection="1">
      <alignment horizontal="right" vertical="center" shrinkToFit="1"/>
      <protection locked="0"/>
    </xf>
    <xf numFmtId="196" fontId="30" fillId="0" borderId="146" xfId="0" applyNumberFormat="1" applyFont="1" applyFill="1" applyBorder="1" applyAlignment="1" applyProtection="1">
      <alignment vertical="center" shrinkToFit="1"/>
      <protection locked="0"/>
    </xf>
    <xf numFmtId="196" fontId="30" fillId="0" borderId="132" xfId="0" applyNumberFormat="1" applyFont="1" applyFill="1" applyBorder="1" applyAlignment="1" applyProtection="1">
      <alignment vertical="center" shrinkToFit="1"/>
      <protection locked="0"/>
    </xf>
    <xf numFmtId="49" fontId="20" fillId="0" borderId="174" xfId="0" applyNumberFormat="1" applyFont="1" applyFill="1" applyBorder="1" applyAlignment="1" applyProtection="1">
      <alignment horizontal="center" vertical="center" shrinkToFit="1"/>
      <protection locked="0"/>
    </xf>
    <xf numFmtId="49" fontId="20" fillId="0" borderId="38" xfId="0" applyNumberFormat="1" applyFont="1" applyFill="1" applyBorder="1" applyAlignment="1" applyProtection="1">
      <alignment horizontal="center" vertical="center" shrinkToFit="1"/>
      <protection locked="0"/>
    </xf>
    <xf numFmtId="49" fontId="20" fillId="0" borderId="133" xfId="0" applyNumberFormat="1" applyFont="1" applyFill="1" applyBorder="1" applyAlignment="1" applyProtection="1">
      <alignment horizontal="center" vertical="center" shrinkToFit="1"/>
      <protection locked="0"/>
    </xf>
    <xf numFmtId="49" fontId="20" fillId="0" borderId="35" xfId="0" applyNumberFormat="1" applyFont="1" applyFill="1" applyBorder="1" applyAlignment="1" applyProtection="1">
      <alignment horizontal="center" vertical="center" shrinkToFit="1"/>
      <protection locked="0"/>
    </xf>
    <xf numFmtId="0" fontId="8" fillId="23" borderId="47" xfId="0" applyFont="1" applyFill="1" applyBorder="1" applyAlignment="1" applyProtection="1">
      <alignment horizontal="center" vertical="center" wrapText="1"/>
      <protection hidden="1"/>
    </xf>
    <xf numFmtId="0" fontId="8" fillId="23" borderId="47" xfId="0" applyFont="1" applyFill="1" applyBorder="1" applyAlignment="1" applyProtection="1">
      <alignment horizontal="center" vertical="center"/>
      <protection hidden="1"/>
    </xf>
    <xf numFmtId="0" fontId="8" fillId="23" borderId="184" xfId="0" applyFont="1" applyFill="1" applyBorder="1" applyAlignment="1" applyProtection="1">
      <alignment horizontal="center" vertical="center"/>
      <protection hidden="1"/>
    </xf>
    <xf numFmtId="0" fontId="8" fillId="23" borderId="42" xfId="0" applyFont="1" applyFill="1" applyBorder="1" applyAlignment="1" applyProtection="1">
      <alignment horizontal="center" vertical="center"/>
      <protection hidden="1"/>
    </xf>
    <xf numFmtId="0" fontId="8" fillId="23" borderId="185" xfId="0" applyFont="1" applyFill="1" applyBorder="1" applyAlignment="1" applyProtection="1">
      <alignment horizontal="center" vertical="center"/>
      <protection hidden="1"/>
    </xf>
    <xf numFmtId="0" fontId="8" fillId="23" borderId="186" xfId="0" applyFont="1" applyFill="1" applyBorder="1" applyAlignment="1" applyProtection="1">
      <alignment horizontal="center" vertical="center"/>
      <protection hidden="1"/>
    </xf>
    <xf numFmtId="0" fontId="8" fillId="23" borderId="187" xfId="0" applyFont="1" applyFill="1" applyBorder="1" applyAlignment="1" applyProtection="1">
      <alignment horizontal="center" vertical="center" wrapText="1"/>
      <protection hidden="1"/>
    </xf>
    <xf numFmtId="0" fontId="8" fillId="23" borderId="184" xfId="0" applyFont="1" applyFill="1" applyBorder="1" applyAlignment="1" applyProtection="1">
      <alignment horizontal="center" vertical="center" wrapText="1"/>
      <protection hidden="1"/>
    </xf>
    <xf numFmtId="0" fontId="8" fillId="23" borderId="188" xfId="0" applyFont="1" applyFill="1" applyBorder="1" applyAlignment="1" applyProtection="1">
      <alignment horizontal="center" vertical="center"/>
      <protection hidden="1"/>
    </xf>
    <xf numFmtId="0" fontId="8" fillId="23" borderId="189" xfId="0" applyFont="1" applyFill="1" applyBorder="1" applyAlignment="1" applyProtection="1">
      <alignment horizontal="center" vertical="center" wrapText="1"/>
      <protection hidden="1"/>
    </xf>
    <xf numFmtId="0" fontId="8" fillId="23" borderId="103" xfId="0" applyFont="1" applyFill="1" applyBorder="1" applyAlignment="1" applyProtection="1">
      <alignment horizontal="center" vertical="center"/>
      <protection hidden="1"/>
    </xf>
    <xf numFmtId="0" fontId="8" fillId="23" borderId="190" xfId="0" applyFont="1" applyFill="1" applyBorder="1" applyAlignment="1" applyProtection="1">
      <alignment horizontal="center" vertical="center" wrapText="1"/>
      <protection hidden="1"/>
    </xf>
    <xf numFmtId="0" fontId="8" fillId="23" borderId="102" xfId="0" applyFont="1" applyFill="1" applyBorder="1" applyAlignment="1" applyProtection="1">
      <alignment horizontal="center" vertical="center" wrapText="1"/>
      <protection hidden="1"/>
    </xf>
    <xf numFmtId="0" fontId="8" fillId="23" borderId="42" xfId="0" applyFont="1" applyFill="1" applyBorder="1" applyAlignment="1" applyProtection="1">
      <alignment horizontal="center" vertical="center" wrapText="1"/>
      <protection hidden="1"/>
    </xf>
    <xf numFmtId="0" fontId="8" fillId="23" borderId="103" xfId="0" applyFont="1" applyFill="1" applyBorder="1" applyAlignment="1" applyProtection="1">
      <alignment horizontal="center" vertical="center" wrapText="1"/>
      <protection hidden="1"/>
    </xf>
    <xf numFmtId="0" fontId="8" fillId="23" borderId="191" xfId="0" applyFont="1" applyFill="1" applyBorder="1" applyAlignment="1" applyProtection="1">
      <alignment horizontal="center" vertical="center" wrapText="1"/>
      <protection hidden="1"/>
    </xf>
    <xf numFmtId="0" fontId="8" fillId="23" borderId="192" xfId="0" applyFont="1" applyFill="1" applyBorder="1" applyAlignment="1" applyProtection="1">
      <alignment horizontal="center" vertical="center" wrapText="1"/>
      <protection hidden="1"/>
    </xf>
    <xf numFmtId="0" fontId="3" fillId="23" borderId="42" xfId="0" applyFont="1" applyFill="1" applyBorder="1" applyAlignment="1" applyProtection="1">
      <alignment horizontal="center" vertical="center"/>
      <protection hidden="1"/>
    </xf>
    <xf numFmtId="0" fontId="3" fillId="23" borderId="193" xfId="0" applyFont="1" applyFill="1" applyBorder="1" applyAlignment="1" applyProtection="1">
      <alignment horizontal="center" vertical="center"/>
      <protection hidden="1"/>
    </xf>
    <xf numFmtId="0" fontId="3" fillId="23" borderId="194" xfId="0" applyFont="1" applyFill="1" applyBorder="1" applyAlignment="1" applyProtection="1">
      <alignment horizontal="center" vertical="center"/>
      <protection hidden="1"/>
    </xf>
    <xf numFmtId="0" fontId="8" fillId="23" borderId="119" xfId="0" applyFont="1" applyFill="1" applyBorder="1" applyAlignment="1" applyProtection="1">
      <alignment horizontal="center" vertical="center"/>
      <protection hidden="1"/>
    </xf>
    <xf numFmtId="0" fontId="8" fillId="23" borderId="189" xfId="0" applyFont="1" applyFill="1" applyBorder="1" applyAlignment="1" applyProtection="1">
      <alignment horizontal="center" vertical="center"/>
      <protection hidden="1"/>
    </xf>
    <xf numFmtId="0" fontId="8" fillId="23" borderId="195" xfId="0" applyFont="1" applyFill="1" applyBorder="1" applyAlignment="1" applyProtection="1">
      <alignment horizontal="center" vertical="center"/>
      <protection hidden="1"/>
    </xf>
    <xf numFmtId="0" fontId="3" fillId="23" borderId="190" xfId="0" applyFont="1" applyFill="1" applyBorder="1" applyAlignment="1" applyProtection="1">
      <alignment horizontal="center" vertical="center" wrapText="1"/>
      <protection hidden="1"/>
    </xf>
    <xf numFmtId="0" fontId="3" fillId="23" borderId="47" xfId="0" applyFont="1" applyFill="1" applyBorder="1" applyAlignment="1" applyProtection="1">
      <alignment horizontal="center" vertical="center" wrapText="1"/>
      <protection hidden="1"/>
    </xf>
    <xf numFmtId="0" fontId="3" fillId="23" borderId="102" xfId="0" applyFont="1" applyFill="1" applyBorder="1" applyAlignment="1" applyProtection="1">
      <alignment horizontal="center" vertical="center" wrapText="1"/>
      <protection hidden="1"/>
    </xf>
    <xf numFmtId="0" fontId="3" fillId="23" borderId="42" xfId="0" applyFont="1" applyFill="1" applyBorder="1" applyAlignment="1" applyProtection="1">
      <alignment horizontal="center" vertical="center" wrapText="1"/>
      <protection hidden="1"/>
    </xf>
    <xf numFmtId="0" fontId="3" fillId="23" borderId="187" xfId="0" applyFont="1" applyFill="1" applyBorder="1" applyAlignment="1" applyProtection="1">
      <alignment horizontal="center" vertical="center" wrapText="1"/>
      <protection hidden="1"/>
    </xf>
    <xf numFmtId="0" fontId="3" fillId="23" borderId="184" xfId="0" applyFont="1" applyFill="1" applyBorder="1" applyAlignment="1" applyProtection="1">
      <alignment horizontal="center" vertical="center" wrapText="1"/>
      <protection hidden="1"/>
    </xf>
    <xf numFmtId="0" fontId="3" fillId="23" borderId="188" xfId="0" applyFont="1" applyFill="1" applyBorder="1" applyAlignment="1" applyProtection="1">
      <alignment horizontal="center" vertical="center" wrapText="1"/>
      <protection hidden="1"/>
    </xf>
    <xf numFmtId="0" fontId="3" fillId="23" borderId="185" xfId="0" applyFont="1" applyFill="1" applyBorder="1" applyAlignment="1" applyProtection="1">
      <alignment horizontal="center" vertical="center" wrapText="1"/>
      <protection hidden="1"/>
    </xf>
    <xf numFmtId="0" fontId="8" fillId="23" borderId="196" xfId="0" applyFont="1" applyFill="1" applyBorder="1" applyAlignment="1" applyProtection="1">
      <alignment horizontal="center" vertical="center" wrapText="1"/>
      <protection hidden="1"/>
    </xf>
    <xf numFmtId="0" fontId="8" fillId="23" borderId="197" xfId="0" applyFont="1" applyFill="1" applyBorder="1" applyAlignment="1" applyProtection="1">
      <alignment horizontal="center" vertical="center" wrapText="1"/>
      <protection hidden="1"/>
    </xf>
    <xf numFmtId="0" fontId="8" fillId="23" borderId="196" xfId="0" applyFont="1" applyFill="1" applyBorder="1" applyAlignment="1" applyProtection="1">
      <alignment horizontal="center" vertical="center"/>
      <protection hidden="1"/>
    </xf>
    <xf numFmtId="0" fontId="8" fillId="23" borderId="197" xfId="0" applyFont="1" applyFill="1" applyBorder="1" applyAlignment="1" applyProtection="1">
      <alignment horizontal="center" vertical="center"/>
      <protection hidden="1"/>
    </xf>
    <xf numFmtId="0" fontId="8" fillId="23" borderId="187" xfId="0" applyFont="1" applyFill="1" applyBorder="1" applyAlignment="1" applyProtection="1">
      <alignment horizontal="center" vertical="center"/>
      <protection hidden="1"/>
    </xf>
    <xf numFmtId="0" fontId="8" fillId="23" borderId="198" xfId="0" applyFont="1" applyFill="1" applyBorder="1" applyAlignment="1" applyProtection="1">
      <alignment horizontal="center" vertical="center" wrapText="1"/>
      <protection hidden="1"/>
    </xf>
    <xf numFmtId="0" fontId="8" fillId="23" borderId="199" xfId="0" applyFont="1" applyFill="1" applyBorder="1" applyAlignment="1" applyProtection="1">
      <alignment horizontal="center" vertical="center"/>
      <protection hidden="1"/>
    </xf>
    <xf numFmtId="0" fontId="30" fillId="0" borderId="160" xfId="0" applyNumberFormat="1" applyFont="1" applyFill="1" applyBorder="1" applyAlignment="1" applyProtection="1">
      <alignment horizontal="center" vertical="center" shrinkToFit="1"/>
      <protection locked="0"/>
    </xf>
    <xf numFmtId="0" fontId="30" fillId="0" borderId="161" xfId="0" applyNumberFormat="1" applyFont="1" applyFill="1" applyBorder="1" applyAlignment="1" applyProtection="1">
      <alignment horizontal="center" vertical="center" shrinkToFit="1"/>
      <protection locked="0"/>
    </xf>
    <xf numFmtId="0" fontId="30" fillId="0" borderId="154" xfId="0" applyNumberFormat="1" applyFont="1" applyFill="1" applyBorder="1" applyAlignment="1" applyProtection="1">
      <alignment horizontal="center" vertical="center" shrinkToFit="1"/>
      <protection locked="0"/>
    </xf>
    <xf numFmtId="0" fontId="30" fillId="0" borderId="163" xfId="0" applyNumberFormat="1" applyFont="1" applyFill="1" applyBorder="1" applyAlignment="1" applyProtection="1">
      <alignment horizontal="center" vertical="center" shrinkToFit="1"/>
      <protection locked="0"/>
    </xf>
    <xf numFmtId="0" fontId="30" fillId="0" borderId="164" xfId="0" applyNumberFormat="1" applyFont="1" applyFill="1" applyBorder="1" applyAlignment="1" applyProtection="1">
      <alignment horizontal="center" vertical="center" shrinkToFit="1"/>
      <protection locked="0"/>
    </xf>
    <xf numFmtId="0" fontId="30" fillId="0" borderId="165" xfId="0" applyNumberFormat="1" applyFont="1" applyFill="1" applyBorder="1" applyAlignment="1" applyProtection="1">
      <alignment horizontal="center" vertical="center" shrinkToFit="1"/>
      <protection locked="0"/>
    </xf>
    <xf numFmtId="38" fontId="30" fillId="0" borderId="54" xfId="56" applyNumberFormat="1" applyFont="1" applyFill="1" applyBorder="1" applyAlignment="1" applyProtection="1">
      <alignment horizontal="center" vertical="center" shrinkToFit="1"/>
      <protection hidden="1"/>
    </xf>
    <xf numFmtId="38" fontId="3" fillId="0" borderId="40" xfId="0" applyNumberFormat="1" applyFont="1" applyBorder="1" applyAlignment="1" applyProtection="1">
      <alignment horizontal="center" vertical="center"/>
      <protection hidden="1"/>
    </xf>
    <xf numFmtId="38" fontId="3" fillId="0" borderId="55" xfId="0" applyNumberFormat="1" applyFont="1" applyBorder="1" applyAlignment="1" applyProtection="1">
      <alignment horizontal="center" vertical="center"/>
      <protection hidden="1"/>
    </xf>
    <xf numFmtId="0" fontId="30" fillId="0" borderId="175" xfId="0" applyNumberFormat="1" applyFont="1" applyFill="1" applyBorder="1" applyAlignment="1" applyProtection="1">
      <alignment horizontal="center" vertical="center" shrinkToFit="1"/>
      <protection locked="0"/>
    </xf>
    <xf numFmtId="0" fontId="30" fillId="0" borderId="172" xfId="0" applyNumberFormat="1" applyFont="1" applyFill="1" applyBorder="1" applyAlignment="1" applyProtection="1">
      <alignment horizontal="center" vertical="center" shrinkToFit="1"/>
      <protection locked="0"/>
    </xf>
    <xf numFmtId="0" fontId="30" fillId="0" borderId="176" xfId="0" applyNumberFormat="1" applyFont="1" applyFill="1" applyBorder="1" applyAlignment="1" applyProtection="1">
      <alignment horizontal="center" vertical="center" shrinkToFit="1"/>
      <protection locked="0"/>
    </xf>
    <xf numFmtId="201" fontId="30" fillId="0" borderId="125" xfId="0" applyNumberFormat="1" applyFont="1" applyFill="1" applyBorder="1" applyAlignment="1" applyProtection="1">
      <alignment vertical="center" shrinkToFit="1"/>
      <protection locked="0"/>
    </xf>
    <xf numFmtId="201" fontId="30" fillId="0" borderId="126" xfId="0" applyNumberFormat="1" applyFont="1" applyFill="1" applyBorder="1" applyAlignment="1" applyProtection="1">
      <alignment vertical="center" shrinkToFit="1"/>
      <protection locked="0"/>
    </xf>
    <xf numFmtId="201" fontId="30" fillId="0" borderId="129" xfId="0" applyNumberFormat="1" applyFont="1" applyFill="1" applyBorder="1" applyAlignment="1" applyProtection="1">
      <alignment vertical="center" shrinkToFit="1"/>
      <protection locked="0"/>
    </xf>
    <xf numFmtId="203" fontId="30" fillId="24" borderId="39" xfId="0" applyNumberFormat="1" applyFont="1" applyFill="1" applyBorder="1" applyAlignment="1" applyProtection="1">
      <alignment horizontal="center" vertical="center" shrinkToFit="1"/>
      <protection locked="0"/>
    </xf>
    <xf numFmtId="201" fontId="30" fillId="0" borderId="163" xfId="0" applyNumberFormat="1" applyFont="1" applyFill="1" applyBorder="1" applyAlignment="1" applyProtection="1">
      <alignment vertical="center" shrinkToFit="1"/>
      <protection locked="0"/>
    </xf>
    <xf numFmtId="203" fontId="30" fillId="24" borderId="0" xfId="56" applyNumberFormat="1" applyFont="1" applyFill="1" applyBorder="1" applyAlignment="1" applyProtection="1">
      <alignment horizontal="center" vertical="center" shrinkToFit="1"/>
      <protection locked="0"/>
    </xf>
    <xf numFmtId="201" fontId="30" fillId="0" borderId="113" xfId="0" applyNumberFormat="1" applyFont="1" applyFill="1" applyBorder="1" applyAlignment="1" applyProtection="1">
      <alignment vertical="center" shrinkToFit="1"/>
      <protection locked="0"/>
    </xf>
    <xf numFmtId="201" fontId="30" fillId="0" borderId="39" xfId="0" applyNumberFormat="1" applyFont="1" applyFill="1" applyBorder="1" applyAlignment="1" applyProtection="1">
      <alignment vertical="center" shrinkToFit="1"/>
      <protection locked="0"/>
    </xf>
    <xf numFmtId="201" fontId="30" fillId="0" borderId="36" xfId="0" applyNumberFormat="1" applyFont="1" applyFill="1" applyBorder="1" applyAlignment="1" applyProtection="1">
      <alignment vertical="center" shrinkToFit="1"/>
      <protection locked="0"/>
    </xf>
    <xf numFmtId="201" fontId="30" fillId="0" borderId="160" xfId="0" applyNumberFormat="1" applyFont="1" applyFill="1" applyBorder="1" applyAlignment="1" applyProtection="1">
      <alignment vertical="center" shrinkToFit="1"/>
      <protection locked="0"/>
    </xf>
    <xf numFmtId="203" fontId="30" fillId="24" borderId="39" xfId="56" applyNumberFormat="1" applyFont="1" applyFill="1" applyBorder="1" applyAlignment="1" applyProtection="1">
      <alignment horizontal="center" vertical="center" shrinkToFit="1"/>
      <protection locked="0"/>
    </xf>
    <xf numFmtId="201" fontId="30" fillId="0" borderId="147" xfId="0" applyNumberFormat="1" applyFont="1" applyFill="1" applyBorder="1" applyAlignment="1" applyProtection="1">
      <alignment vertical="center" shrinkToFit="1"/>
      <protection locked="0"/>
    </xf>
    <xf numFmtId="201" fontId="30" fillId="0" borderId="182" xfId="0" applyNumberFormat="1" applyFont="1" applyFill="1" applyBorder="1" applyAlignment="1" applyProtection="1">
      <alignment vertical="center" shrinkToFit="1"/>
      <protection locked="0"/>
    </xf>
    <xf numFmtId="203" fontId="30" fillId="24" borderId="38" xfId="56" applyNumberFormat="1" applyFont="1" applyFill="1" applyBorder="1" applyAlignment="1" applyProtection="1">
      <alignment horizontal="center" vertical="center" shrinkToFit="1"/>
      <protection locked="0"/>
    </xf>
    <xf numFmtId="203" fontId="30" fillId="24" borderId="38" xfId="0" applyNumberFormat="1" applyFont="1" applyFill="1" applyBorder="1" applyAlignment="1" applyProtection="1">
      <alignment horizontal="center" vertical="center" shrinkToFit="1"/>
      <protection locked="0"/>
    </xf>
    <xf numFmtId="201" fontId="30" fillId="0" borderId="146" xfId="0" applyNumberFormat="1" applyFont="1" applyFill="1" applyBorder="1" applyAlignment="1" applyProtection="1">
      <alignment vertical="center" shrinkToFit="1"/>
      <protection locked="0"/>
    </xf>
    <xf numFmtId="201" fontId="30" fillId="0" borderId="132" xfId="0" applyNumberFormat="1" applyFont="1" applyFill="1" applyBorder="1" applyAlignment="1" applyProtection="1">
      <alignment vertical="center" shrinkToFit="1"/>
      <protection locked="0"/>
    </xf>
    <xf numFmtId="38" fontId="0" fillId="0" borderId="40" xfId="0" applyNumberFormat="1" applyBorder="1" applyAlignment="1" applyProtection="1">
      <alignment horizontal="center" vertical="center"/>
      <protection hidden="1"/>
    </xf>
    <xf numFmtId="38" fontId="0" fillId="0" borderId="55" xfId="0" applyNumberFormat="1" applyBorder="1" applyAlignment="1" applyProtection="1">
      <alignment horizontal="center" vertical="center"/>
      <protection hidden="1"/>
    </xf>
    <xf numFmtId="0" fontId="20" fillId="0" borderId="159" xfId="0" applyFont="1" applyFill="1" applyBorder="1" applyAlignment="1" applyProtection="1">
      <alignment horizontal="left" vertical="center" shrinkToFit="1"/>
      <protection locked="0"/>
    </xf>
    <xf numFmtId="0" fontId="20" fillId="0" borderId="39" xfId="0" applyFont="1" applyFill="1" applyBorder="1" applyAlignment="1" applyProtection="1">
      <alignment horizontal="left" vertical="center" shrinkToFit="1"/>
      <protection locked="0"/>
    </xf>
    <xf numFmtId="0" fontId="20" fillId="0" borderId="36" xfId="0" applyFont="1" applyFill="1" applyBorder="1" applyAlignment="1" applyProtection="1">
      <alignment horizontal="left" vertical="center" shrinkToFit="1"/>
      <protection locked="0"/>
    </xf>
    <xf numFmtId="0" fontId="20" fillId="0" borderId="128" xfId="0" applyFont="1" applyFill="1" applyBorder="1" applyAlignment="1" applyProtection="1">
      <alignment horizontal="left" vertical="center" shrinkToFit="1"/>
      <protection locked="0"/>
    </xf>
    <xf numFmtId="0" fontId="20" fillId="0" borderId="126" xfId="0" applyFont="1" applyFill="1" applyBorder="1" applyAlignment="1" applyProtection="1">
      <alignment horizontal="left" vertical="center" shrinkToFit="1"/>
      <protection locked="0"/>
    </xf>
    <xf numFmtId="0" fontId="20" fillId="0" borderId="129"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20" fillId="0" borderId="174" xfId="0" applyFont="1" applyFill="1" applyBorder="1" applyAlignment="1" applyProtection="1">
      <alignment horizontal="left" vertical="center" shrinkToFit="1"/>
      <protection locked="0"/>
    </xf>
    <xf numFmtId="0" fontId="20" fillId="0" borderId="38" xfId="0" applyFont="1" applyFill="1" applyBorder="1" applyAlignment="1" applyProtection="1">
      <alignment horizontal="left" vertical="center" shrinkToFit="1"/>
      <protection locked="0"/>
    </xf>
    <xf numFmtId="0" fontId="20" fillId="0" borderId="35" xfId="0" applyFont="1" applyFill="1" applyBorder="1" applyAlignment="1" applyProtection="1">
      <alignment horizontal="left" vertical="center" shrinkToFit="1"/>
      <protection locked="0"/>
    </xf>
    <xf numFmtId="201" fontId="30" fillId="0" borderId="125" xfId="56" applyNumberFormat="1" applyFont="1" applyFill="1" applyBorder="1" applyAlignment="1" applyProtection="1">
      <alignment vertical="center" shrinkToFit="1"/>
      <protection locked="0"/>
    </xf>
    <xf numFmtId="201" fontId="30" fillId="0" borderId="126" xfId="56" applyNumberFormat="1" applyFont="1" applyFill="1" applyBorder="1" applyAlignment="1" applyProtection="1">
      <alignment vertical="center" shrinkToFit="1"/>
      <protection locked="0"/>
    </xf>
    <xf numFmtId="201" fontId="30" fillId="0" borderId="129" xfId="56" applyNumberFormat="1" applyFont="1" applyFill="1" applyBorder="1" applyAlignment="1" applyProtection="1">
      <alignment vertical="center" shrinkToFit="1"/>
      <protection locked="0"/>
    </xf>
    <xf numFmtId="0" fontId="30" fillId="0" borderId="40" xfId="56" applyNumberFormat="1" applyFont="1" applyBorder="1" applyAlignment="1" applyProtection="1">
      <alignment horizontal="center" vertical="center" shrinkToFit="1"/>
      <protection hidden="1"/>
    </xf>
    <xf numFmtId="0" fontId="30" fillId="0" borderId="167" xfId="56" applyNumberFormat="1" applyFont="1" applyBorder="1" applyAlignment="1" applyProtection="1">
      <alignment horizontal="center" vertical="center" shrinkToFit="1"/>
      <protection hidden="1"/>
    </xf>
    <xf numFmtId="201" fontId="30" fillId="0" borderId="113" xfId="56" applyNumberFormat="1" applyFont="1" applyFill="1" applyBorder="1" applyAlignment="1" applyProtection="1">
      <alignment vertical="center" shrinkToFit="1"/>
      <protection locked="0"/>
    </xf>
    <xf numFmtId="201" fontId="30" fillId="0" borderId="39" xfId="56" applyNumberFormat="1" applyFont="1" applyFill="1" applyBorder="1" applyAlignment="1" applyProtection="1">
      <alignment vertical="center" shrinkToFit="1"/>
      <protection locked="0"/>
    </xf>
    <xf numFmtId="201" fontId="30" fillId="0" borderId="36" xfId="56" applyNumberFormat="1" applyFont="1" applyFill="1" applyBorder="1" applyAlignment="1" applyProtection="1">
      <alignment vertical="center" shrinkToFit="1"/>
      <protection locked="0"/>
    </xf>
    <xf numFmtId="0" fontId="21" fillId="0" borderId="180" xfId="0" applyFont="1" applyFill="1" applyBorder="1" applyAlignment="1" applyProtection="1">
      <alignment horizontal="center" vertical="center"/>
      <protection hidden="1"/>
    </xf>
    <xf numFmtId="203" fontId="30" fillId="0" borderId="40" xfId="56" applyNumberFormat="1" applyFont="1" applyBorder="1" applyAlignment="1" applyProtection="1">
      <alignment horizontal="center" vertical="center" shrinkToFit="1"/>
      <protection hidden="1"/>
    </xf>
    <xf numFmtId="203" fontId="30" fillId="0" borderId="180" xfId="56" applyNumberFormat="1" applyFont="1" applyBorder="1" applyAlignment="1" applyProtection="1">
      <alignment horizontal="center" vertical="center" shrinkToFit="1"/>
      <protection hidden="1"/>
    </xf>
    <xf numFmtId="181" fontId="21" fillId="0" borderId="40" xfId="0" applyNumberFormat="1" applyFont="1" applyBorder="1" applyAlignment="1" applyProtection="1">
      <alignment horizontal="center" vertical="center" shrinkToFit="1"/>
      <protection hidden="1"/>
    </xf>
    <xf numFmtId="0" fontId="21" fillId="0" borderId="40" xfId="0" applyFont="1" applyBorder="1" applyAlignment="1" applyProtection="1">
      <alignment horizontal="center" vertical="center" shrinkToFit="1"/>
      <protection hidden="1"/>
    </xf>
    <xf numFmtId="203" fontId="30" fillId="24" borderId="126" xfId="56" applyNumberFormat="1" applyFont="1" applyFill="1" applyBorder="1" applyAlignment="1" applyProtection="1">
      <alignment horizontal="center" vertical="center" shrinkToFit="1"/>
      <protection locked="0"/>
    </xf>
    <xf numFmtId="203" fontId="30" fillId="24" borderId="129" xfId="56" applyNumberFormat="1" applyFont="1" applyFill="1" applyBorder="1" applyAlignment="1" applyProtection="1">
      <alignment horizontal="center" vertical="center" shrinkToFit="1"/>
      <protection locked="0"/>
    </xf>
    <xf numFmtId="201" fontId="30" fillId="0" borderId="147" xfId="56" applyNumberFormat="1" applyFont="1" applyFill="1" applyBorder="1" applyAlignment="1" applyProtection="1">
      <alignment vertical="center" shrinkToFit="1"/>
      <protection locked="0"/>
    </xf>
    <xf numFmtId="201" fontId="30" fillId="0" borderId="182" xfId="56" applyNumberFormat="1" applyFont="1" applyFill="1" applyBorder="1" applyAlignment="1" applyProtection="1">
      <alignment vertical="center" shrinkToFit="1"/>
      <protection locked="0"/>
    </xf>
    <xf numFmtId="49" fontId="20" fillId="0" borderId="155" xfId="0" applyNumberFormat="1" applyFont="1" applyFill="1" applyBorder="1" applyAlignment="1" applyProtection="1">
      <alignment horizontal="left" vertical="center" shrinkToFit="1"/>
      <protection locked="0"/>
    </xf>
    <xf numFmtId="203" fontId="30" fillId="0" borderId="132" xfId="56" applyNumberFormat="1" applyFont="1" applyFill="1" applyBorder="1" applyAlignment="1" applyProtection="1">
      <alignment horizontal="center" vertical="center" shrinkToFit="1"/>
      <protection locked="0"/>
    </xf>
    <xf numFmtId="203" fontId="30" fillId="0" borderId="155" xfId="56" applyNumberFormat="1" applyFont="1" applyFill="1" applyBorder="1" applyAlignment="1" applyProtection="1">
      <alignment horizontal="center" vertical="center" shrinkToFit="1"/>
      <protection locked="0"/>
    </xf>
    <xf numFmtId="49" fontId="20" fillId="0" borderId="200" xfId="0" applyNumberFormat="1" applyFont="1" applyFill="1" applyBorder="1" applyAlignment="1" applyProtection="1">
      <alignment horizontal="center" vertical="center" shrinkToFit="1"/>
      <protection locked="0"/>
    </xf>
    <xf numFmtId="49" fontId="20" fillId="0" borderId="76" xfId="0" applyNumberFormat="1" applyFont="1" applyFill="1" applyBorder="1" applyAlignment="1" applyProtection="1" quotePrefix="1">
      <alignment horizontal="center" vertical="center" shrinkToFit="1"/>
      <protection locked="0"/>
    </xf>
    <xf numFmtId="49" fontId="20" fillId="0" borderId="132" xfId="0" applyNumberFormat="1" applyFont="1" applyFill="1" applyBorder="1" applyAlignment="1" applyProtection="1">
      <alignment horizontal="center" vertical="center" shrinkToFit="1"/>
      <protection locked="0"/>
    </xf>
    <xf numFmtId="49" fontId="20" fillId="0" borderId="155" xfId="0" applyNumberFormat="1" applyFont="1" applyFill="1" applyBorder="1" applyAlignment="1" applyProtection="1" quotePrefix="1">
      <alignment horizontal="center" vertical="center" shrinkToFit="1"/>
      <protection locked="0"/>
    </xf>
    <xf numFmtId="49" fontId="20" fillId="0" borderId="155" xfId="0" applyNumberFormat="1" applyFont="1" applyBorder="1" applyAlignment="1" applyProtection="1">
      <alignment horizontal="left" vertical="center" shrinkToFit="1"/>
      <protection locked="0"/>
    </xf>
    <xf numFmtId="49" fontId="20" fillId="0" borderId="201" xfId="0" applyNumberFormat="1" applyFont="1" applyFill="1" applyBorder="1" applyAlignment="1" applyProtection="1">
      <alignment horizontal="center" vertical="center" shrinkToFit="1"/>
      <protection locked="0"/>
    </xf>
    <xf numFmtId="203" fontId="30" fillId="24" borderId="36" xfId="56" applyNumberFormat="1" applyFont="1" applyFill="1" applyBorder="1" applyAlignment="1" applyProtection="1">
      <alignment horizontal="center" vertical="center" shrinkToFit="1"/>
      <protection locked="0"/>
    </xf>
    <xf numFmtId="201" fontId="30" fillId="0" borderId="146" xfId="56" applyNumberFormat="1" applyFont="1" applyFill="1" applyBorder="1" applyAlignment="1" applyProtection="1">
      <alignment vertical="center" shrinkToFit="1"/>
      <protection locked="0"/>
    </xf>
    <xf numFmtId="201" fontId="30" fillId="0" borderId="132" xfId="56" applyNumberFormat="1" applyFont="1" applyFill="1" applyBorder="1" applyAlignment="1" applyProtection="1">
      <alignment vertical="center" shrinkToFit="1"/>
      <protection locked="0"/>
    </xf>
    <xf numFmtId="0" fontId="3" fillId="0" borderId="141" xfId="0" applyFont="1" applyFill="1" applyBorder="1" applyAlignment="1" applyProtection="1">
      <alignment horizontal="center" vertical="center" wrapText="1"/>
      <protection locked="0"/>
    </xf>
    <xf numFmtId="0" fontId="3" fillId="0" borderId="91" xfId="0" applyFont="1" applyFill="1" applyBorder="1" applyAlignment="1" applyProtection="1">
      <alignment horizontal="center" vertical="center" wrapText="1"/>
      <protection locked="0"/>
    </xf>
    <xf numFmtId="0" fontId="3" fillId="0" borderId="82"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wrapText="1"/>
      <protection locked="0"/>
    </xf>
    <xf numFmtId="0" fontId="3" fillId="0" borderId="181"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203" fontId="30" fillId="24" borderId="35" xfId="56" applyNumberFormat="1" applyFont="1" applyFill="1" applyBorder="1" applyAlignment="1" applyProtection="1">
      <alignment horizontal="center" vertical="center" shrinkToFit="1"/>
      <protection locked="0"/>
    </xf>
    <xf numFmtId="0" fontId="3" fillId="23" borderId="42" xfId="0" applyFont="1" applyFill="1" applyBorder="1" applyAlignment="1" applyProtection="1">
      <alignment horizontal="center" vertical="center"/>
      <protection hidden="1"/>
    </xf>
    <xf numFmtId="0" fontId="34" fillId="0" borderId="15" xfId="0" applyFont="1" applyFill="1" applyBorder="1" applyAlignment="1" applyProtection="1">
      <alignment horizontal="center" vertical="center" wrapText="1"/>
      <protection hidden="1"/>
    </xf>
    <xf numFmtId="0" fontId="34" fillId="0" borderId="32" xfId="0" applyFont="1" applyFill="1" applyBorder="1" applyAlignment="1" applyProtection="1">
      <alignment horizontal="center" vertical="center" wrapText="1"/>
      <protection hidden="1"/>
    </xf>
    <xf numFmtId="0" fontId="34" fillId="0" borderId="16" xfId="0" applyFont="1" applyFill="1" applyBorder="1" applyAlignment="1" applyProtection="1">
      <alignment horizontal="center" vertical="center" wrapText="1"/>
      <protection hidden="1"/>
    </xf>
    <xf numFmtId="0" fontId="7" fillId="23" borderId="80" xfId="0" applyFont="1" applyFill="1" applyBorder="1" applyAlignment="1" applyProtection="1">
      <alignment horizontal="center" vertical="center"/>
      <protection hidden="1"/>
    </xf>
    <xf numFmtId="0" fontId="7" fillId="23" borderId="81" xfId="0" applyFont="1" applyFill="1" applyBorder="1" applyAlignment="1" applyProtection="1">
      <alignment horizontal="center" vertical="center"/>
      <protection hidden="1"/>
    </xf>
    <xf numFmtId="0" fontId="48" fillId="24" borderId="158" xfId="0" applyFont="1" applyFill="1" applyBorder="1" applyAlignment="1" applyProtection="1">
      <alignment horizontal="center" vertical="center"/>
      <protection locked="0"/>
    </xf>
    <xf numFmtId="0" fontId="48" fillId="24" borderId="81" xfId="0" applyFont="1" applyFill="1" applyBorder="1" applyAlignment="1" applyProtection="1">
      <alignment horizontal="center" vertical="center"/>
      <protection locked="0"/>
    </xf>
    <xf numFmtId="0" fontId="48" fillId="24" borderId="34" xfId="0" applyFont="1" applyFill="1" applyBorder="1" applyAlignment="1" applyProtection="1">
      <alignment horizontal="center" vertical="center"/>
      <protection locked="0"/>
    </xf>
    <xf numFmtId="0" fontId="3" fillId="23" borderId="202" xfId="0" applyFont="1" applyFill="1" applyBorder="1" applyAlignment="1" applyProtection="1">
      <alignment horizontal="center" vertical="center" wrapText="1"/>
      <protection hidden="1"/>
    </xf>
    <xf numFmtId="0" fontId="3" fillId="23" borderId="196" xfId="0" applyFont="1" applyFill="1" applyBorder="1" applyAlignment="1" applyProtection="1">
      <alignment horizontal="center" vertical="center" wrapText="1"/>
      <protection hidden="1"/>
    </xf>
    <xf numFmtId="0" fontId="3" fillId="23" borderId="203" xfId="0" applyFont="1" applyFill="1" applyBorder="1" applyAlignment="1" applyProtection="1">
      <alignment horizontal="center" vertical="center" wrapText="1"/>
      <protection hidden="1"/>
    </xf>
    <xf numFmtId="0" fontId="3" fillId="23" borderId="197" xfId="0" applyFont="1" applyFill="1" applyBorder="1" applyAlignment="1" applyProtection="1">
      <alignment horizontal="center" vertical="center" wrapText="1"/>
      <protection hidden="1"/>
    </xf>
    <xf numFmtId="0" fontId="3" fillId="23" borderId="198" xfId="0" applyFont="1" applyFill="1" applyBorder="1" applyAlignment="1" applyProtection="1">
      <alignment horizontal="center" vertical="center" wrapText="1"/>
      <protection hidden="1"/>
    </xf>
    <xf numFmtId="0" fontId="3" fillId="23" borderId="199" xfId="0" applyFont="1" applyFill="1" applyBorder="1" applyAlignment="1" applyProtection="1">
      <alignment horizontal="center" vertical="center" wrapText="1"/>
      <protection hidden="1"/>
    </xf>
    <xf numFmtId="0" fontId="3" fillId="23" borderId="193" xfId="0" applyFont="1" applyFill="1" applyBorder="1" applyAlignment="1" applyProtection="1">
      <alignment horizontal="center" vertical="center"/>
      <protection hidden="1"/>
    </xf>
    <xf numFmtId="0" fontId="3" fillId="23" borderId="194" xfId="0" applyFont="1" applyFill="1" applyBorder="1" applyAlignment="1" applyProtection="1">
      <alignment horizontal="center" vertical="center"/>
      <protection hidden="1"/>
    </xf>
    <xf numFmtId="0" fontId="21" fillId="0" borderId="15" xfId="0" applyFont="1" applyFill="1" applyBorder="1" applyAlignment="1" applyProtection="1">
      <alignment horizontal="center" vertical="center"/>
      <protection/>
    </xf>
    <xf numFmtId="0" fontId="21" fillId="0" borderId="32" xfId="0" applyFont="1" applyFill="1" applyBorder="1" applyAlignment="1" applyProtection="1">
      <alignment horizontal="center" vertical="center"/>
      <protection/>
    </xf>
    <xf numFmtId="3" fontId="27" fillId="0" borderId="107" xfId="0" applyNumberFormat="1" applyFont="1" applyFill="1" applyBorder="1" applyAlignment="1" applyProtection="1">
      <alignment horizontal="right" vertical="center" shrinkToFit="1"/>
      <protection hidden="1"/>
    </xf>
    <xf numFmtId="3" fontId="27" fillId="0" borderId="32" xfId="0" applyNumberFormat="1" applyFont="1" applyFill="1" applyBorder="1" applyAlignment="1" applyProtection="1">
      <alignment horizontal="right" vertical="center" shrinkToFit="1"/>
      <protection hidden="1"/>
    </xf>
    <xf numFmtId="3" fontId="27" fillId="0" borderId="16" xfId="0" applyNumberFormat="1" applyFont="1" applyFill="1" applyBorder="1" applyAlignment="1" applyProtection="1">
      <alignment horizontal="right" vertical="center" shrinkToFit="1"/>
      <protection hidden="1"/>
    </xf>
    <xf numFmtId="0" fontId="21" fillId="0" borderId="84" xfId="0" applyFont="1" applyFill="1" applyBorder="1" applyAlignment="1" applyProtection="1">
      <alignment horizontal="center" vertical="center" textRotation="255" wrapText="1"/>
      <protection locked="0"/>
    </xf>
    <xf numFmtId="0" fontId="21" fillId="0" borderId="45" xfId="0" applyFont="1" applyFill="1" applyBorder="1" applyAlignment="1" applyProtection="1">
      <alignment horizontal="center" vertical="center" textRotation="255" wrapText="1"/>
      <protection locked="0"/>
    </xf>
    <xf numFmtId="49" fontId="20" fillId="0" borderId="159" xfId="0" applyNumberFormat="1" applyFont="1" applyFill="1" applyBorder="1" applyAlignment="1" applyProtection="1">
      <alignment vertical="center" shrinkToFit="1"/>
      <protection locked="0"/>
    </xf>
    <xf numFmtId="49" fontId="20" fillId="0" borderId="128" xfId="0" applyNumberFormat="1" applyFont="1" applyFill="1" applyBorder="1" applyAlignment="1" applyProtection="1">
      <alignment vertical="center" shrinkToFit="1"/>
      <protection locked="0"/>
    </xf>
    <xf numFmtId="3" fontId="27" fillId="0" borderId="148" xfId="0" applyNumberFormat="1" applyFont="1" applyFill="1" applyBorder="1" applyAlignment="1" applyProtection="1">
      <alignment horizontal="right" vertical="center" shrinkToFit="1"/>
      <protection locked="0"/>
    </xf>
    <xf numFmtId="3" fontId="27" fillId="0" borderId="149" xfId="0" applyNumberFormat="1" applyFont="1" applyFill="1" applyBorder="1" applyAlignment="1" applyProtection="1">
      <alignment horizontal="right" vertical="center" shrinkToFit="1"/>
      <protection locked="0"/>
    </xf>
    <xf numFmtId="3" fontId="27" fillId="0" borderId="204" xfId="0" applyNumberFormat="1" applyFont="1" applyFill="1" applyBorder="1" applyAlignment="1" applyProtection="1">
      <alignment horizontal="right" vertical="center" shrinkToFit="1"/>
      <protection locked="0"/>
    </xf>
    <xf numFmtId="3" fontId="27" fillId="0" borderId="125" xfId="0" applyNumberFormat="1" applyFont="1" applyFill="1" applyBorder="1" applyAlignment="1" applyProtection="1">
      <alignment horizontal="right" vertical="center" shrinkToFit="1"/>
      <protection locked="0"/>
    </xf>
    <xf numFmtId="3" fontId="27" fillId="0" borderId="126" xfId="0" applyNumberFormat="1" applyFont="1" applyFill="1" applyBorder="1" applyAlignment="1" applyProtection="1">
      <alignment horizontal="right" vertical="center" shrinkToFit="1"/>
      <protection locked="0"/>
    </xf>
    <xf numFmtId="3" fontId="27" fillId="0" borderId="163" xfId="0" applyNumberFormat="1" applyFont="1" applyFill="1" applyBorder="1" applyAlignment="1" applyProtection="1">
      <alignment horizontal="right" vertical="center" shrinkToFit="1"/>
      <protection locked="0"/>
    </xf>
    <xf numFmtId="0" fontId="3" fillId="0" borderId="128" xfId="0" applyNumberFormat="1" applyFont="1" applyFill="1" applyBorder="1" applyAlignment="1" applyProtection="1">
      <alignment vertical="center" shrinkToFit="1"/>
      <protection locked="0"/>
    </xf>
    <xf numFmtId="0" fontId="3" fillId="0" borderId="126" xfId="0" applyNumberFormat="1" applyFont="1" applyFill="1" applyBorder="1" applyAlignment="1" applyProtection="1">
      <alignment vertical="center" shrinkToFit="1"/>
      <protection locked="0"/>
    </xf>
    <xf numFmtId="0" fontId="3" fillId="0" borderId="163" xfId="0" applyNumberFormat="1" applyFont="1" applyFill="1" applyBorder="1" applyAlignment="1" applyProtection="1">
      <alignment vertical="center" shrinkToFit="1"/>
      <protection locked="0"/>
    </xf>
    <xf numFmtId="3" fontId="27" fillId="0" borderId="160" xfId="0" applyNumberFormat="1" applyFont="1" applyFill="1" applyBorder="1" applyAlignment="1" applyProtection="1">
      <alignment horizontal="right" vertical="center" shrinkToFit="1"/>
      <protection locked="0"/>
    </xf>
    <xf numFmtId="0" fontId="3" fillId="0" borderId="205" xfId="0" applyNumberFormat="1" applyFont="1" applyFill="1" applyBorder="1" applyAlignment="1" applyProtection="1">
      <alignment vertical="center" shrinkToFit="1"/>
      <protection locked="0"/>
    </xf>
    <xf numFmtId="0" fontId="3" fillId="0" borderId="149" xfId="0" applyNumberFormat="1" applyFont="1" applyFill="1" applyBorder="1" applyAlignment="1" applyProtection="1">
      <alignment vertical="center" shrinkToFit="1"/>
      <protection locked="0"/>
    </xf>
    <xf numFmtId="0" fontId="3" fillId="0" borderId="204" xfId="0" applyNumberFormat="1" applyFont="1" applyFill="1" applyBorder="1" applyAlignment="1" applyProtection="1">
      <alignment vertical="center" shrinkToFit="1"/>
      <protection locked="0"/>
    </xf>
    <xf numFmtId="0" fontId="3" fillId="0" borderId="159" xfId="0" applyNumberFormat="1" applyFont="1" applyFill="1" applyBorder="1" applyAlignment="1" applyProtection="1">
      <alignment vertical="center" shrinkToFit="1"/>
      <protection locked="0"/>
    </xf>
    <xf numFmtId="0" fontId="3" fillId="0" borderId="39" xfId="0" applyNumberFormat="1" applyFont="1" applyFill="1" applyBorder="1" applyAlignment="1" applyProtection="1">
      <alignment vertical="center" shrinkToFit="1"/>
      <protection locked="0"/>
    </xf>
    <xf numFmtId="0" fontId="3" fillId="0" borderId="160" xfId="0" applyNumberFormat="1" applyFont="1" applyFill="1" applyBorder="1" applyAlignment="1" applyProtection="1">
      <alignment vertical="center" shrinkToFit="1"/>
      <protection locked="0"/>
    </xf>
    <xf numFmtId="0" fontId="21" fillId="23" borderId="80" xfId="0" applyFont="1" applyFill="1" applyBorder="1" applyAlignment="1" applyProtection="1">
      <alignment horizontal="center" vertical="center"/>
      <protection/>
    </xf>
    <xf numFmtId="0" fontId="21" fillId="23" borderId="81" xfId="0" applyFont="1" applyFill="1" applyBorder="1" applyAlignment="1" applyProtection="1">
      <alignment horizontal="center" vertical="center"/>
      <protection/>
    </xf>
    <xf numFmtId="3" fontId="30" fillId="24" borderId="158" xfId="0" applyNumberFormat="1" applyFont="1" applyFill="1" applyBorder="1" applyAlignment="1" applyProtection="1">
      <alignment horizontal="center" vertical="center" shrinkToFit="1"/>
      <protection hidden="1"/>
    </xf>
    <xf numFmtId="3" fontId="30" fillId="24" borderId="81" xfId="0" applyNumberFormat="1" applyFont="1" applyFill="1" applyBorder="1" applyAlignment="1" applyProtection="1">
      <alignment horizontal="center" vertical="center" shrinkToFit="1"/>
      <protection hidden="1"/>
    </xf>
    <xf numFmtId="3" fontId="30" fillId="24" borderId="34" xfId="0" applyNumberFormat="1" applyFont="1" applyFill="1" applyBorder="1" applyAlignment="1" applyProtection="1">
      <alignment horizontal="center" vertical="center" shrinkToFit="1"/>
      <protection hidden="1"/>
    </xf>
    <xf numFmtId="0" fontId="20" fillId="0" borderId="144" xfId="0" applyNumberFormat="1" applyFont="1" applyFill="1" applyBorder="1" applyAlignment="1" applyProtection="1">
      <alignment horizontal="center" vertical="center" shrinkToFit="1"/>
      <protection locked="0"/>
    </xf>
    <xf numFmtId="0" fontId="20" fillId="0" borderId="144" xfId="0" applyFont="1" applyFill="1" applyBorder="1" applyAlignment="1" applyProtection="1">
      <alignment horizontal="center" vertical="center" shrinkToFit="1"/>
      <protection locked="0"/>
    </xf>
    <xf numFmtId="3" fontId="27" fillId="0" borderId="175" xfId="0" applyNumberFormat="1" applyFont="1" applyFill="1" applyBorder="1" applyAlignment="1" applyProtection="1">
      <alignment horizontal="right" vertical="center" shrinkToFit="1"/>
      <protection locked="0"/>
    </xf>
    <xf numFmtId="0" fontId="3" fillId="0" borderId="174" xfId="0" applyNumberFormat="1" applyFont="1" applyFill="1" applyBorder="1" applyAlignment="1" applyProtection="1">
      <alignment vertical="center" shrinkToFit="1"/>
      <protection locked="0"/>
    </xf>
    <xf numFmtId="0" fontId="3" fillId="0" borderId="38" xfId="0" applyNumberFormat="1" applyFont="1" applyFill="1" applyBorder="1" applyAlignment="1" applyProtection="1">
      <alignment vertical="center" shrinkToFit="1"/>
      <protection locked="0"/>
    </xf>
    <xf numFmtId="0" fontId="3" fillId="0" borderId="175" xfId="0" applyNumberFormat="1" applyFont="1" applyFill="1" applyBorder="1" applyAlignment="1" applyProtection="1">
      <alignment vertical="center" shrinkToFit="1"/>
      <protection locked="0"/>
    </xf>
    <xf numFmtId="49" fontId="20" fillId="0" borderId="174" xfId="0" applyNumberFormat="1" applyFont="1" applyFill="1" applyBorder="1" applyAlignment="1" applyProtection="1">
      <alignment vertical="center" shrinkToFit="1"/>
      <protection locked="0"/>
    </xf>
    <xf numFmtId="0" fontId="20" fillId="0" borderId="155" xfId="0" applyFont="1" applyFill="1" applyBorder="1" applyAlignment="1" applyProtection="1">
      <alignment horizontal="center" vertical="center" shrinkToFit="1"/>
      <protection locked="0"/>
    </xf>
    <xf numFmtId="0" fontId="8" fillId="23" borderId="97" xfId="0" applyFont="1" applyFill="1" applyBorder="1" applyAlignment="1" applyProtection="1">
      <alignment horizontal="center" vertical="center"/>
      <protection hidden="1"/>
    </xf>
    <xf numFmtId="0" fontId="8" fillId="23" borderId="99" xfId="0" applyFont="1" applyFill="1" applyBorder="1" applyAlignment="1" applyProtection="1">
      <alignment horizontal="center" vertical="center"/>
      <protection hidden="1"/>
    </xf>
    <xf numFmtId="0" fontId="8" fillId="23" borderId="97" xfId="0" applyFont="1" applyFill="1" applyBorder="1" applyAlignment="1" applyProtection="1">
      <alignment horizontal="center" vertical="center" wrapText="1"/>
      <protection/>
    </xf>
    <xf numFmtId="0" fontId="8" fillId="23" borderId="98" xfId="0" applyFont="1" applyFill="1" applyBorder="1" applyAlignment="1" applyProtection="1">
      <alignment horizontal="center" vertical="center" wrapText="1"/>
      <protection/>
    </xf>
    <xf numFmtId="0" fontId="8" fillId="23" borderId="100" xfId="0" applyFont="1" applyFill="1" applyBorder="1" applyAlignment="1" applyProtection="1">
      <alignment horizontal="center" vertical="center" wrapText="1"/>
      <protection/>
    </xf>
    <xf numFmtId="0" fontId="8" fillId="23" borderId="206" xfId="0" applyFont="1" applyFill="1" applyBorder="1" applyAlignment="1" applyProtection="1">
      <alignment horizontal="center" vertical="center"/>
      <protection hidden="1"/>
    </xf>
    <xf numFmtId="0" fontId="8" fillId="23" borderId="101" xfId="0" applyFont="1" applyFill="1" applyBorder="1" applyAlignment="1" applyProtection="1">
      <alignment horizontal="center" vertical="center" wrapText="1"/>
      <protection hidden="1"/>
    </xf>
    <xf numFmtId="0" fontId="8" fillId="23" borderId="98" xfId="0" applyFont="1" applyFill="1" applyBorder="1" applyAlignment="1" applyProtection="1">
      <alignment horizontal="center" vertical="center" wrapText="1"/>
      <protection hidden="1"/>
    </xf>
    <xf numFmtId="0" fontId="8" fillId="23" borderId="97" xfId="0" applyFont="1" applyFill="1" applyBorder="1" applyAlignment="1" applyProtection="1">
      <alignment horizontal="center" vertical="center" wrapText="1"/>
      <protection hidden="1"/>
    </xf>
    <xf numFmtId="0" fontId="8" fillId="23" borderId="99" xfId="0" applyFont="1" applyFill="1" applyBorder="1" applyAlignment="1" applyProtection="1">
      <alignment horizontal="center" vertical="center" wrapText="1"/>
      <protection hidden="1"/>
    </xf>
    <xf numFmtId="0" fontId="21" fillId="0" borderId="15" xfId="0" applyFont="1" applyFill="1" applyBorder="1" applyAlignment="1" applyProtection="1">
      <alignment horizontal="center" vertical="center"/>
      <protection hidden="1"/>
    </xf>
    <xf numFmtId="0" fontId="21" fillId="0" borderId="32" xfId="0" applyFont="1" applyFill="1" applyBorder="1" applyAlignment="1" applyProtection="1">
      <alignment horizontal="center" vertical="center"/>
      <protection hidden="1"/>
    </xf>
    <xf numFmtId="0" fontId="20" fillId="0" borderId="107" xfId="0" applyFont="1" applyFill="1" applyBorder="1" applyAlignment="1" applyProtection="1">
      <alignment horizontal="center" vertical="center" shrinkToFit="1"/>
      <protection hidden="1"/>
    </xf>
    <xf numFmtId="0" fontId="20" fillId="0" borderId="108" xfId="0" applyFont="1" applyFill="1" applyBorder="1" applyAlignment="1" applyProtection="1">
      <alignment horizontal="center" vertical="center" shrinkToFit="1"/>
      <protection hidden="1"/>
    </xf>
    <xf numFmtId="0" fontId="27" fillId="0" borderId="36" xfId="0" applyFont="1" applyFill="1" applyBorder="1" applyAlignment="1" applyProtection="1">
      <alignment horizontal="center" vertical="center" shrinkToFit="1"/>
      <protection locked="0"/>
    </xf>
    <xf numFmtId="0" fontId="27" fillId="0" borderId="144" xfId="0" applyFont="1" applyFill="1" applyBorder="1" applyAlignment="1" applyProtection="1">
      <alignment horizontal="center" vertical="center" shrinkToFit="1"/>
      <protection locked="0"/>
    </xf>
    <xf numFmtId="49" fontId="9" fillId="0" borderId="174" xfId="0" applyNumberFormat="1" applyFont="1" applyFill="1" applyBorder="1" applyAlignment="1" applyProtection="1">
      <alignment horizontal="center" vertical="center" wrapText="1" shrinkToFit="1"/>
      <protection locked="0"/>
    </xf>
    <xf numFmtId="49" fontId="9" fillId="0" borderId="38" xfId="0" applyNumberFormat="1" applyFont="1" applyFill="1" applyBorder="1" applyAlignment="1" applyProtection="1">
      <alignment horizontal="center" vertical="center" wrapText="1" shrinkToFit="1"/>
      <protection locked="0"/>
    </xf>
    <xf numFmtId="49" fontId="9" fillId="0" borderId="35" xfId="0" applyNumberFormat="1" applyFont="1" applyFill="1" applyBorder="1" applyAlignment="1" applyProtection="1">
      <alignment horizontal="center" vertical="center" wrapText="1" shrinkToFit="1"/>
      <protection locked="0"/>
    </xf>
    <xf numFmtId="49" fontId="20" fillId="0" borderId="155" xfId="0" applyNumberFormat="1" applyFont="1" applyFill="1" applyBorder="1" applyAlignment="1" applyProtection="1">
      <alignment horizontal="center" vertical="center" shrinkToFit="1"/>
      <protection locked="0"/>
    </xf>
    <xf numFmtId="49" fontId="9" fillId="0" borderId="159" xfId="0" applyNumberFormat="1" applyFont="1" applyFill="1" applyBorder="1" applyAlignment="1" applyProtection="1">
      <alignment horizontal="center" vertical="center" wrapText="1" shrinkToFit="1"/>
      <protection locked="0"/>
    </xf>
    <xf numFmtId="49" fontId="9" fillId="0" borderId="39" xfId="0" applyNumberFormat="1" applyFont="1" applyFill="1" applyBorder="1" applyAlignment="1" applyProtection="1">
      <alignment horizontal="center" vertical="center" wrapText="1" shrinkToFit="1"/>
      <protection locked="0"/>
    </xf>
    <xf numFmtId="49" fontId="9" fillId="0" borderId="36" xfId="0" applyNumberFormat="1" applyFont="1" applyFill="1" applyBorder="1" applyAlignment="1" applyProtection="1">
      <alignment horizontal="center" vertical="center" wrapText="1" shrinkToFit="1"/>
      <protection locked="0"/>
    </xf>
    <xf numFmtId="49" fontId="20" fillId="0" borderId="144" xfId="0" applyNumberFormat="1" applyFont="1" applyFill="1" applyBorder="1" applyAlignment="1" applyProtection="1">
      <alignment horizontal="center" vertical="center" shrinkToFit="1"/>
      <protection locked="0"/>
    </xf>
    <xf numFmtId="49" fontId="20" fillId="0" borderId="113" xfId="0" applyNumberFormat="1" applyFont="1" applyFill="1" applyBorder="1" applyAlignment="1" applyProtection="1">
      <alignment horizontal="left" vertical="center" shrinkToFit="1"/>
      <protection locked="0"/>
    </xf>
    <xf numFmtId="49" fontId="20" fillId="0" borderId="39" xfId="0" applyNumberFormat="1" applyFont="1" applyFill="1" applyBorder="1" applyAlignment="1" applyProtection="1">
      <alignment horizontal="left" vertical="center" shrinkToFit="1"/>
      <protection locked="0"/>
    </xf>
    <xf numFmtId="49" fontId="20" fillId="0" borderId="36" xfId="0" applyNumberFormat="1" applyFont="1" applyFill="1" applyBorder="1" applyAlignment="1" applyProtection="1">
      <alignment horizontal="left" vertical="center" shrinkToFit="1"/>
      <protection locked="0"/>
    </xf>
    <xf numFmtId="0" fontId="3" fillId="0" borderId="159" xfId="0" applyNumberFormat="1" applyFont="1" applyFill="1" applyBorder="1" applyAlignment="1" applyProtection="1">
      <alignment horizontal="center" vertical="center" shrinkToFit="1"/>
      <protection locked="0"/>
    </xf>
    <xf numFmtId="0" fontId="3" fillId="0" borderId="39" xfId="0" applyNumberFormat="1" applyFont="1" applyFill="1" applyBorder="1" applyAlignment="1" applyProtection="1">
      <alignment horizontal="center" vertical="center" shrinkToFit="1"/>
      <protection locked="0"/>
    </xf>
    <xf numFmtId="0" fontId="3" fillId="0" borderId="160" xfId="0" applyNumberFormat="1" applyFont="1" applyFill="1" applyBorder="1" applyAlignment="1" applyProtection="1">
      <alignment horizontal="center" vertical="center" shrinkToFit="1"/>
      <protection locked="0"/>
    </xf>
    <xf numFmtId="0" fontId="3" fillId="0" borderId="128" xfId="0" applyNumberFormat="1" applyFont="1" applyFill="1" applyBorder="1" applyAlignment="1" applyProtection="1">
      <alignment horizontal="center" vertical="center" shrinkToFit="1"/>
      <protection locked="0"/>
    </xf>
    <xf numFmtId="0" fontId="3" fillId="0" borderId="126" xfId="0" applyNumberFormat="1" applyFont="1" applyFill="1" applyBorder="1" applyAlignment="1" applyProtection="1">
      <alignment horizontal="center" vertical="center" shrinkToFit="1"/>
      <protection locked="0"/>
    </xf>
    <xf numFmtId="0" fontId="3" fillId="0" borderId="163" xfId="0" applyNumberFormat="1" applyFont="1" applyFill="1" applyBorder="1" applyAlignment="1" applyProtection="1">
      <alignment horizontal="center" vertical="center" shrinkToFit="1"/>
      <protection locked="0"/>
    </xf>
    <xf numFmtId="0" fontId="8" fillId="23" borderId="10" xfId="0" applyFont="1" applyFill="1" applyBorder="1" applyAlignment="1" applyProtection="1">
      <alignment horizontal="center" vertical="center" wrapText="1"/>
      <protection/>
    </xf>
    <xf numFmtId="0" fontId="8" fillId="23" borderId="11" xfId="0" applyFont="1" applyFill="1" applyBorder="1" applyAlignment="1" applyProtection="1">
      <alignment horizontal="center" vertical="center" wrapText="1"/>
      <protection/>
    </xf>
    <xf numFmtId="0" fontId="8" fillId="23" borderId="42" xfId="0" applyFont="1" applyFill="1" applyBorder="1" applyAlignment="1" applyProtection="1">
      <alignment horizontal="center" vertical="center" wrapText="1"/>
      <protection/>
    </xf>
    <xf numFmtId="0" fontId="8" fillId="23" borderId="103" xfId="0" applyFont="1" applyFill="1" applyBorder="1" applyAlignment="1" applyProtection="1">
      <alignment horizontal="center" vertical="center" wrapText="1"/>
      <protection/>
    </xf>
    <xf numFmtId="49" fontId="20" fillId="0" borderId="133" xfId="0" applyNumberFormat="1" applyFont="1" applyFill="1" applyBorder="1" applyAlignment="1" applyProtection="1">
      <alignment horizontal="left" vertical="center" shrinkToFit="1"/>
      <protection locked="0"/>
    </xf>
    <xf numFmtId="49" fontId="20" fillId="0" borderId="38" xfId="0" applyNumberFormat="1" applyFont="1" applyFill="1" applyBorder="1" applyAlignment="1" applyProtection="1">
      <alignment horizontal="left" vertical="center" shrinkToFit="1"/>
      <protection locked="0"/>
    </xf>
    <xf numFmtId="49" fontId="20" fillId="0" borderId="35" xfId="0" applyNumberFormat="1" applyFont="1" applyFill="1" applyBorder="1" applyAlignment="1" applyProtection="1">
      <alignment horizontal="left" vertical="center" shrinkToFit="1"/>
      <protection locked="0"/>
    </xf>
    <xf numFmtId="0" fontId="27" fillId="0" borderId="35" xfId="0" applyFont="1" applyFill="1" applyBorder="1" applyAlignment="1" applyProtection="1">
      <alignment horizontal="center" vertical="center" shrinkToFit="1"/>
      <protection locked="0"/>
    </xf>
    <xf numFmtId="0" fontId="27" fillId="0" borderId="207" xfId="0" applyFont="1" applyFill="1" applyBorder="1" applyAlignment="1" applyProtection="1">
      <alignment horizontal="center" vertical="center" shrinkToFit="1"/>
      <protection locked="0"/>
    </xf>
    <xf numFmtId="0" fontId="8" fillId="23" borderId="77" xfId="0" applyFont="1" applyFill="1" applyBorder="1" applyAlignment="1" applyProtection="1">
      <alignment horizontal="center" vertical="center" wrapText="1"/>
      <protection/>
    </xf>
    <xf numFmtId="0" fontId="8" fillId="23" borderId="188" xfId="0" applyFont="1" applyFill="1" applyBorder="1" applyAlignment="1" applyProtection="1">
      <alignment horizontal="center" vertical="center" wrapText="1"/>
      <protection/>
    </xf>
    <xf numFmtId="0" fontId="3" fillId="0" borderId="174" xfId="0" applyNumberFormat="1" applyFont="1" applyFill="1" applyBorder="1" applyAlignment="1" applyProtection="1">
      <alignment horizontal="center" vertical="center" shrinkToFit="1"/>
      <protection locked="0"/>
    </xf>
    <xf numFmtId="0" fontId="3" fillId="0" borderId="38" xfId="0" applyNumberFormat="1" applyFont="1" applyFill="1" applyBorder="1" applyAlignment="1" applyProtection="1">
      <alignment horizontal="center" vertical="center" shrinkToFit="1"/>
      <protection locked="0"/>
    </xf>
    <xf numFmtId="0" fontId="3" fillId="0" borderId="175" xfId="0" applyNumberFormat="1" applyFont="1" applyFill="1" applyBorder="1" applyAlignment="1" applyProtection="1">
      <alignment horizontal="center" vertical="center" shrinkToFit="1"/>
      <protection locked="0"/>
    </xf>
    <xf numFmtId="0" fontId="3" fillId="23" borderId="13" xfId="0" applyFont="1" applyFill="1" applyBorder="1" applyAlignment="1" applyProtection="1">
      <alignment horizontal="center" vertical="center"/>
      <protection/>
    </xf>
    <xf numFmtId="0" fontId="3" fillId="23" borderId="11" xfId="0" applyFont="1" applyFill="1" applyBorder="1" applyAlignment="1" applyProtection="1">
      <alignment horizontal="center" vertical="center"/>
      <protection/>
    </xf>
    <xf numFmtId="0" fontId="3" fillId="23" borderId="102" xfId="0" applyFont="1" applyFill="1" applyBorder="1" applyAlignment="1" applyProtection="1">
      <alignment horizontal="center" vertical="center"/>
      <protection/>
    </xf>
    <xf numFmtId="0" fontId="3" fillId="23" borderId="103" xfId="0" applyFont="1" applyFill="1" applyBorder="1" applyAlignment="1" applyProtection="1">
      <alignment horizontal="center" vertical="center"/>
      <protection/>
    </xf>
    <xf numFmtId="0" fontId="3" fillId="23" borderId="13" xfId="0" applyFont="1" applyFill="1" applyBorder="1" applyAlignment="1" applyProtection="1">
      <alignment horizontal="center" vertical="center" wrapText="1"/>
      <protection/>
    </xf>
    <xf numFmtId="0" fontId="3" fillId="23" borderId="10" xfId="0" applyFont="1" applyFill="1" applyBorder="1" applyAlignment="1" applyProtection="1">
      <alignment horizontal="center" vertical="center" wrapText="1"/>
      <protection/>
    </xf>
    <xf numFmtId="0" fontId="3" fillId="23" borderId="111" xfId="0" applyFont="1" applyFill="1" applyBorder="1" applyAlignment="1" applyProtection="1">
      <alignment horizontal="center" vertical="center" wrapText="1"/>
      <protection/>
    </xf>
    <xf numFmtId="0" fontId="3" fillId="23" borderId="102" xfId="0" applyFont="1" applyFill="1" applyBorder="1" applyAlignment="1" applyProtection="1">
      <alignment horizontal="center" vertical="center" wrapText="1"/>
      <protection/>
    </xf>
    <xf numFmtId="0" fontId="3" fillId="23" borderId="42" xfId="0" applyFont="1" applyFill="1" applyBorder="1" applyAlignment="1" applyProtection="1">
      <alignment horizontal="center" vertical="center" wrapText="1"/>
      <protection/>
    </xf>
    <xf numFmtId="0" fontId="3" fillId="23" borderId="185" xfId="0" applyFont="1" applyFill="1" applyBorder="1" applyAlignment="1" applyProtection="1">
      <alignment horizontal="center" vertical="center" wrapText="1"/>
      <protection/>
    </xf>
    <xf numFmtId="0" fontId="8" fillId="23" borderId="111" xfId="0" applyFont="1" applyFill="1" applyBorder="1" applyAlignment="1" applyProtection="1">
      <alignment horizontal="center" vertical="center" wrapText="1"/>
      <protection/>
    </xf>
    <xf numFmtId="0" fontId="8" fillId="23" borderId="185" xfId="0" applyFont="1" applyFill="1" applyBorder="1" applyAlignment="1" applyProtection="1">
      <alignment horizontal="center" vertical="center" wrapText="1"/>
      <protection/>
    </xf>
    <xf numFmtId="0" fontId="8" fillId="23" borderId="77" xfId="0" applyFont="1" applyFill="1" applyBorder="1" applyAlignment="1" applyProtection="1">
      <alignment horizontal="center" vertical="center"/>
      <protection/>
    </xf>
    <xf numFmtId="0" fontId="8" fillId="23" borderId="10" xfId="0" applyFont="1" applyFill="1" applyBorder="1" applyAlignment="1" applyProtection="1">
      <alignment horizontal="center" vertical="center"/>
      <protection/>
    </xf>
    <xf numFmtId="0" fontId="8" fillId="23" borderId="111" xfId="0" applyFont="1" applyFill="1" applyBorder="1" applyAlignment="1" applyProtection="1">
      <alignment horizontal="center" vertical="center"/>
      <protection/>
    </xf>
    <xf numFmtId="0" fontId="8" fillId="23" borderId="188" xfId="0" applyFont="1" applyFill="1" applyBorder="1" applyAlignment="1" applyProtection="1">
      <alignment horizontal="center" vertical="center"/>
      <protection/>
    </xf>
    <xf numFmtId="0" fontId="8" fillId="23" borderId="42" xfId="0" applyFont="1" applyFill="1" applyBorder="1" applyAlignment="1" applyProtection="1">
      <alignment horizontal="center" vertical="center"/>
      <protection/>
    </xf>
    <xf numFmtId="0" fontId="8" fillId="23" borderId="185" xfId="0" applyFont="1" applyFill="1" applyBorder="1" applyAlignment="1" applyProtection="1">
      <alignment horizontal="center" vertical="center"/>
      <protection/>
    </xf>
    <xf numFmtId="38" fontId="27" fillId="0" borderId="107" xfId="0" applyNumberFormat="1" applyFont="1" applyFill="1" applyBorder="1" applyAlignment="1" applyProtection="1">
      <alignment horizontal="right" vertical="center" shrinkToFit="1"/>
      <protection hidden="1"/>
    </xf>
    <xf numFmtId="38" fontId="3" fillId="0" borderId="32" xfId="0" applyNumberFormat="1" applyFont="1" applyBorder="1" applyAlignment="1" applyProtection="1">
      <alignment vertical="center"/>
      <protection hidden="1"/>
    </xf>
    <xf numFmtId="38" fontId="3" fillId="0" borderId="16" xfId="0" applyNumberFormat="1" applyFont="1" applyBorder="1" applyAlignment="1" applyProtection="1">
      <alignment vertical="center"/>
      <protection hidden="1"/>
    </xf>
    <xf numFmtId="3" fontId="20" fillId="0" borderId="125" xfId="0" applyNumberFormat="1" applyFont="1" applyFill="1" applyBorder="1" applyAlignment="1" applyProtection="1">
      <alignment horizontal="right" vertical="center" shrinkToFit="1"/>
      <protection locked="0"/>
    </xf>
    <xf numFmtId="3" fontId="20" fillId="0" borderId="126" xfId="0" applyNumberFormat="1" applyFont="1" applyFill="1" applyBorder="1" applyAlignment="1" applyProtection="1">
      <alignment horizontal="right" vertical="center" shrinkToFit="1"/>
      <protection locked="0"/>
    </xf>
    <xf numFmtId="3" fontId="20" fillId="0" borderId="163" xfId="0" applyNumberFormat="1" applyFont="1" applyFill="1" applyBorder="1" applyAlignment="1" applyProtection="1">
      <alignment horizontal="right" vertical="center" shrinkToFit="1"/>
      <protection locked="0"/>
    </xf>
    <xf numFmtId="3" fontId="20" fillId="0" borderId="113" xfId="0" applyNumberFormat="1" applyFont="1" applyFill="1" applyBorder="1" applyAlignment="1" applyProtection="1">
      <alignment horizontal="right" vertical="center" shrinkToFit="1"/>
      <protection locked="0"/>
    </xf>
    <xf numFmtId="3" fontId="20" fillId="0" borderId="39" xfId="0" applyNumberFormat="1" applyFont="1" applyFill="1" applyBorder="1" applyAlignment="1" applyProtection="1">
      <alignment horizontal="right" vertical="center" shrinkToFit="1"/>
      <protection locked="0"/>
    </xf>
    <xf numFmtId="3" fontId="20" fillId="0" borderId="160" xfId="0" applyNumberFormat="1" applyFont="1" applyFill="1" applyBorder="1" applyAlignment="1" applyProtection="1">
      <alignment horizontal="right" vertical="center" shrinkToFit="1"/>
      <protection locked="0"/>
    </xf>
    <xf numFmtId="3" fontId="20" fillId="0" borderId="148" xfId="0" applyNumberFormat="1" applyFont="1" applyFill="1" applyBorder="1" applyAlignment="1" applyProtection="1">
      <alignment horizontal="right" vertical="center" shrinkToFit="1"/>
      <protection locked="0"/>
    </xf>
    <xf numFmtId="3" fontId="20" fillId="0" borderId="149" xfId="0" applyNumberFormat="1" applyFont="1" applyFill="1" applyBorder="1" applyAlignment="1" applyProtection="1">
      <alignment horizontal="right" vertical="center" shrinkToFit="1"/>
      <protection locked="0"/>
    </xf>
    <xf numFmtId="3" fontId="20" fillId="0" borderId="204" xfId="0" applyNumberFormat="1" applyFont="1" applyFill="1" applyBorder="1" applyAlignment="1" applyProtection="1">
      <alignment horizontal="right" vertical="center" shrinkToFit="1"/>
      <protection locked="0"/>
    </xf>
    <xf numFmtId="3" fontId="20" fillId="0" borderId="133" xfId="0" applyNumberFormat="1" applyFont="1" applyFill="1" applyBorder="1" applyAlignment="1" applyProtection="1">
      <alignment horizontal="right" vertical="center" shrinkToFit="1"/>
      <protection locked="0"/>
    </xf>
    <xf numFmtId="3" fontId="20" fillId="0" borderId="38" xfId="0" applyNumberFormat="1" applyFont="1" applyFill="1" applyBorder="1" applyAlignment="1" applyProtection="1">
      <alignment horizontal="right" vertical="center" shrinkToFit="1"/>
      <protection locked="0"/>
    </xf>
    <xf numFmtId="3" fontId="20" fillId="0" borderId="175" xfId="0" applyNumberFormat="1" applyFont="1" applyFill="1" applyBorder="1" applyAlignment="1" applyProtection="1">
      <alignment horizontal="right" vertical="center" shrinkToFit="1"/>
      <protection locked="0"/>
    </xf>
    <xf numFmtId="0" fontId="8" fillId="23" borderId="98" xfId="0" applyFont="1" applyFill="1" applyBorder="1" applyAlignment="1" applyProtection="1">
      <alignment horizontal="center" vertical="center"/>
      <protection hidden="1"/>
    </xf>
    <xf numFmtId="0" fontId="8" fillId="23" borderId="100" xfId="0" applyFont="1" applyFill="1" applyBorder="1" applyAlignment="1" applyProtection="1">
      <alignment horizontal="center" vertical="center"/>
      <protection hidden="1"/>
    </xf>
    <xf numFmtId="0" fontId="3" fillId="23" borderId="97" xfId="0" applyFont="1" applyFill="1" applyBorder="1" applyAlignment="1" applyProtection="1">
      <alignment horizontal="center" vertical="center"/>
      <protection hidden="1"/>
    </xf>
    <xf numFmtId="0" fontId="3" fillId="23" borderId="99" xfId="0" applyFont="1" applyFill="1" applyBorder="1" applyAlignment="1" applyProtection="1">
      <alignment horizontal="center" vertical="center"/>
      <protection hidden="1"/>
    </xf>
    <xf numFmtId="38" fontId="3" fillId="0" borderId="32" xfId="0" applyNumberFormat="1" applyFont="1" applyBorder="1" applyAlignment="1">
      <alignment vertical="center"/>
    </xf>
    <xf numFmtId="38" fontId="3" fillId="0" borderId="16" xfId="0" applyNumberFormat="1" applyFont="1" applyBorder="1" applyAlignment="1">
      <alignment vertical="center"/>
    </xf>
    <xf numFmtId="0" fontId="21" fillId="0" borderId="14" xfId="0" applyFont="1" applyFill="1" applyBorder="1" applyAlignment="1" applyProtection="1">
      <alignment horizontal="center" vertical="center" textRotation="255" wrapText="1"/>
      <protection locked="0"/>
    </xf>
    <xf numFmtId="0" fontId="21" fillId="0" borderId="30" xfId="0" applyFont="1" applyFill="1" applyBorder="1" applyAlignment="1" applyProtection="1">
      <alignment horizontal="center" vertical="center" textRotation="255" wrapText="1"/>
      <protection locked="0"/>
    </xf>
    <xf numFmtId="0" fontId="34" fillId="0" borderId="32" xfId="0" applyFont="1" applyFill="1" applyBorder="1" applyAlignment="1" applyProtection="1">
      <alignment horizontal="center" vertical="center"/>
      <protection hidden="1"/>
    </xf>
    <xf numFmtId="0" fontId="34" fillId="0" borderId="32" xfId="0" applyFont="1" applyFill="1" applyBorder="1" applyAlignment="1" applyProtection="1">
      <alignment vertical="center"/>
      <protection hidden="1"/>
    </xf>
    <xf numFmtId="0" fontId="34" fillId="0" borderId="16" xfId="0" applyFont="1" applyFill="1" applyBorder="1" applyAlignment="1" applyProtection="1">
      <alignment vertical="center"/>
      <protection hidden="1"/>
    </xf>
    <xf numFmtId="0" fontId="8" fillId="24" borderId="0" xfId="0" applyFont="1" applyFill="1" applyBorder="1" applyAlignment="1" applyProtection="1">
      <alignment horizontal="right" vertical="center"/>
      <protection locked="0"/>
    </xf>
    <xf numFmtId="0" fontId="8" fillId="23" borderId="13" xfId="0" applyFont="1" applyFill="1" applyBorder="1" applyAlignment="1" applyProtection="1">
      <alignment horizontal="center" vertical="center" wrapText="1"/>
      <protection/>
    </xf>
    <xf numFmtId="0" fontId="8" fillId="23" borderId="102" xfId="0" applyFont="1" applyFill="1" applyBorder="1" applyAlignment="1" applyProtection="1">
      <alignment horizontal="center" vertical="center" wrapText="1"/>
      <protection/>
    </xf>
    <xf numFmtId="0" fontId="21" fillId="0" borderId="166" xfId="0" applyFont="1" applyFill="1" applyBorder="1" applyAlignment="1" applyProtection="1">
      <alignment horizontal="center" vertical="center"/>
      <protection/>
    </xf>
    <xf numFmtId="0" fontId="21" fillId="0" borderId="40" xfId="0" applyFont="1" applyFill="1" applyBorder="1" applyAlignment="1" applyProtection="1">
      <alignment horizontal="center" vertical="center"/>
      <protection/>
    </xf>
    <xf numFmtId="0" fontId="21" fillId="0" borderId="167" xfId="0" applyFont="1" applyFill="1" applyBorder="1" applyAlignment="1" applyProtection="1">
      <alignment horizontal="center" vertical="center"/>
      <protection/>
    </xf>
    <xf numFmtId="3" fontId="27" fillId="0" borderId="54" xfId="0" applyNumberFormat="1" applyFont="1" applyFill="1" applyBorder="1" applyAlignment="1" applyProtection="1">
      <alignment horizontal="right" vertical="center" shrinkToFit="1"/>
      <protection hidden="1"/>
    </xf>
    <xf numFmtId="3" fontId="27" fillId="0" borderId="40" xfId="0" applyNumberFormat="1" applyFont="1" applyFill="1" applyBorder="1" applyAlignment="1" applyProtection="1">
      <alignment horizontal="right" vertical="center" shrinkToFit="1"/>
      <protection hidden="1"/>
    </xf>
    <xf numFmtId="3" fontId="27" fillId="0" borderId="55" xfId="0" applyNumberFormat="1" applyFont="1" applyFill="1" applyBorder="1" applyAlignment="1" applyProtection="1">
      <alignment horizontal="right" vertical="center" shrinkToFit="1"/>
      <protection hidden="1"/>
    </xf>
    <xf numFmtId="0" fontId="20" fillId="0" borderId="128" xfId="0" applyFont="1" applyFill="1" applyBorder="1" applyAlignment="1" applyProtection="1">
      <alignment vertical="center" shrinkToFit="1"/>
      <protection locked="0"/>
    </xf>
    <xf numFmtId="0" fontId="20" fillId="0" borderId="126" xfId="0" applyFont="1" applyFill="1" applyBorder="1" applyAlignment="1" applyProtection="1">
      <alignment vertical="center" shrinkToFit="1"/>
      <protection locked="0"/>
    </xf>
    <xf numFmtId="0" fontId="20" fillId="0" borderId="129" xfId="0" applyFont="1" applyFill="1" applyBorder="1" applyAlignment="1" applyProtection="1">
      <alignment vertical="center" shrinkToFit="1"/>
      <protection locked="0"/>
    </xf>
    <xf numFmtId="0" fontId="20" fillId="0" borderId="129" xfId="0" applyNumberFormat="1" applyFont="1" applyFill="1" applyBorder="1" applyAlignment="1" applyProtection="1">
      <alignment horizontal="center" vertical="center" shrinkToFit="1"/>
      <protection locked="0"/>
    </xf>
    <xf numFmtId="0" fontId="20" fillId="0" borderId="208" xfId="0" applyNumberFormat="1" applyFont="1" applyFill="1" applyBorder="1" applyAlignment="1" applyProtection="1">
      <alignment horizontal="center" vertical="center" shrinkToFit="1"/>
      <protection locked="0"/>
    </xf>
    <xf numFmtId="0" fontId="20" fillId="0" borderId="159" xfId="0" applyFont="1" applyFill="1" applyBorder="1" applyAlignment="1" applyProtection="1">
      <alignment vertical="center" shrinkToFit="1"/>
      <protection locked="0"/>
    </xf>
    <xf numFmtId="0" fontId="3" fillId="0" borderId="159" xfId="0" applyNumberFormat="1" applyFont="1" applyFill="1" applyBorder="1" applyAlignment="1" applyProtection="1">
      <alignment vertical="center" shrinkToFit="1"/>
      <protection locked="0"/>
    </xf>
    <xf numFmtId="0" fontId="3" fillId="0" borderId="128" xfId="0" applyNumberFormat="1" applyFont="1" applyFill="1" applyBorder="1" applyAlignment="1" applyProtection="1">
      <alignment vertical="center" shrinkToFit="1"/>
      <protection locked="0"/>
    </xf>
    <xf numFmtId="0" fontId="3" fillId="0" borderId="126" xfId="0" applyNumberFormat="1" applyFont="1" applyFill="1" applyBorder="1" applyAlignment="1" applyProtection="1">
      <alignment vertical="center" shrinkToFit="1"/>
      <protection locked="0"/>
    </xf>
    <xf numFmtId="0" fontId="3" fillId="0" borderId="127" xfId="0" applyNumberFormat="1" applyFont="1" applyFill="1" applyBorder="1" applyAlignment="1" applyProtection="1">
      <alignment vertical="center" shrinkToFit="1"/>
      <protection locked="0"/>
    </xf>
    <xf numFmtId="3" fontId="20" fillId="0" borderId="144" xfId="0" applyNumberFormat="1" applyFont="1" applyFill="1" applyBorder="1" applyAlignment="1" applyProtection="1">
      <alignment horizontal="right" vertical="center" shrinkToFit="1"/>
      <protection locked="0"/>
    </xf>
    <xf numFmtId="3" fontId="20" fillId="0" borderId="209" xfId="0" applyNumberFormat="1" applyFont="1" applyFill="1" applyBorder="1" applyAlignment="1" applyProtection="1">
      <alignment horizontal="right" vertical="center" shrinkToFit="1"/>
      <protection locked="0"/>
    </xf>
    <xf numFmtId="3" fontId="20" fillId="0" borderId="208" xfId="0" applyNumberFormat="1" applyFont="1" applyFill="1" applyBorder="1" applyAlignment="1" applyProtection="1">
      <alignment horizontal="right" vertical="center" shrinkToFit="1"/>
      <protection locked="0"/>
    </xf>
    <xf numFmtId="3" fontId="20" fillId="0" borderId="210" xfId="0" applyNumberFormat="1" applyFont="1" applyFill="1" applyBorder="1" applyAlignment="1" applyProtection="1">
      <alignment horizontal="right" vertical="center" shrinkToFit="1"/>
      <protection locked="0"/>
    </xf>
    <xf numFmtId="0" fontId="20" fillId="0" borderId="211" xfId="0" applyFont="1" applyFill="1" applyBorder="1" applyAlignment="1" applyProtection="1">
      <alignment horizontal="center" vertical="center" shrinkToFit="1"/>
      <protection locked="0"/>
    </xf>
    <xf numFmtId="0" fontId="8" fillId="23" borderId="137" xfId="0" applyFont="1" applyFill="1" applyBorder="1" applyAlignment="1" applyProtection="1">
      <alignment horizontal="center" vertical="center" wrapText="1"/>
      <protection/>
    </xf>
    <xf numFmtId="0" fontId="8" fillId="23" borderId="140" xfId="0" applyFont="1" applyFill="1" applyBorder="1" applyAlignment="1" applyProtection="1">
      <alignment horizontal="center" vertical="center" wrapText="1"/>
      <protection/>
    </xf>
    <xf numFmtId="0" fontId="8" fillId="23" borderId="143" xfId="0" applyFont="1" applyFill="1" applyBorder="1" applyAlignment="1" applyProtection="1">
      <alignment horizontal="center" vertical="center" wrapText="1"/>
      <protection/>
    </xf>
    <xf numFmtId="0" fontId="21" fillId="0" borderId="181" xfId="0" applyFont="1" applyFill="1" applyBorder="1" applyAlignment="1" applyProtection="1">
      <alignment horizontal="center" vertical="center" textRotation="255" wrapText="1"/>
      <protection locked="0"/>
    </xf>
    <xf numFmtId="0" fontId="20" fillId="0" borderId="174" xfId="0" applyFont="1" applyFill="1" applyBorder="1" applyAlignment="1" applyProtection="1">
      <alignment vertical="center" shrinkToFit="1"/>
      <protection locked="0"/>
    </xf>
    <xf numFmtId="0" fontId="20" fillId="0" borderId="155" xfId="0" applyNumberFormat="1" applyFont="1" applyFill="1" applyBorder="1" applyAlignment="1" applyProtection="1">
      <alignment horizontal="center" vertical="center" shrinkToFit="1"/>
      <protection locked="0"/>
    </xf>
    <xf numFmtId="0" fontId="20" fillId="0" borderId="207" xfId="0" applyFont="1" applyFill="1" applyBorder="1" applyAlignment="1" applyProtection="1">
      <alignment horizontal="center" vertical="center" shrinkToFit="1"/>
      <protection locked="0"/>
    </xf>
    <xf numFmtId="3" fontId="20" fillId="0" borderId="155" xfId="0" applyNumberFormat="1" applyFont="1" applyFill="1" applyBorder="1" applyAlignment="1" applyProtection="1">
      <alignment horizontal="right" vertical="center" shrinkToFit="1"/>
      <protection locked="0"/>
    </xf>
    <xf numFmtId="3" fontId="20" fillId="0" borderId="212" xfId="0" applyNumberFormat="1" applyFont="1" applyFill="1" applyBorder="1" applyAlignment="1" applyProtection="1">
      <alignment horizontal="right" vertical="center" shrinkToFit="1"/>
      <protection locked="0"/>
    </xf>
    <xf numFmtId="3" fontId="20" fillId="0" borderId="147" xfId="0" applyNumberFormat="1" applyFont="1" applyFill="1" applyBorder="1" applyAlignment="1" applyProtection="1">
      <alignment horizontal="right" vertical="center" shrinkToFit="1"/>
      <protection locked="0"/>
    </xf>
    <xf numFmtId="3" fontId="20" fillId="0" borderId="182" xfId="0" applyNumberFormat="1" applyFont="1" applyFill="1" applyBorder="1" applyAlignment="1" applyProtection="1">
      <alignment horizontal="right" vertical="center" shrinkToFit="1"/>
      <protection locked="0"/>
    </xf>
    <xf numFmtId="3" fontId="20" fillId="0" borderId="129" xfId="0" applyNumberFormat="1" applyFont="1" applyFill="1" applyBorder="1" applyAlignment="1" applyProtection="1">
      <alignment horizontal="right" vertical="center" shrinkToFit="1"/>
      <protection locked="0"/>
    </xf>
    <xf numFmtId="3" fontId="20" fillId="0" borderId="12" xfId="0" applyNumberFormat="1" applyFont="1" applyFill="1" applyBorder="1" applyAlignment="1" applyProtection="1">
      <alignment horizontal="right" vertical="center" shrinkToFit="1"/>
      <protection locked="0"/>
    </xf>
    <xf numFmtId="3" fontId="20" fillId="0" borderId="30" xfId="0" applyNumberFormat="1" applyFont="1" applyFill="1" applyBorder="1" applyAlignment="1" applyProtection="1">
      <alignment horizontal="right" vertical="center" shrinkToFit="1"/>
      <protection locked="0"/>
    </xf>
    <xf numFmtId="0" fontId="20" fillId="0" borderId="208" xfId="0" applyFont="1" applyFill="1" applyBorder="1" applyAlignment="1" applyProtection="1">
      <alignment horizontal="center" vertical="center" shrinkToFit="1"/>
      <protection locked="0"/>
    </xf>
    <xf numFmtId="0" fontId="8" fillId="23" borderId="157" xfId="0" applyFont="1" applyFill="1" applyBorder="1" applyAlignment="1" applyProtection="1">
      <alignment horizontal="center" vertical="center"/>
      <protection/>
    </xf>
    <xf numFmtId="0" fontId="8" fillId="23" borderId="213" xfId="0" applyFont="1" applyFill="1" applyBorder="1" applyAlignment="1" applyProtection="1">
      <alignment horizontal="center" vertical="center"/>
      <protection/>
    </xf>
    <xf numFmtId="0" fontId="8" fillId="23" borderId="136" xfId="0" applyFont="1" applyFill="1" applyBorder="1" applyAlignment="1" applyProtection="1">
      <alignment horizontal="center" vertical="center" wrapText="1"/>
      <protection/>
    </xf>
    <xf numFmtId="0" fontId="8" fillId="23" borderId="135" xfId="0" applyFont="1" applyFill="1" applyBorder="1" applyAlignment="1" applyProtection="1">
      <alignment horizontal="center" vertical="center"/>
      <protection/>
    </xf>
    <xf numFmtId="0" fontId="8" fillId="23" borderId="136" xfId="0" applyFont="1" applyFill="1" applyBorder="1" applyAlignment="1" applyProtection="1">
      <alignment horizontal="center" vertical="center"/>
      <protection/>
    </xf>
    <xf numFmtId="0" fontId="8" fillId="23" borderId="137" xfId="0" applyFont="1" applyFill="1" applyBorder="1" applyAlignment="1" applyProtection="1">
      <alignment horizontal="center" vertical="center"/>
      <protection/>
    </xf>
    <xf numFmtId="0" fontId="8" fillId="23" borderId="140" xfId="0" applyFont="1" applyFill="1" applyBorder="1" applyAlignment="1" applyProtection="1">
      <alignment horizontal="center" vertical="center"/>
      <protection/>
    </xf>
    <xf numFmtId="0" fontId="8" fillId="23" borderId="138" xfId="0" applyFont="1" applyFill="1" applyBorder="1" applyAlignment="1" applyProtection="1">
      <alignment horizontal="center" vertical="center"/>
      <protection/>
    </xf>
    <xf numFmtId="0" fontId="8" fillId="23" borderId="139" xfId="0"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shrinkToFit="1"/>
      <protection locked="0"/>
    </xf>
    <xf numFmtId="0" fontId="3" fillId="0" borderId="12" xfId="0" applyNumberFormat="1" applyFont="1" applyFill="1" applyBorder="1" applyAlignment="1" applyProtection="1">
      <alignment vertical="center" shrinkToFit="1"/>
      <protection locked="0"/>
    </xf>
    <xf numFmtId="0" fontId="3" fillId="0" borderId="214" xfId="0" applyNumberFormat="1" applyFont="1" applyFill="1" applyBorder="1" applyAlignment="1" applyProtection="1">
      <alignment vertical="center" shrinkToFit="1"/>
      <protection locked="0"/>
    </xf>
    <xf numFmtId="49" fontId="20" fillId="0" borderId="165" xfId="0" applyNumberFormat="1" applyFont="1" applyFill="1" applyBorder="1" applyAlignment="1" applyProtection="1">
      <alignment horizontal="center" vertical="center" shrinkToFit="1"/>
      <protection locked="0"/>
    </xf>
    <xf numFmtId="49" fontId="20" fillId="0" borderId="208" xfId="0" applyNumberFormat="1" applyFont="1" applyFill="1" applyBorder="1" applyAlignment="1" applyProtection="1">
      <alignment horizontal="center" vertical="center" shrinkToFit="1"/>
      <protection locked="0"/>
    </xf>
    <xf numFmtId="49" fontId="20" fillId="0" borderId="208" xfId="0" applyNumberFormat="1" applyFont="1" applyBorder="1" applyAlignment="1" applyProtection="1">
      <alignment horizontal="left" vertical="center" shrinkToFit="1"/>
      <protection locked="0"/>
    </xf>
    <xf numFmtId="49" fontId="20" fillId="0" borderId="125" xfId="0" applyNumberFormat="1" applyFont="1" applyFill="1" applyBorder="1" applyAlignment="1" applyProtection="1">
      <alignment horizontal="left" vertical="center" shrinkToFit="1"/>
      <protection locked="0"/>
    </xf>
    <xf numFmtId="49" fontId="20" fillId="0" borderId="126" xfId="0" applyNumberFormat="1" applyFont="1" applyFill="1" applyBorder="1" applyAlignment="1" applyProtection="1">
      <alignment horizontal="left" vertical="center" shrinkToFit="1"/>
      <protection locked="0"/>
    </xf>
    <xf numFmtId="49" fontId="20" fillId="0" borderId="129" xfId="0" applyNumberFormat="1" applyFont="1" applyFill="1" applyBorder="1" applyAlignment="1" applyProtection="1">
      <alignment horizontal="left" vertical="center" shrinkToFit="1"/>
      <protection locked="0"/>
    </xf>
    <xf numFmtId="0" fontId="20" fillId="0" borderId="125" xfId="0" applyNumberFormat="1" applyFont="1" applyFill="1" applyBorder="1" applyAlignment="1" applyProtection="1">
      <alignment horizontal="center" vertical="center" shrinkToFit="1"/>
      <protection locked="0"/>
    </xf>
    <xf numFmtId="0" fontId="20" fillId="0" borderId="126" xfId="0" applyNumberFormat="1" applyFont="1" applyFill="1" applyBorder="1" applyAlignment="1" applyProtection="1">
      <alignment horizontal="center" vertical="center" shrinkToFit="1"/>
      <protection locked="0"/>
    </xf>
    <xf numFmtId="3" fontId="20" fillId="0" borderId="36" xfId="0" applyNumberFormat="1" applyFont="1" applyFill="1" applyBorder="1" applyAlignment="1" applyProtection="1">
      <alignment horizontal="right" vertical="center" shrinkToFit="1"/>
      <protection locked="0"/>
    </xf>
    <xf numFmtId="3" fontId="20" fillId="0" borderId="150" xfId="0" applyNumberFormat="1" applyFont="1" applyFill="1" applyBorder="1" applyAlignment="1" applyProtection="1">
      <alignment horizontal="right" vertical="center" shrinkToFit="1"/>
      <protection locked="0"/>
    </xf>
    <xf numFmtId="3" fontId="20" fillId="0" borderId="211" xfId="0" applyNumberFormat="1" applyFont="1" applyFill="1" applyBorder="1" applyAlignment="1" applyProtection="1">
      <alignment horizontal="right" vertical="center" shrinkToFit="1"/>
      <protection locked="0"/>
    </xf>
    <xf numFmtId="3" fontId="20" fillId="0" borderId="215" xfId="0" applyNumberFormat="1" applyFont="1" applyFill="1" applyBorder="1" applyAlignment="1" applyProtection="1">
      <alignment horizontal="right" vertical="center" shrinkToFit="1"/>
      <protection locked="0"/>
    </xf>
    <xf numFmtId="0" fontId="20" fillId="0" borderId="39" xfId="0" applyNumberFormat="1" applyFont="1" applyFill="1" applyBorder="1" applyAlignment="1" applyProtection="1">
      <alignment horizontal="center" vertical="center" shrinkToFit="1"/>
      <protection locked="0"/>
    </xf>
    <xf numFmtId="49" fontId="20" fillId="0" borderId="154" xfId="0" applyNumberFormat="1" applyFont="1" applyFill="1" applyBorder="1" applyAlignment="1" applyProtection="1">
      <alignment horizontal="center" vertical="center" shrinkToFit="1"/>
      <protection locked="0"/>
    </xf>
    <xf numFmtId="49" fontId="20" fillId="0" borderId="144" xfId="0" applyNumberFormat="1" applyFont="1" applyBorder="1" applyAlignment="1" applyProtection="1">
      <alignment horizontal="left" vertical="center" shrinkToFit="1"/>
      <protection locked="0"/>
    </xf>
    <xf numFmtId="0" fontId="20" fillId="0" borderId="133" xfId="0" applyNumberFormat="1" applyFont="1" applyFill="1" applyBorder="1" applyAlignment="1" applyProtection="1">
      <alignment horizontal="center" vertical="center" shrinkToFit="1"/>
      <protection locked="0"/>
    </xf>
    <xf numFmtId="0" fontId="20" fillId="0" borderId="38" xfId="0" applyNumberFormat="1" applyFont="1" applyFill="1" applyBorder="1" applyAlignment="1" applyProtection="1">
      <alignment horizontal="center" vertical="center" shrinkToFit="1"/>
      <protection locked="0"/>
    </xf>
    <xf numFmtId="3" fontId="20" fillId="0" borderId="132" xfId="0" applyNumberFormat="1" applyFont="1" applyFill="1" applyBorder="1" applyAlignment="1" applyProtection="1">
      <alignment horizontal="right" vertical="center" shrinkToFit="1"/>
      <protection locked="0"/>
    </xf>
    <xf numFmtId="0" fontId="3" fillId="23" borderId="178" xfId="0" applyFont="1" applyFill="1" applyBorder="1" applyAlignment="1" applyProtection="1">
      <alignment horizontal="center" vertical="center" wrapText="1"/>
      <protection/>
    </xf>
    <xf numFmtId="0" fontId="3" fillId="23" borderId="157" xfId="0" applyFont="1" applyFill="1" applyBorder="1" applyAlignment="1" applyProtection="1">
      <alignment horizontal="center" vertical="center"/>
      <protection/>
    </xf>
    <xf numFmtId="0" fontId="8" fillId="23" borderId="157" xfId="0" applyFont="1" applyFill="1" applyBorder="1" applyAlignment="1" applyProtection="1">
      <alignment horizontal="center" vertical="center" wrapText="1"/>
      <protection/>
    </xf>
    <xf numFmtId="0" fontId="29" fillId="24" borderId="13" xfId="0" applyFont="1" applyFill="1" applyBorder="1" applyAlignment="1" applyProtection="1">
      <alignment horizontal="center" vertical="center" wrapText="1"/>
      <protection locked="0"/>
    </xf>
    <xf numFmtId="0" fontId="29" fillId="24" borderId="10" xfId="0" applyFont="1" applyFill="1" applyBorder="1" applyAlignment="1" applyProtection="1">
      <alignment horizontal="center" vertical="center" wrapText="1"/>
      <protection locked="0"/>
    </xf>
    <xf numFmtId="0" fontId="29" fillId="24" borderId="11" xfId="0" applyFont="1" applyFill="1" applyBorder="1" applyAlignment="1" applyProtection="1">
      <alignment horizontal="center" vertical="center" wrapText="1"/>
      <protection locked="0"/>
    </xf>
    <xf numFmtId="0" fontId="29" fillId="24" borderId="45" xfId="0" applyFont="1" applyFill="1" applyBorder="1" applyAlignment="1" applyProtection="1">
      <alignment horizontal="center" vertical="center" wrapText="1"/>
      <protection locked="0"/>
    </xf>
    <xf numFmtId="0" fontId="29" fillId="24" borderId="0" xfId="0" applyFont="1" applyFill="1" applyBorder="1" applyAlignment="1" applyProtection="1">
      <alignment horizontal="center" vertical="center" wrapText="1"/>
      <protection locked="0"/>
    </xf>
    <xf numFmtId="0" fontId="29" fillId="24" borderId="73" xfId="0" applyFont="1" applyFill="1" applyBorder="1" applyAlignment="1" applyProtection="1">
      <alignment horizontal="center" vertical="center" wrapText="1"/>
      <protection locked="0"/>
    </xf>
    <xf numFmtId="0" fontId="29" fillId="24" borderId="14" xfId="0" applyFont="1" applyFill="1" applyBorder="1" applyAlignment="1" applyProtection="1">
      <alignment horizontal="center" vertical="center" wrapText="1"/>
      <protection locked="0"/>
    </xf>
    <xf numFmtId="0" fontId="29" fillId="24" borderId="12" xfId="0" applyFont="1" applyFill="1" applyBorder="1" applyAlignment="1" applyProtection="1">
      <alignment horizontal="center" vertical="center" wrapText="1"/>
      <protection locked="0"/>
    </xf>
    <xf numFmtId="0" fontId="29" fillId="24" borderId="30" xfId="0" applyFont="1" applyFill="1" applyBorder="1" applyAlignment="1" applyProtection="1">
      <alignment horizontal="center" vertical="center" wrapText="1"/>
      <protection locked="0"/>
    </xf>
    <xf numFmtId="49" fontId="21" fillId="0" borderId="216" xfId="0" applyNumberFormat="1" applyFont="1" applyFill="1" applyBorder="1" applyAlignment="1" applyProtection="1">
      <alignment horizontal="center" vertical="center" shrinkToFit="1"/>
      <protection hidden="1"/>
    </xf>
    <xf numFmtId="49" fontId="21" fillId="0" borderId="61" xfId="0" applyNumberFormat="1" applyFont="1" applyFill="1" applyBorder="1" applyAlignment="1" applyProtection="1">
      <alignment horizontal="center" vertical="center" shrinkToFit="1"/>
      <protection hidden="1"/>
    </xf>
    <xf numFmtId="0" fontId="21" fillId="24" borderId="217" xfId="0" applyFont="1" applyFill="1" applyBorder="1" applyAlignment="1" applyProtection="1">
      <alignment horizontal="center" vertical="center" wrapText="1"/>
      <protection hidden="1"/>
    </xf>
    <xf numFmtId="0" fontId="21" fillId="24" borderId="218" xfId="0" applyFont="1" applyFill="1" applyBorder="1" applyAlignment="1" applyProtection="1">
      <alignment horizontal="center" vertical="center" wrapText="1"/>
      <protection hidden="1"/>
    </xf>
    <xf numFmtId="0" fontId="21" fillId="24" borderId="219" xfId="0" applyFont="1" applyFill="1" applyBorder="1" applyAlignment="1" applyProtection="1">
      <alignment horizontal="center" vertical="center" wrapText="1"/>
      <protection hidden="1"/>
    </xf>
    <xf numFmtId="0" fontId="20" fillId="24" borderId="220" xfId="0" applyFont="1" applyFill="1" applyBorder="1" applyAlignment="1" applyProtection="1">
      <alignment horizontal="center" vertical="center" shrinkToFit="1"/>
      <protection locked="0"/>
    </xf>
    <xf numFmtId="0" fontId="20" fillId="24" borderId="218" xfId="0" applyFont="1" applyFill="1" applyBorder="1" applyAlignment="1" applyProtection="1">
      <alignment horizontal="center" vertical="center" shrinkToFit="1"/>
      <protection locked="0"/>
    </xf>
    <xf numFmtId="0" fontId="20" fillId="24" borderId="221"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shrinkToFit="1"/>
      <protection hidden="1"/>
    </xf>
    <xf numFmtId="0" fontId="21" fillId="0" borderId="222" xfId="76" applyFont="1" applyFill="1" applyBorder="1" applyAlignment="1" applyProtection="1">
      <alignment horizontal="center" vertical="center"/>
      <protection hidden="1"/>
    </xf>
    <xf numFmtId="0" fontId="21" fillId="24" borderId="13" xfId="76" applyFont="1" applyFill="1" applyBorder="1" applyAlignment="1" applyProtection="1">
      <alignment horizontal="center" vertical="center"/>
      <protection locked="0"/>
    </xf>
    <xf numFmtId="0" fontId="21" fillId="24" borderId="25" xfId="76" applyFont="1" applyFill="1" applyBorder="1" applyAlignment="1" applyProtection="1">
      <alignment horizontal="center" vertical="center"/>
      <protection locked="0"/>
    </xf>
    <xf numFmtId="0" fontId="21" fillId="24" borderId="223" xfId="76" applyFont="1" applyFill="1" applyBorder="1" applyAlignment="1" applyProtection="1">
      <alignment horizontal="center" vertical="center" wrapText="1"/>
      <protection hidden="1"/>
    </xf>
    <xf numFmtId="0" fontId="21" fillId="24" borderId="224" xfId="76" applyFont="1" applyFill="1" applyBorder="1" applyAlignment="1" applyProtection="1">
      <alignment horizontal="center" vertical="center" wrapText="1"/>
      <protection hidden="1"/>
    </xf>
    <xf numFmtId="0" fontId="21" fillId="23" borderId="80" xfId="0" applyFont="1" applyFill="1" applyBorder="1" applyAlignment="1" applyProtection="1">
      <alignment horizontal="center" vertical="center" wrapText="1"/>
      <protection hidden="1"/>
    </xf>
    <xf numFmtId="49" fontId="30" fillId="24" borderId="158" xfId="0" applyNumberFormat="1" applyFont="1" applyFill="1"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49" fontId="30" fillId="24" borderId="81" xfId="0" applyNumberFormat="1" applyFont="1" applyFill="1" applyBorder="1" applyAlignment="1" applyProtection="1">
      <alignment horizontal="center" vertical="center" shrinkToFit="1"/>
      <protection locked="0"/>
    </xf>
    <xf numFmtId="49" fontId="30" fillId="24" borderId="34" xfId="0" applyNumberFormat="1" applyFont="1" applyFill="1" applyBorder="1" applyAlignment="1" applyProtection="1">
      <alignment horizontal="center" vertical="center" shrinkToFit="1"/>
      <protection locked="0"/>
    </xf>
    <xf numFmtId="0" fontId="21" fillId="23" borderId="225" xfId="0" applyFont="1" applyFill="1" applyBorder="1" applyAlignment="1" applyProtection="1">
      <alignment horizontal="center" vertical="center" wrapText="1"/>
      <protection hidden="1"/>
    </xf>
    <xf numFmtId="0" fontId="21" fillId="23" borderId="226" xfId="0" applyFont="1" applyFill="1" applyBorder="1" applyAlignment="1" applyProtection="1">
      <alignment horizontal="center" vertical="center" wrapText="1"/>
      <protection hidden="1"/>
    </xf>
    <xf numFmtId="0" fontId="21" fillId="23" borderId="227" xfId="0" applyFont="1" applyFill="1" applyBorder="1" applyAlignment="1" applyProtection="1">
      <alignment horizontal="center" vertical="center" wrapText="1"/>
      <protection hidden="1"/>
    </xf>
    <xf numFmtId="0" fontId="21" fillId="24" borderId="223" xfId="76" applyFont="1" applyFill="1" applyBorder="1" applyAlignment="1" applyProtection="1">
      <alignment horizontal="center" vertical="center"/>
      <protection hidden="1"/>
    </xf>
    <xf numFmtId="0" fontId="21" fillId="24" borderId="224" xfId="76" applyFont="1" applyFill="1" applyBorder="1" applyAlignment="1" applyProtection="1">
      <alignment horizontal="center" vertical="center"/>
      <protection hidden="1"/>
    </xf>
    <xf numFmtId="0" fontId="21" fillId="24" borderId="44" xfId="76" applyFont="1" applyFill="1" applyBorder="1" applyAlignment="1" applyProtection="1">
      <alignment horizontal="center" vertical="center"/>
      <protection hidden="1"/>
    </xf>
    <xf numFmtId="0" fontId="21" fillId="24" borderId="228" xfId="76" applyFont="1" applyFill="1" applyBorder="1" applyAlignment="1" applyProtection="1">
      <alignment horizontal="center" vertical="center"/>
      <protection hidden="1"/>
    </xf>
    <xf numFmtId="0" fontId="21" fillId="0" borderId="13" xfId="76" applyFont="1" applyFill="1" applyBorder="1" applyAlignment="1" applyProtection="1">
      <alignment horizontal="center" vertical="center"/>
      <protection hidden="1"/>
    </xf>
    <xf numFmtId="0" fontId="20" fillId="24" borderId="0" xfId="0" applyFont="1" applyFill="1" applyBorder="1" applyAlignment="1" applyProtection="1">
      <alignment horizontal="center" vertical="center" shrinkToFit="1"/>
      <protection locked="0"/>
    </xf>
    <xf numFmtId="0" fontId="20" fillId="24" borderId="0" xfId="0" applyFont="1" applyFill="1" applyBorder="1" applyAlignment="1" applyProtection="1">
      <alignment horizontal="left" vertical="center" wrapText="1"/>
      <protection locked="0"/>
    </xf>
    <xf numFmtId="49" fontId="21" fillId="0" borderId="52" xfId="0" applyNumberFormat="1" applyFont="1" applyFill="1" applyBorder="1" applyAlignment="1" applyProtection="1">
      <alignment horizontal="center" vertical="center" shrinkToFit="1"/>
      <protection hidden="1"/>
    </xf>
    <xf numFmtId="0" fontId="21" fillId="24" borderId="0" xfId="76" applyFont="1" applyFill="1" applyBorder="1" applyAlignment="1" applyProtection="1">
      <alignment horizontal="center" vertical="center"/>
      <protection hidden="1"/>
    </xf>
    <xf numFmtId="0" fontId="21" fillId="24" borderId="41" xfId="76" applyFont="1" applyFill="1" applyBorder="1" applyAlignment="1" applyProtection="1">
      <alignment horizontal="center" vertical="center"/>
      <protection hidden="1"/>
    </xf>
    <xf numFmtId="0" fontId="21" fillId="24" borderId="45" xfId="76" applyFont="1" applyFill="1" applyBorder="1" applyAlignment="1" applyProtection="1">
      <alignment horizontal="center" vertical="center"/>
      <protection locked="0"/>
    </xf>
    <xf numFmtId="0" fontId="21" fillId="24" borderId="229" xfId="76" applyFont="1" applyFill="1" applyBorder="1" applyAlignment="1" applyProtection="1">
      <alignment horizontal="center" vertical="center"/>
      <protection hidden="1"/>
    </xf>
    <xf numFmtId="0" fontId="21" fillId="24" borderId="230" xfId="76" applyFont="1" applyFill="1" applyBorder="1" applyAlignment="1" applyProtection="1">
      <alignment horizontal="center" vertical="center"/>
      <protection hidden="1"/>
    </xf>
    <xf numFmtId="0" fontId="20" fillId="24" borderId="12" xfId="0" applyFont="1" applyFill="1" applyBorder="1" applyAlignment="1" applyProtection="1">
      <alignment horizontal="left" vertical="center" wrapText="1"/>
      <protection locked="0"/>
    </xf>
    <xf numFmtId="0" fontId="20" fillId="24" borderId="12" xfId="0" applyFont="1" applyFill="1" applyBorder="1" applyAlignment="1" applyProtection="1">
      <alignment horizontal="center" vertical="center" shrinkToFit="1"/>
      <protection locked="0"/>
    </xf>
    <xf numFmtId="0" fontId="21" fillId="24" borderId="28" xfId="0" applyFont="1" applyFill="1" applyBorder="1" applyAlignment="1" applyProtection="1">
      <alignment horizontal="center" vertical="center" wrapText="1"/>
      <protection hidden="1"/>
    </xf>
    <xf numFmtId="0" fontId="21" fillId="24" borderId="61" xfId="0" applyFont="1" applyFill="1" applyBorder="1" applyAlignment="1" applyProtection="1">
      <alignment horizontal="center" vertical="center" wrapText="1"/>
      <protection hidden="1"/>
    </xf>
    <xf numFmtId="0" fontId="21" fillId="24" borderId="231" xfId="0" applyFont="1" applyFill="1" applyBorder="1" applyAlignment="1" applyProtection="1">
      <alignment horizontal="center" vertical="center" wrapText="1"/>
      <protection hidden="1"/>
    </xf>
    <xf numFmtId="0" fontId="21" fillId="24" borderId="17" xfId="0" applyFont="1" applyFill="1" applyBorder="1" applyAlignment="1" applyProtection="1">
      <alignment horizontal="center" vertical="center" wrapText="1"/>
      <protection hidden="1"/>
    </xf>
    <xf numFmtId="0" fontId="21" fillId="24" borderId="18" xfId="0" applyFont="1" applyFill="1" applyBorder="1" applyAlignment="1" applyProtection="1">
      <alignment horizontal="center" vertical="center" wrapText="1"/>
      <protection hidden="1"/>
    </xf>
    <xf numFmtId="0" fontId="21" fillId="24" borderId="232" xfId="0" applyFont="1" applyFill="1" applyBorder="1" applyAlignment="1" applyProtection="1">
      <alignment horizontal="center" vertical="center" wrapText="1"/>
      <protection hidden="1"/>
    </xf>
    <xf numFmtId="0" fontId="20" fillId="24" borderId="32" xfId="0" applyFont="1" applyFill="1" applyBorder="1" applyAlignment="1" applyProtection="1">
      <alignment horizontal="center" vertical="center" shrinkToFit="1"/>
      <protection locked="0"/>
    </xf>
    <xf numFmtId="0" fontId="20" fillId="24" borderId="53" xfId="0" applyFont="1" applyFill="1" applyBorder="1" applyAlignment="1" applyProtection="1">
      <alignment horizontal="center" vertical="center" shrinkToFit="1"/>
      <protection locked="0"/>
    </xf>
    <xf numFmtId="0" fontId="20" fillId="24" borderId="51" xfId="0" applyFont="1" applyFill="1" applyBorder="1" applyAlignment="1" applyProtection="1">
      <alignment horizontal="center" vertical="center" shrinkToFit="1"/>
      <protection locked="0"/>
    </xf>
    <xf numFmtId="0" fontId="20" fillId="24" borderId="52" xfId="0" applyFont="1" applyFill="1" applyBorder="1" applyAlignment="1" applyProtection="1">
      <alignment horizontal="center" vertical="center" shrinkToFit="1"/>
      <protection locked="0"/>
    </xf>
    <xf numFmtId="0" fontId="20" fillId="24" borderId="233" xfId="0" applyFont="1" applyFill="1" applyBorder="1" applyAlignment="1" applyProtection="1">
      <alignment horizontal="center" vertical="center" shrinkToFit="1"/>
      <protection locked="0"/>
    </xf>
    <xf numFmtId="0" fontId="21" fillId="24" borderId="29" xfId="0" applyFont="1" applyFill="1" applyBorder="1" applyAlignment="1" applyProtection="1">
      <alignment horizontal="center" vertical="center" wrapText="1"/>
      <protection hidden="1"/>
    </xf>
    <xf numFmtId="0" fontId="21" fillId="24" borderId="234" xfId="0" applyFont="1" applyFill="1" applyBorder="1" applyAlignment="1" applyProtection="1">
      <alignment horizontal="center" vertical="center" wrapText="1"/>
      <protection hidden="1"/>
    </xf>
    <xf numFmtId="0" fontId="21" fillId="24" borderId="235" xfId="0" applyFont="1" applyFill="1" applyBorder="1" applyAlignment="1" applyProtection="1">
      <alignment horizontal="center" vertical="center" wrapText="1"/>
      <protection hidden="1"/>
    </xf>
    <xf numFmtId="0" fontId="20" fillId="24" borderId="40" xfId="0" applyFont="1" applyFill="1" applyBorder="1" applyAlignment="1" applyProtection="1">
      <alignment horizontal="center" vertical="center" shrinkToFit="1"/>
      <protection locked="0"/>
    </xf>
    <xf numFmtId="0" fontId="20" fillId="24" borderId="55" xfId="0" applyFont="1" applyFill="1" applyBorder="1" applyAlignment="1" applyProtection="1">
      <alignment horizontal="center" vertical="center" shrinkToFit="1"/>
      <protection locked="0"/>
    </xf>
    <xf numFmtId="0" fontId="21" fillId="24" borderId="50" xfId="0" applyFont="1" applyFill="1" applyBorder="1" applyAlignment="1" applyProtection="1">
      <alignment horizontal="center" vertical="center" wrapText="1"/>
      <protection hidden="1"/>
    </xf>
    <xf numFmtId="0" fontId="21" fillId="24" borderId="80" xfId="0" applyFont="1" applyFill="1" applyBorder="1" applyAlignment="1" applyProtection="1">
      <alignment horizontal="center" vertical="center" wrapText="1"/>
      <protection hidden="1"/>
    </xf>
    <xf numFmtId="0" fontId="21" fillId="24" borderId="81" xfId="0" applyFont="1" applyFill="1" applyBorder="1" applyAlignment="1" applyProtection="1">
      <alignment horizontal="center" vertical="center" wrapText="1"/>
      <protection hidden="1"/>
    </xf>
    <xf numFmtId="0" fontId="20" fillId="24" borderId="158" xfId="0" applyFont="1" applyFill="1" applyBorder="1" applyAlignment="1" applyProtection="1">
      <alignment horizontal="center" vertical="center" shrinkToFit="1"/>
      <protection locked="0"/>
    </xf>
    <xf numFmtId="0" fontId="20" fillId="24" borderId="81" xfId="0" applyFont="1" applyFill="1" applyBorder="1" applyAlignment="1" applyProtection="1">
      <alignment horizontal="center" vertical="center" shrinkToFit="1"/>
      <protection locked="0"/>
    </xf>
    <xf numFmtId="0" fontId="20" fillId="24" borderId="34" xfId="0" applyFont="1" applyFill="1" applyBorder="1" applyAlignment="1" applyProtection="1">
      <alignment horizontal="center" vertical="center" shrinkToFit="1"/>
      <protection locked="0"/>
    </xf>
    <xf numFmtId="0" fontId="20" fillId="24" borderId="216" xfId="0" applyFont="1" applyFill="1" applyBorder="1" applyAlignment="1" applyProtection="1">
      <alignment horizontal="center" vertical="center" shrinkToFit="1"/>
      <protection locked="0"/>
    </xf>
    <xf numFmtId="0" fontId="20" fillId="24" borderId="61" xfId="0" applyFont="1" applyFill="1" applyBorder="1" applyAlignment="1" applyProtection="1">
      <alignment horizontal="center" vertical="center" shrinkToFit="1"/>
      <protection locked="0"/>
    </xf>
    <xf numFmtId="0" fontId="20" fillId="24" borderId="59" xfId="0" applyFont="1" applyFill="1" applyBorder="1" applyAlignment="1" applyProtection="1">
      <alignment horizontal="center" vertical="center" shrinkToFit="1"/>
      <protection locked="0"/>
    </xf>
    <xf numFmtId="0" fontId="20" fillId="24" borderId="236" xfId="0" applyFont="1" applyFill="1" applyBorder="1" applyAlignment="1" applyProtection="1">
      <alignment horizontal="center" vertical="center" shrinkToFit="1"/>
      <protection locked="0"/>
    </xf>
    <xf numFmtId="0" fontId="20" fillId="24" borderId="234" xfId="0" applyFont="1" applyFill="1" applyBorder="1" applyAlignment="1" applyProtection="1">
      <alignment horizontal="center" vertical="center" shrinkToFit="1"/>
      <protection locked="0"/>
    </xf>
    <xf numFmtId="0" fontId="20" fillId="24" borderId="237" xfId="0" applyFont="1" applyFill="1" applyBorder="1" applyAlignment="1" applyProtection="1">
      <alignment horizontal="center" vertical="center" shrinkToFit="1"/>
      <protection locked="0"/>
    </xf>
    <xf numFmtId="0" fontId="21" fillId="24" borderId="54" xfId="0" applyFont="1" applyFill="1" applyBorder="1" applyAlignment="1" applyProtection="1">
      <alignment horizontal="center" vertical="center" wrapText="1"/>
      <protection hidden="1"/>
    </xf>
  </cellXfs>
  <cellStyles count="10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3" xfId="46"/>
    <cellStyle name="Hyperlink" xfId="47"/>
    <cellStyle name="ハイパーリンク 2"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2 2" xfId="57"/>
    <cellStyle name="桁区切り 2 2 2" xfId="58"/>
    <cellStyle name="桁区切り 2 3" xfId="59"/>
    <cellStyle name="桁区切り 2 3 2" xfId="60"/>
    <cellStyle name="桁区切り 2 4" xfId="61"/>
    <cellStyle name="桁区切り 2 5" xfId="62"/>
    <cellStyle name="桁区切り 3" xfId="63"/>
    <cellStyle name="桁区切り 3 2" xfId="64"/>
    <cellStyle name="桁区切り 3 3" xfId="65"/>
    <cellStyle name="見出し 1" xfId="66"/>
    <cellStyle name="見出し 2" xfId="67"/>
    <cellStyle name="見出し 3" xfId="68"/>
    <cellStyle name="見出し 4" xfId="69"/>
    <cellStyle name="集計" xfId="70"/>
    <cellStyle name="出力" xfId="71"/>
    <cellStyle name="説明文" xfId="72"/>
    <cellStyle name="Currency [0]" xfId="73"/>
    <cellStyle name="Currency" xfId="74"/>
    <cellStyle name="入力" xfId="75"/>
    <cellStyle name="標準 2" xfId="76"/>
    <cellStyle name="標準 2 2" xfId="77"/>
    <cellStyle name="標準 2 2 2" xfId="78"/>
    <cellStyle name="標準 2 2 2 2" xfId="79"/>
    <cellStyle name="標準 2 2 2_【H27(補正)リノベ】補助事業実績報告書（戸建住宅）_160427＋（SIIより受領）" xfId="80"/>
    <cellStyle name="標準 2 2 3" xfId="81"/>
    <cellStyle name="標準 2 2 3 2" xfId="82"/>
    <cellStyle name="標準 2 2 3 3" xfId="83"/>
    <cellStyle name="標準 2 2 3_【H27(補正)リノベ】補助事業実績報告書（戸建住宅）_160427＋（SIIより受領）" xfId="84"/>
    <cellStyle name="標準 2 2 4" xfId="85"/>
    <cellStyle name="標準 2 2_(見本)【ガラス】対象製品申請リスト_20130624" xfId="86"/>
    <cellStyle name="標準 2 3" xfId="87"/>
    <cellStyle name="標準 2 3 2" xfId="88"/>
    <cellStyle name="標準 2 3 3" xfId="89"/>
    <cellStyle name="標準 2 3_【H27(補正)リノベ】補助事業実績報告書（戸建住宅）_160427＋（SIIより受領）" xfId="90"/>
    <cellStyle name="標準 2 4" xfId="91"/>
    <cellStyle name="標準 2 4 2" xfId="92"/>
    <cellStyle name="標準 2 4_【H27(補正)リノベ】補助事業実績報告書（戸建住宅）_160427＋（SIIより受領）" xfId="93"/>
    <cellStyle name="標準 2 5" xfId="94"/>
    <cellStyle name="標準 2 5 2" xfId="95"/>
    <cellStyle name="標準 2 5 2 2" xfId="96"/>
    <cellStyle name="標準 2 5 2 3" xfId="97"/>
    <cellStyle name="標準 2 5 2_【H27(補正)リノベ】補助事業実績報告書（戸建住宅）_160427＋（SIIより受領）" xfId="98"/>
    <cellStyle name="標準 2 5 3" xfId="99"/>
    <cellStyle name="標準 2 5 4" xfId="100"/>
    <cellStyle name="標準 2 5_【高性能建材】申請書式（個人・集合用）0422（記入例なし）" xfId="101"/>
    <cellStyle name="標準 2_【H27(補正)リノベ】補助事業実績報告書（戸建住宅）_160427＋（SIIより受領）" xfId="102"/>
    <cellStyle name="標準 3" xfId="103"/>
    <cellStyle name="標準 3 2" xfId="104"/>
    <cellStyle name="標準 3 2 2" xfId="105"/>
    <cellStyle name="標準 3_【H27(補正)リノベ】補助事業実績報告書（戸建住宅）_160427＋（SIIより受領）" xfId="106"/>
    <cellStyle name="標準 4" xfId="107"/>
    <cellStyle name="標準 4 2" xfId="108"/>
    <cellStyle name="標準 4_【H27(補正)リノベ】補助事業実績報告書（戸建住宅）_160427＋（SIIより受領）" xfId="109"/>
    <cellStyle name="標準 5" xfId="110"/>
    <cellStyle name="標準 5 2" xfId="111"/>
    <cellStyle name="標準 5_【H27(補正)リノベ】補助事業実績報告書（戸建住宅）_160427＋（SIIより受領）" xfId="112"/>
    <cellStyle name="標準 6" xfId="113"/>
    <cellStyle name="標準 7" xfId="114"/>
    <cellStyle name="標準 7 2" xfId="115"/>
    <cellStyle name="標準 8" xfId="116"/>
    <cellStyle name="標準 9" xfId="117"/>
    <cellStyle name="Followed Hyperlink" xfId="118"/>
    <cellStyle name="良い" xfId="119"/>
  </cellStyles>
  <dxfs count="34">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8</xdr:row>
      <xdr:rowOff>180975</xdr:rowOff>
    </xdr:from>
    <xdr:to>
      <xdr:col>12</xdr:col>
      <xdr:colOff>57150</xdr:colOff>
      <xdr:row>10</xdr:row>
      <xdr:rowOff>190500</xdr:rowOff>
    </xdr:to>
    <xdr:grpSp>
      <xdr:nvGrpSpPr>
        <xdr:cNvPr id="1" name="Group 164"/>
        <xdr:cNvGrpSpPr>
          <a:grpSpLocks/>
        </xdr:cNvGrpSpPr>
      </xdr:nvGrpSpPr>
      <xdr:grpSpPr>
        <a:xfrm>
          <a:off x="714375" y="1866900"/>
          <a:ext cx="590550" cy="609600"/>
          <a:chOff x="87" y="196"/>
          <a:chExt cx="70" cy="68"/>
        </a:xfrm>
        <a:solidFill>
          <a:srgbClr val="FFFFFF"/>
        </a:solidFill>
      </xdr:grpSpPr>
      <xdr:sp>
        <xdr:nvSpPr>
          <xdr:cNvPr id="2" name="円/楕円 1"/>
          <xdr:cNvSpPr>
            <a:spLocks/>
          </xdr:cNvSpPr>
        </xdr:nvSpPr>
        <xdr:spPr>
          <a:xfrm>
            <a:off x="87" y="196"/>
            <a:ext cx="70" cy="68"/>
          </a:xfrm>
          <a:prstGeom prst="ellipse">
            <a:avLst/>
          </a:prstGeom>
          <a:noFill/>
          <a:ln w="9525" cmpd="sng">
            <a:solidFill>
              <a:srgbClr val="7F7F7F"/>
            </a:solidFill>
            <a:prstDash val="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3" name="テキスト ボックス 2"/>
          <xdr:cNvSpPr txBox="1">
            <a:spLocks noChangeArrowheads="1"/>
          </xdr:cNvSpPr>
        </xdr:nvSpPr>
        <xdr:spPr>
          <a:xfrm>
            <a:off x="102" y="203"/>
            <a:ext cx="20" cy="41"/>
          </a:xfrm>
          <a:prstGeom prst="rect">
            <a:avLst/>
          </a:prstGeom>
          <a:noFill/>
          <a:ln w="9525" cmpd="sng">
            <a:noFill/>
          </a:ln>
        </xdr:spPr>
        <xdr:txBody>
          <a:bodyPr vertOverflow="clip" wrap="square" lIns="0" tIns="0" rIns="18288" bIns="0" vert="wordArtVertRtl">
            <a:spAutoFit/>
          </a:bodyPr>
          <a:p>
            <a:pPr algn="r">
              <a:defRPr/>
            </a:pPr>
            <a:r>
              <a:rPr lang="en-US" cap="none" sz="1050" b="0" i="0" u="none" baseline="0">
                <a:solidFill>
                  <a:srgbClr val="808080"/>
                </a:solidFill>
                <a:latin typeface="ＭＳ Ｐゴシック"/>
                <a:ea typeface="ＭＳ Ｐゴシック"/>
                <a:cs typeface="ＭＳ Ｐゴシック"/>
              </a:rPr>
              <a:t>捨印</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9</xdr:row>
      <xdr:rowOff>0</xdr:rowOff>
    </xdr:from>
    <xdr:to>
      <xdr:col>24</xdr:col>
      <xdr:colOff>0</xdr:colOff>
      <xdr:row>48</xdr:row>
      <xdr:rowOff>419100</xdr:rowOff>
    </xdr:to>
    <xdr:sp>
      <xdr:nvSpPr>
        <xdr:cNvPr id="1" name="直線コネクタ 1"/>
        <xdr:cNvSpPr>
          <a:spLocks/>
        </xdr:cNvSpPr>
      </xdr:nvSpPr>
      <xdr:spPr>
        <a:xfrm>
          <a:off x="6505575" y="1914525"/>
          <a:ext cx="0" cy="169830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9</xdr:row>
      <xdr:rowOff>0</xdr:rowOff>
    </xdr:from>
    <xdr:to>
      <xdr:col>24</xdr:col>
      <xdr:colOff>0</xdr:colOff>
      <xdr:row>48</xdr:row>
      <xdr:rowOff>419100</xdr:rowOff>
    </xdr:to>
    <xdr:sp>
      <xdr:nvSpPr>
        <xdr:cNvPr id="1" name="直線コネクタ 1"/>
        <xdr:cNvSpPr>
          <a:spLocks/>
        </xdr:cNvSpPr>
      </xdr:nvSpPr>
      <xdr:spPr>
        <a:xfrm>
          <a:off x="6505575" y="1914525"/>
          <a:ext cx="0" cy="169830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45"/>
  <sheetViews>
    <sheetView showGridLines="0" tabSelected="1" view="pageBreakPreview" zoomScale="70" zoomScaleNormal="70" zoomScaleSheetLayoutView="70" workbookViewId="0" topLeftCell="A1">
      <selection activeCell="A1" sqref="A1"/>
    </sheetView>
  </sheetViews>
  <sheetFormatPr defaultColWidth="9.00390625" defaultRowHeight="13.5"/>
  <cols>
    <col min="1" max="1" width="6.625" style="75" customWidth="1"/>
    <col min="2" max="2" width="20.125" style="75" customWidth="1"/>
    <col min="3" max="3" width="42.25390625" style="75" customWidth="1"/>
    <col min="4" max="4" width="5.625" style="77" bestFit="1" customWidth="1"/>
    <col min="5" max="5" width="36.75390625" style="78" customWidth="1"/>
    <col min="6" max="6" width="11.75390625" style="78" bestFit="1" customWidth="1"/>
    <col min="7" max="7" width="11.875" style="78" customWidth="1"/>
    <col min="8" max="16384" width="9.00390625" style="75" customWidth="1"/>
  </cols>
  <sheetData>
    <row r="1" ht="14.25" customHeight="1"/>
    <row r="2" spans="1:7" ht="18" customHeight="1">
      <c r="A2" s="350" t="s">
        <v>112</v>
      </c>
      <c r="B2" s="351"/>
      <c r="C2" s="351"/>
      <c r="D2" s="351"/>
      <c r="E2" s="351"/>
      <c r="F2" s="351"/>
      <c r="G2" s="351"/>
    </row>
    <row r="3" spans="1:7" ht="8.25" customHeight="1">
      <c r="A3" s="114"/>
      <c r="B3" s="114"/>
      <c r="C3" s="114"/>
      <c r="D3" s="114"/>
      <c r="E3" s="114"/>
      <c r="F3" s="114"/>
      <c r="G3" s="114"/>
    </row>
    <row r="4" spans="1:7" ht="27.75" customHeight="1">
      <c r="A4" s="352" t="s">
        <v>40</v>
      </c>
      <c r="B4" s="353"/>
      <c r="C4" s="353"/>
      <c r="D4" s="353"/>
      <c r="E4" s="353"/>
      <c r="F4" s="353"/>
      <c r="G4" s="354"/>
    </row>
    <row r="5" spans="1:7" ht="15" customHeight="1" thickBot="1">
      <c r="A5" s="115"/>
      <c r="B5" s="115"/>
      <c r="C5" s="115"/>
      <c r="D5" s="115"/>
      <c r="E5" s="115"/>
      <c r="F5" s="115"/>
      <c r="G5" s="115"/>
    </row>
    <row r="6" spans="2:7" s="66" customFormat="1" ht="27.75" customHeight="1">
      <c r="B6" s="158" t="s">
        <v>114</v>
      </c>
      <c r="C6" s="355"/>
      <c r="D6" s="356"/>
      <c r="E6" s="356"/>
      <c r="F6" s="357"/>
      <c r="G6" s="116"/>
    </row>
    <row r="7" spans="1:7" s="66" customFormat="1" ht="27.75" customHeight="1">
      <c r="A7" s="116"/>
      <c r="B7" s="159" t="s">
        <v>57</v>
      </c>
      <c r="C7" s="358"/>
      <c r="D7" s="359"/>
      <c r="E7" s="359"/>
      <c r="F7" s="360"/>
      <c r="G7" s="116"/>
    </row>
    <row r="8" spans="1:7" s="66" customFormat="1" ht="27.75" customHeight="1">
      <c r="A8" s="116"/>
      <c r="B8" s="159" t="s">
        <v>41</v>
      </c>
      <c r="C8" s="358"/>
      <c r="D8" s="359"/>
      <c r="E8" s="359"/>
      <c r="F8" s="360"/>
      <c r="G8" s="116"/>
    </row>
    <row r="9" spans="1:7" s="66" customFormat="1" ht="27.75" customHeight="1" thickBot="1">
      <c r="A9" s="116"/>
      <c r="B9" s="160" t="s">
        <v>42</v>
      </c>
      <c r="C9" s="361" t="s">
        <v>113</v>
      </c>
      <c r="D9" s="362"/>
      <c r="E9" s="362"/>
      <c r="F9" s="363"/>
      <c r="G9" s="116"/>
    </row>
    <row r="10" spans="1:7" ht="15" customHeight="1">
      <c r="A10" s="116"/>
      <c r="B10" s="117"/>
      <c r="C10" s="118"/>
      <c r="D10" s="118"/>
      <c r="E10" s="118"/>
      <c r="F10" s="118"/>
      <c r="G10" s="116"/>
    </row>
    <row r="11" spans="1:7" ht="27.75" customHeight="1" thickBot="1">
      <c r="A11" s="119" t="s">
        <v>43</v>
      </c>
      <c r="B11" s="119"/>
      <c r="C11" s="120"/>
      <c r="D11" s="121"/>
      <c r="E11" s="120"/>
      <c r="F11" s="120"/>
      <c r="G11" s="120"/>
    </row>
    <row r="12" spans="1:7" ht="22.5" customHeight="1">
      <c r="A12" s="348" t="s">
        <v>115</v>
      </c>
      <c r="B12" s="376" t="s">
        <v>58</v>
      </c>
      <c r="C12" s="376" t="s">
        <v>44</v>
      </c>
      <c r="D12" s="376"/>
      <c r="E12" s="376" t="s">
        <v>45</v>
      </c>
      <c r="F12" s="372" t="s">
        <v>46</v>
      </c>
      <c r="G12" s="374" t="s">
        <v>47</v>
      </c>
    </row>
    <row r="13" spans="1:7" ht="22.5" customHeight="1" thickBot="1">
      <c r="A13" s="349"/>
      <c r="B13" s="377"/>
      <c r="C13" s="377"/>
      <c r="D13" s="377"/>
      <c r="E13" s="377"/>
      <c r="F13" s="373"/>
      <c r="G13" s="375"/>
    </row>
    <row r="14" spans="1:7" ht="39.75" customHeight="1" thickTop="1">
      <c r="A14" s="122">
        <v>1</v>
      </c>
      <c r="B14" s="123" t="s">
        <v>235</v>
      </c>
      <c r="C14" s="124" t="s">
        <v>72</v>
      </c>
      <c r="D14" s="125"/>
      <c r="E14" s="126" t="s">
        <v>73</v>
      </c>
      <c r="F14" s="123" t="s">
        <v>277</v>
      </c>
      <c r="G14" s="127" t="s">
        <v>22</v>
      </c>
    </row>
    <row r="15" spans="1:7" ht="39.75" customHeight="1">
      <c r="A15" s="367" t="s">
        <v>111</v>
      </c>
      <c r="B15" s="123" t="s">
        <v>74</v>
      </c>
      <c r="C15" s="128" t="s">
        <v>61</v>
      </c>
      <c r="D15" s="129"/>
      <c r="E15" s="130" t="s">
        <v>49</v>
      </c>
      <c r="F15" s="123" t="s">
        <v>277</v>
      </c>
      <c r="G15" s="127" t="s">
        <v>22</v>
      </c>
    </row>
    <row r="16" spans="1:7" ht="39.75" customHeight="1">
      <c r="A16" s="368"/>
      <c r="B16" s="131" t="s">
        <v>75</v>
      </c>
      <c r="C16" s="128" t="s">
        <v>62</v>
      </c>
      <c r="D16" s="129"/>
      <c r="E16" s="132" t="s">
        <v>49</v>
      </c>
      <c r="F16" s="131" t="s">
        <v>277</v>
      </c>
      <c r="G16" s="127" t="s">
        <v>22</v>
      </c>
    </row>
    <row r="17" spans="1:7" ht="39.75" customHeight="1">
      <c r="A17" s="369"/>
      <c r="B17" s="131" t="s">
        <v>50</v>
      </c>
      <c r="C17" s="133" t="s">
        <v>76</v>
      </c>
      <c r="D17" s="125"/>
      <c r="E17" s="130" t="s">
        <v>278</v>
      </c>
      <c r="F17" s="131" t="s">
        <v>279</v>
      </c>
      <c r="G17" s="127" t="s">
        <v>22</v>
      </c>
    </row>
    <row r="18" spans="1:7" ht="39.75" customHeight="1">
      <c r="A18" s="122">
        <v>3</v>
      </c>
      <c r="B18" s="131" t="s">
        <v>50</v>
      </c>
      <c r="C18" s="128" t="s">
        <v>77</v>
      </c>
      <c r="D18" s="129"/>
      <c r="E18" s="130" t="s">
        <v>280</v>
      </c>
      <c r="F18" s="131" t="s">
        <v>281</v>
      </c>
      <c r="G18" s="127" t="s">
        <v>22</v>
      </c>
    </row>
    <row r="19" spans="1:7" ht="39.75" customHeight="1">
      <c r="A19" s="134">
        <v>4</v>
      </c>
      <c r="B19" s="131" t="s">
        <v>50</v>
      </c>
      <c r="C19" s="128" t="s">
        <v>110</v>
      </c>
      <c r="D19" s="129"/>
      <c r="E19" s="130" t="s">
        <v>282</v>
      </c>
      <c r="F19" s="136" t="s">
        <v>117</v>
      </c>
      <c r="G19" s="127" t="s">
        <v>22</v>
      </c>
    </row>
    <row r="20" spans="1:7" ht="39.75" customHeight="1">
      <c r="A20" s="134">
        <v>5</v>
      </c>
      <c r="B20" s="131" t="s">
        <v>50</v>
      </c>
      <c r="C20" s="128" t="s">
        <v>119</v>
      </c>
      <c r="D20" s="129"/>
      <c r="E20" s="130" t="s">
        <v>121</v>
      </c>
      <c r="F20" s="136" t="s">
        <v>250</v>
      </c>
      <c r="G20" s="127" t="s">
        <v>22</v>
      </c>
    </row>
    <row r="21" spans="1:7" ht="39.75" customHeight="1">
      <c r="A21" s="134">
        <v>6</v>
      </c>
      <c r="B21" s="131" t="s">
        <v>50</v>
      </c>
      <c r="C21" s="128" t="s">
        <v>244</v>
      </c>
      <c r="D21" s="129"/>
      <c r="E21" s="130" t="s">
        <v>49</v>
      </c>
      <c r="F21" s="136" t="s">
        <v>283</v>
      </c>
      <c r="G21" s="127" t="s">
        <v>22</v>
      </c>
    </row>
    <row r="22" spans="1:7" ht="39.75" customHeight="1">
      <c r="A22" s="364" t="s">
        <v>118</v>
      </c>
      <c r="B22" s="131" t="s">
        <v>50</v>
      </c>
      <c r="C22" s="128" t="s">
        <v>116</v>
      </c>
      <c r="D22" s="129"/>
      <c r="E22" s="130" t="s">
        <v>284</v>
      </c>
      <c r="F22" s="131" t="s">
        <v>51</v>
      </c>
      <c r="G22" s="127" t="s">
        <v>22</v>
      </c>
    </row>
    <row r="23" spans="1:7" ht="39.75" customHeight="1">
      <c r="A23" s="365"/>
      <c r="B23" s="131" t="s">
        <v>108</v>
      </c>
      <c r="C23" s="128" t="s">
        <v>109</v>
      </c>
      <c r="D23" s="129"/>
      <c r="E23" s="130" t="s">
        <v>107</v>
      </c>
      <c r="F23" s="131" t="s">
        <v>51</v>
      </c>
      <c r="G23" s="127" t="s">
        <v>22</v>
      </c>
    </row>
    <row r="24" spans="1:7" ht="39.75" customHeight="1">
      <c r="A24" s="365"/>
      <c r="B24" s="131" t="s">
        <v>50</v>
      </c>
      <c r="C24" s="128" t="s">
        <v>377</v>
      </c>
      <c r="D24" s="129"/>
      <c r="E24" s="130" t="s">
        <v>285</v>
      </c>
      <c r="F24" s="131" t="s">
        <v>51</v>
      </c>
      <c r="G24" s="127" t="s">
        <v>22</v>
      </c>
    </row>
    <row r="25" spans="1:7" ht="39.75" customHeight="1">
      <c r="A25" s="365"/>
      <c r="B25" s="131" t="s">
        <v>342</v>
      </c>
      <c r="C25" s="269" t="s">
        <v>120</v>
      </c>
      <c r="D25" s="129"/>
      <c r="E25" s="130" t="s">
        <v>49</v>
      </c>
      <c r="F25" s="131" t="s">
        <v>51</v>
      </c>
      <c r="G25" s="127" t="s">
        <v>22</v>
      </c>
    </row>
    <row r="26" spans="1:7" ht="39.75" customHeight="1">
      <c r="A26" s="365"/>
      <c r="B26" s="131" t="s">
        <v>255</v>
      </c>
      <c r="C26" s="124" t="s">
        <v>286</v>
      </c>
      <c r="D26" s="129"/>
      <c r="E26" s="132" t="s">
        <v>287</v>
      </c>
      <c r="F26" s="131" t="s">
        <v>51</v>
      </c>
      <c r="G26" s="127" t="s">
        <v>22</v>
      </c>
    </row>
    <row r="27" spans="1:7" ht="39.75" customHeight="1">
      <c r="A27" s="366"/>
      <c r="B27" s="131" t="s">
        <v>50</v>
      </c>
      <c r="C27" s="124" t="s">
        <v>256</v>
      </c>
      <c r="D27" s="129"/>
      <c r="E27" s="132" t="s">
        <v>280</v>
      </c>
      <c r="F27" s="131" t="s">
        <v>51</v>
      </c>
      <c r="G27" s="127" t="s">
        <v>22</v>
      </c>
    </row>
    <row r="28" spans="1:7" ht="39.75" customHeight="1">
      <c r="A28" s="135">
        <v>8</v>
      </c>
      <c r="B28" s="131" t="s">
        <v>343</v>
      </c>
      <c r="C28" s="128" t="s">
        <v>375</v>
      </c>
      <c r="D28" s="129" t="s">
        <v>288</v>
      </c>
      <c r="E28" s="132" t="s">
        <v>247</v>
      </c>
      <c r="F28" s="131" t="s">
        <v>277</v>
      </c>
      <c r="G28" s="127" t="s">
        <v>22</v>
      </c>
    </row>
    <row r="29" spans="1:7" ht="39.75" customHeight="1">
      <c r="A29" s="135">
        <v>9</v>
      </c>
      <c r="B29" s="131" t="s">
        <v>50</v>
      </c>
      <c r="C29" s="128" t="s">
        <v>245</v>
      </c>
      <c r="D29" s="129" t="s">
        <v>289</v>
      </c>
      <c r="E29" s="132" t="s">
        <v>290</v>
      </c>
      <c r="F29" s="131" t="s">
        <v>51</v>
      </c>
      <c r="G29" s="127" t="s">
        <v>22</v>
      </c>
    </row>
    <row r="30" spans="1:7" ht="39.75" customHeight="1">
      <c r="A30" s="135">
        <v>10</v>
      </c>
      <c r="B30" s="131" t="s">
        <v>344</v>
      </c>
      <c r="C30" s="128" t="s">
        <v>246</v>
      </c>
      <c r="D30" s="129" t="s">
        <v>291</v>
      </c>
      <c r="E30" s="132" t="s">
        <v>49</v>
      </c>
      <c r="F30" s="131" t="s">
        <v>51</v>
      </c>
      <c r="G30" s="127" t="s">
        <v>22</v>
      </c>
    </row>
    <row r="31" spans="1:7" ht="39.75" customHeight="1">
      <c r="A31" s="122">
        <v>11</v>
      </c>
      <c r="B31" s="131" t="s">
        <v>50</v>
      </c>
      <c r="C31" s="128" t="s">
        <v>292</v>
      </c>
      <c r="D31" s="129"/>
      <c r="E31" s="132" t="s">
        <v>293</v>
      </c>
      <c r="F31" s="136" t="s">
        <v>250</v>
      </c>
      <c r="G31" s="127" t="s">
        <v>294</v>
      </c>
    </row>
    <row r="32" spans="1:7" ht="39.75" customHeight="1">
      <c r="A32" s="135">
        <v>12</v>
      </c>
      <c r="B32" s="137" t="s">
        <v>78</v>
      </c>
      <c r="C32" s="128" t="s">
        <v>79</v>
      </c>
      <c r="D32" s="129" t="s">
        <v>295</v>
      </c>
      <c r="E32" s="132" t="s">
        <v>80</v>
      </c>
      <c r="F32" s="131" t="s">
        <v>277</v>
      </c>
      <c r="G32" s="127" t="s">
        <v>22</v>
      </c>
    </row>
    <row r="33" spans="1:7" ht="39.75" customHeight="1">
      <c r="A33" s="122">
        <v>13</v>
      </c>
      <c r="B33" s="138" t="s">
        <v>50</v>
      </c>
      <c r="C33" s="139" t="s">
        <v>81</v>
      </c>
      <c r="D33" s="129" t="s">
        <v>296</v>
      </c>
      <c r="E33" s="130" t="s">
        <v>290</v>
      </c>
      <c r="F33" s="131" t="s">
        <v>297</v>
      </c>
      <c r="G33" s="127" t="s">
        <v>22</v>
      </c>
    </row>
    <row r="34" spans="1:7" ht="39.75" customHeight="1" thickBot="1">
      <c r="A34" s="140">
        <v>14</v>
      </c>
      <c r="B34" s="141" t="s">
        <v>48</v>
      </c>
      <c r="C34" s="142" t="s">
        <v>40</v>
      </c>
      <c r="D34" s="143"/>
      <c r="E34" s="144" t="s">
        <v>49</v>
      </c>
      <c r="F34" s="141" t="s">
        <v>277</v>
      </c>
      <c r="G34" s="145" t="s">
        <v>22</v>
      </c>
    </row>
    <row r="35" spans="1:7" ht="11.25" customHeight="1">
      <c r="A35" s="146"/>
      <c r="B35" s="270"/>
      <c r="C35" s="271"/>
      <c r="D35" s="272"/>
      <c r="E35" s="147"/>
      <c r="F35" s="270"/>
      <c r="G35" s="270"/>
    </row>
    <row r="36" spans="1:7" s="76" customFormat="1" ht="19.5" customHeight="1">
      <c r="A36" s="149"/>
      <c r="B36" s="153" t="s">
        <v>249</v>
      </c>
      <c r="C36" s="150"/>
      <c r="D36" s="151"/>
      <c r="E36" s="151"/>
      <c r="F36" s="151"/>
      <c r="G36" s="151"/>
    </row>
    <row r="37" spans="1:7" s="76" customFormat="1" ht="19.5" customHeight="1">
      <c r="A37" s="149"/>
      <c r="B37" s="150" t="s">
        <v>248</v>
      </c>
      <c r="C37" s="150"/>
      <c r="D37" s="151"/>
      <c r="E37" s="151"/>
      <c r="F37" s="151"/>
      <c r="G37" s="151"/>
    </row>
    <row r="38" spans="1:7" s="76" customFormat="1" ht="50.25" customHeight="1">
      <c r="A38" s="149"/>
      <c r="B38" s="370" t="s">
        <v>374</v>
      </c>
      <c r="C38" s="370"/>
      <c r="D38" s="370"/>
      <c r="E38" s="370"/>
      <c r="F38" s="370"/>
      <c r="G38" s="370"/>
    </row>
    <row r="39" spans="1:7" s="76" customFormat="1" ht="19.5" customHeight="1">
      <c r="A39" s="148"/>
      <c r="B39" s="370" t="s">
        <v>251</v>
      </c>
      <c r="C39" s="370"/>
      <c r="D39" s="370"/>
      <c r="E39" s="370"/>
      <c r="F39" s="370"/>
      <c r="G39" s="370"/>
    </row>
    <row r="40" spans="1:7" s="76" customFormat="1" ht="19.5" customHeight="1">
      <c r="A40" s="148"/>
      <c r="B40" s="370" t="s">
        <v>298</v>
      </c>
      <c r="C40" s="370"/>
      <c r="D40" s="370"/>
      <c r="E40" s="370"/>
      <c r="F40" s="370"/>
      <c r="G40" s="370"/>
    </row>
    <row r="41" spans="1:7" s="76" customFormat="1" ht="19.5" customHeight="1">
      <c r="A41" s="152"/>
      <c r="B41" s="150" t="s">
        <v>299</v>
      </c>
      <c r="C41" s="150"/>
      <c r="D41" s="150"/>
      <c r="E41" s="150"/>
      <c r="F41" s="153"/>
      <c r="G41" s="153"/>
    </row>
    <row r="42" spans="1:7" s="76" customFormat="1" ht="19.5" customHeight="1">
      <c r="A42" s="152"/>
      <c r="B42" s="370" t="s">
        <v>252</v>
      </c>
      <c r="C42" s="371"/>
      <c r="D42" s="371"/>
      <c r="E42" s="371"/>
      <c r="F42" s="371"/>
      <c r="G42" s="371"/>
    </row>
    <row r="43" spans="1:7" s="76" customFormat="1" ht="19.5" customHeight="1">
      <c r="A43" s="154"/>
      <c r="B43" s="370" t="s">
        <v>82</v>
      </c>
      <c r="C43" s="371"/>
      <c r="D43" s="371"/>
      <c r="E43" s="371"/>
      <c r="F43" s="371"/>
      <c r="G43" s="371"/>
    </row>
    <row r="44" spans="1:7" ht="13.5">
      <c r="A44" s="155"/>
      <c r="B44" s="155"/>
      <c r="C44" s="155"/>
      <c r="D44" s="156"/>
      <c r="E44" s="157"/>
      <c r="F44" s="157"/>
      <c r="G44" s="157"/>
    </row>
    <row r="45" spans="1:7" ht="13.5">
      <c r="A45" s="155"/>
      <c r="B45" s="155"/>
      <c r="C45" s="155"/>
      <c r="D45" s="156"/>
      <c r="E45" s="157"/>
      <c r="F45" s="157"/>
      <c r="G45" s="157"/>
    </row>
  </sheetData>
  <sheetProtection password="9588" sheet="1"/>
  <mergeCells count="19">
    <mergeCell ref="B43:G43"/>
    <mergeCell ref="F12:F13"/>
    <mergeCell ref="B40:G40"/>
    <mergeCell ref="B38:G38"/>
    <mergeCell ref="G12:G13"/>
    <mergeCell ref="B12:B13"/>
    <mergeCell ref="C12:D13"/>
    <mergeCell ref="E12:E13"/>
    <mergeCell ref="A22:A27"/>
    <mergeCell ref="A15:A17"/>
    <mergeCell ref="B39:G39"/>
    <mergeCell ref="B42:G42"/>
    <mergeCell ref="A12:A13"/>
    <mergeCell ref="A2:G2"/>
    <mergeCell ref="A4:G4"/>
    <mergeCell ref="C6:F6"/>
    <mergeCell ref="C7:F7"/>
    <mergeCell ref="C8:F8"/>
    <mergeCell ref="C9:F9"/>
  </mergeCells>
  <conditionalFormatting sqref="C6:F6">
    <cfRule type="expression" priority="1" dxfId="0" stopIfTrue="1">
      <formula>$C$6=""</formula>
    </cfRule>
  </conditionalFormatting>
  <printOptions horizontalCentered="1"/>
  <pageMargins left="0.31496062992125984" right="0.31496062992125984" top="0.7480314960629921" bottom="0.7480314960629921" header="0.31496062992125984" footer="0.31496062992125984"/>
  <pageSetup horizontalDpi="600" verticalDpi="600" orientation="portrait" paperSize="9" scale="60" r:id="rId1"/>
</worksheet>
</file>

<file path=xl/worksheets/sheet10.xml><?xml version="1.0" encoding="utf-8"?>
<worksheet xmlns="http://schemas.openxmlformats.org/spreadsheetml/2006/main" xmlns:r="http://schemas.openxmlformats.org/officeDocument/2006/relationships">
  <sheetPr>
    <pageSetUpPr fitToPage="1"/>
  </sheetPr>
  <dimension ref="A1:AZ59"/>
  <sheetViews>
    <sheetView showGridLines="0" view="pageBreakPreview" zoomScale="70" zoomScaleNormal="55" zoomScaleSheetLayoutView="70" zoomScalePageLayoutView="0" workbookViewId="0" topLeftCell="A1">
      <selection activeCell="A1" sqref="A1"/>
    </sheetView>
  </sheetViews>
  <sheetFormatPr defaultColWidth="9.00390625" defaultRowHeight="13.5"/>
  <cols>
    <col min="1" max="1" width="2.00390625" style="284" customWidth="1"/>
    <col min="2" max="50" width="3.625" style="284" customWidth="1"/>
    <col min="51" max="51" width="2.00390625" style="284" customWidth="1"/>
    <col min="52" max="16384" width="9.00390625" style="284" customWidth="1"/>
  </cols>
  <sheetData>
    <row r="1" spans="1:50" ht="1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4" t="s">
        <v>211</v>
      </c>
    </row>
    <row r="2" ht="15">
      <c r="AX2" s="101" t="s">
        <v>78</v>
      </c>
    </row>
    <row r="3" ht="15">
      <c r="AX3" s="102">
        <f>IF('様式第7　補助事業実績報告書'!$BC$13="","",'様式第7　補助事業実績報告書'!$BC$13&amp;"邸"&amp;'様式第7　補助事業実績報告書'!$AI$65)</f>
      </c>
    </row>
    <row r="4" spans="2:50" s="94" customFormat="1" ht="26.25" customHeight="1">
      <c r="B4" s="871" t="s">
        <v>79</v>
      </c>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72"/>
      <c r="AN4" s="872"/>
      <c r="AO4" s="872"/>
      <c r="AP4" s="872"/>
      <c r="AQ4" s="872"/>
      <c r="AR4" s="872"/>
      <c r="AS4" s="872"/>
      <c r="AT4" s="872"/>
      <c r="AU4" s="872"/>
      <c r="AV4" s="872"/>
      <c r="AW4" s="872"/>
      <c r="AX4" s="873"/>
    </row>
    <row r="5" spans="3:50" ht="9.75" customHeight="1">
      <c r="C5" s="67"/>
      <c r="D5" s="68"/>
      <c r="E5" s="68"/>
      <c r="F5" s="68"/>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row>
    <row r="6" spans="2:50" ht="19.5" customHeight="1">
      <c r="B6" s="12" t="s">
        <v>345</v>
      </c>
      <c r="C6" s="95"/>
      <c r="D6" s="87"/>
      <c r="E6" s="87"/>
      <c r="F6" s="87"/>
      <c r="AX6" s="74"/>
    </row>
    <row r="7" spans="2:50" ht="24" customHeight="1">
      <c r="B7" s="284" t="s">
        <v>317</v>
      </c>
      <c r="C7" s="95"/>
      <c r="D7" s="87"/>
      <c r="E7" s="87"/>
      <c r="F7" s="87"/>
      <c r="AR7" s="1270" t="s">
        <v>318</v>
      </c>
      <c r="AS7" s="1270"/>
      <c r="AT7" s="1270"/>
      <c r="AU7" s="1270"/>
      <c r="AV7" s="1270"/>
      <c r="AW7" s="1270"/>
      <c r="AX7" s="1270"/>
    </row>
    <row r="8" spans="3:50" ht="9.75" customHeight="1" thickBot="1">
      <c r="C8" s="95"/>
      <c r="D8" s="87"/>
      <c r="E8" s="87"/>
      <c r="F8" s="87"/>
      <c r="AX8" s="74"/>
    </row>
    <row r="9" spans="2:50" ht="39.75" customHeight="1" thickBot="1">
      <c r="B9" s="1366" t="s">
        <v>346</v>
      </c>
      <c r="C9" s="917"/>
      <c r="D9" s="917"/>
      <c r="E9" s="917"/>
      <c r="F9" s="917"/>
      <c r="G9" s="918"/>
      <c r="H9" s="1367"/>
      <c r="I9" s="1368"/>
      <c r="J9" s="1368"/>
      <c r="K9" s="1368"/>
      <c r="L9" s="1368"/>
      <c r="M9" s="1368"/>
      <c r="N9" s="1368"/>
      <c r="O9" s="1369"/>
      <c r="P9" s="916" t="s">
        <v>106</v>
      </c>
      <c r="Q9" s="917"/>
      <c r="R9" s="917"/>
      <c r="S9" s="917"/>
      <c r="T9" s="917"/>
      <c r="U9" s="917"/>
      <c r="V9" s="918"/>
      <c r="W9" s="1367"/>
      <c r="X9" s="1370"/>
      <c r="Y9" s="1370"/>
      <c r="Z9" s="1370"/>
      <c r="AA9" s="1370"/>
      <c r="AB9" s="1370"/>
      <c r="AC9" s="1370"/>
      <c r="AD9" s="1370"/>
      <c r="AE9" s="1370"/>
      <c r="AF9" s="1370"/>
      <c r="AG9" s="1370"/>
      <c r="AH9" s="1370"/>
      <c r="AI9" s="1370"/>
      <c r="AJ9" s="1370"/>
      <c r="AK9" s="1370"/>
      <c r="AL9" s="1370"/>
      <c r="AM9" s="1370"/>
      <c r="AN9" s="1370"/>
      <c r="AO9" s="1370"/>
      <c r="AP9" s="1370"/>
      <c r="AQ9" s="1370"/>
      <c r="AR9" s="1370"/>
      <c r="AS9" s="1370"/>
      <c r="AT9" s="1370"/>
      <c r="AU9" s="1370"/>
      <c r="AV9" s="1370"/>
      <c r="AW9" s="1370"/>
      <c r="AX9" s="1371"/>
    </row>
    <row r="10" spans="3:50" ht="15" customHeight="1" thickBot="1">
      <c r="C10" s="98"/>
      <c r="D10" s="98"/>
      <c r="E10" s="98"/>
      <c r="F10" s="98"/>
      <c r="G10" s="98"/>
      <c r="H10" s="99"/>
      <c r="I10" s="99"/>
      <c r="J10" s="99"/>
      <c r="K10" s="99"/>
      <c r="L10" s="99"/>
      <c r="M10" s="99"/>
      <c r="N10" s="99"/>
      <c r="O10" s="99"/>
      <c r="P10" s="99"/>
      <c r="Q10" s="99"/>
      <c r="R10" s="99"/>
      <c r="S10" s="99"/>
      <c r="T10" s="99"/>
      <c r="U10" s="99"/>
      <c r="V10" s="99"/>
      <c r="W10" s="99"/>
      <c r="X10" s="99"/>
      <c r="Y10" s="98"/>
      <c r="Z10" s="98"/>
      <c r="AA10" s="98"/>
      <c r="AB10" s="98"/>
      <c r="AC10" s="98"/>
      <c r="AD10" s="98"/>
      <c r="AE10" s="98"/>
      <c r="AF10" s="98"/>
      <c r="AG10" s="99"/>
      <c r="AH10" s="99"/>
      <c r="AI10" s="99"/>
      <c r="AJ10" s="99"/>
      <c r="AK10" s="99"/>
      <c r="AL10" s="99"/>
      <c r="AM10" s="99"/>
      <c r="AN10" s="99"/>
      <c r="AO10" s="99"/>
      <c r="AP10" s="99"/>
      <c r="AQ10" s="99"/>
      <c r="AR10" s="99"/>
      <c r="AS10" s="99"/>
      <c r="AT10" s="99"/>
      <c r="AU10" s="99"/>
      <c r="AV10" s="99"/>
      <c r="AW10" s="99"/>
      <c r="AX10" s="99"/>
    </row>
    <row r="11" spans="2:50" ht="23.25" customHeight="1">
      <c r="B11" s="694" t="s">
        <v>257</v>
      </c>
      <c r="C11" s="695"/>
      <c r="D11" s="695"/>
      <c r="E11" s="695"/>
      <c r="F11" s="695"/>
      <c r="G11" s="1372"/>
      <c r="H11" s="1351" t="s">
        <v>319</v>
      </c>
      <c r="I11" s="1352"/>
      <c r="J11" s="1352"/>
      <c r="K11" s="1352"/>
      <c r="L11" s="1352"/>
      <c r="M11" s="1352"/>
      <c r="N11" s="1352"/>
      <c r="O11" s="1352"/>
      <c r="P11" s="1352"/>
      <c r="Q11" s="1352"/>
      <c r="R11" s="1352"/>
      <c r="S11" s="1352"/>
      <c r="T11" s="1352"/>
      <c r="U11" s="1352"/>
      <c r="V11" s="1352"/>
      <c r="W11" s="1352"/>
      <c r="X11" s="1352"/>
      <c r="Y11" s="1352"/>
      <c r="Z11" s="1352"/>
      <c r="AA11" s="1352"/>
      <c r="AB11" s="1352"/>
      <c r="AC11" s="1352"/>
      <c r="AD11" s="1352"/>
      <c r="AE11" s="1352"/>
      <c r="AF11" s="1352"/>
      <c r="AG11" s="1352"/>
      <c r="AH11" s="1352"/>
      <c r="AI11" s="1352"/>
      <c r="AJ11" s="1352"/>
      <c r="AK11" s="1352"/>
      <c r="AL11" s="1352"/>
      <c r="AM11" s="1352"/>
      <c r="AN11" s="700" t="s">
        <v>268</v>
      </c>
      <c r="AO11" s="701"/>
      <c r="AP11" s="701"/>
      <c r="AQ11" s="701"/>
      <c r="AR11" s="701"/>
      <c r="AS11" s="701"/>
      <c r="AT11" s="701"/>
      <c r="AU11" s="701"/>
      <c r="AV11" s="701"/>
      <c r="AW11" s="701"/>
      <c r="AX11" s="1382"/>
    </row>
    <row r="12" spans="2:50" ht="23.25" customHeight="1">
      <c r="B12" s="696"/>
      <c r="C12" s="697"/>
      <c r="D12" s="697"/>
      <c r="E12" s="697"/>
      <c r="F12" s="697"/>
      <c r="G12" s="1373"/>
      <c r="H12" s="1361" t="s">
        <v>259</v>
      </c>
      <c r="I12" s="1361"/>
      <c r="J12" s="1361"/>
      <c r="K12" s="1361"/>
      <c r="L12" s="1361"/>
      <c r="M12" s="1361"/>
      <c r="N12" s="1361"/>
      <c r="O12" s="1361"/>
      <c r="P12" s="1361"/>
      <c r="Q12" s="1361"/>
      <c r="R12" s="1361"/>
      <c r="S12" s="1361"/>
      <c r="T12" s="1361"/>
      <c r="U12" s="1361"/>
      <c r="V12" s="1361"/>
      <c r="W12" s="1361" t="s">
        <v>176</v>
      </c>
      <c r="X12" s="1361"/>
      <c r="Y12" s="1361"/>
      <c r="Z12" s="1361"/>
      <c r="AA12" s="1361"/>
      <c r="AB12" s="1361"/>
      <c r="AC12" s="1361"/>
      <c r="AD12" s="1379"/>
      <c r="AE12" s="1361" t="s">
        <v>258</v>
      </c>
      <c r="AF12" s="1361"/>
      <c r="AG12" s="1361"/>
      <c r="AH12" s="1361"/>
      <c r="AI12" s="1361"/>
      <c r="AJ12" s="1361"/>
      <c r="AK12" s="1361"/>
      <c r="AL12" s="1361"/>
      <c r="AM12" s="1361"/>
      <c r="AN12" s="1385" t="s">
        <v>22</v>
      </c>
      <c r="AO12" s="1383" t="s">
        <v>266</v>
      </c>
      <c r="AP12" s="1383"/>
      <c r="AQ12" s="1383"/>
      <c r="AR12" s="1383"/>
      <c r="AS12" s="1362" t="s">
        <v>22</v>
      </c>
      <c r="AT12" s="1383" t="s">
        <v>267</v>
      </c>
      <c r="AU12" s="1383"/>
      <c r="AV12" s="1383"/>
      <c r="AW12" s="1383"/>
      <c r="AX12" s="1386"/>
    </row>
    <row r="13" spans="2:50" ht="39.75" customHeight="1" thickBot="1">
      <c r="B13" s="698"/>
      <c r="C13" s="699"/>
      <c r="D13" s="699"/>
      <c r="E13" s="699"/>
      <c r="F13" s="699"/>
      <c r="G13" s="1374"/>
      <c r="H13" s="311" t="s">
        <v>22</v>
      </c>
      <c r="I13" s="1375" t="s">
        <v>263</v>
      </c>
      <c r="J13" s="1376"/>
      <c r="K13" s="1376"/>
      <c r="L13" s="1376"/>
      <c r="M13" s="312" t="s">
        <v>22</v>
      </c>
      <c r="N13" s="1375" t="s">
        <v>264</v>
      </c>
      <c r="O13" s="1376"/>
      <c r="P13" s="1376"/>
      <c r="Q13" s="1376"/>
      <c r="R13" s="312" t="s">
        <v>22</v>
      </c>
      <c r="S13" s="1375" t="s">
        <v>265</v>
      </c>
      <c r="T13" s="1376"/>
      <c r="U13" s="1376"/>
      <c r="V13" s="1378"/>
      <c r="W13" s="311" t="s">
        <v>22</v>
      </c>
      <c r="X13" s="1375" t="s">
        <v>173</v>
      </c>
      <c r="Y13" s="1376"/>
      <c r="Z13" s="1376"/>
      <c r="AA13" s="312" t="s">
        <v>22</v>
      </c>
      <c r="AB13" s="1375" t="s">
        <v>182</v>
      </c>
      <c r="AC13" s="1376"/>
      <c r="AD13" s="1377"/>
      <c r="AE13" s="311" t="s">
        <v>22</v>
      </c>
      <c r="AF13" s="1364" t="s">
        <v>260</v>
      </c>
      <c r="AG13" s="1365"/>
      <c r="AH13" s="312" t="s">
        <v>22</v>
      </c>
      <c r="AI13" s="1375" t="s">
        <v>261</v>
      </c>
      <c r="AJ13" s="1376"/>
      <c r="AK13" s="312" t="s">
        <v>22</v>
      </c>
      <c r="AL13" s="1375" t="s">
        <v>262</v>
      </c>
      <c r="AM13" s="1378"/>
      <c r="AN13" s="1363"/>
      <c r="AO13" s="1384"/>
      <c r="AP13" s="1384"/>
      <c r="AQ13" s="1384"/>
      <c r="AR13" s="1384"/>
      <c r="AS13" s="1363"/>
      <c r="AT13" s="1384"/>
      <c r="AU13" s="1384"/>
      <c r="AV13" s="1384"/>
      <c r="AW13" s="1384"/>
      <c r="AX13" s="1387"/>
    </row>
    <row r="14" spans="3:50" ht="21.75" customHeight="1">
      <c r="C14" s="98"/>
      <c r="D14" s="98"/>
      <c r="E14" s="98"/>
      <c r="F14" s="98"/>
      <c r="G14" s="98"/>
      <c r="H14" s="99"/>
      <c r="I14" s="99"/>
      <c r="J14" s="99"/>
      <c r="K14" s="99"/>
      <c r="L14" s="99"/>
      <c r="M14" s="99"/>
      <c r="N14" s="99"/>
      <c r="O14" s="99"/>
      <c r="P14" s="99"/>
      <c r="Q14" s="99"/>
      <c r="R14" s="99"/>
      <c r="S14" s="99"/>
      <c r="T14" s="99"/>
      <c r="U14" s="99"/>
      <c r="V14" s="99"/>
      <c r="W14" s="99"/>
      <c r="X14" s="99"/>
      <c r="Y14" s="98"/>
      <c r="Z14" s="98"/>
      <c r="AA14" s="98"/>
      <c r="AB14" s="98"/>
      <c r="AC14" s="98"/>
      <c r="AD14" s="98"/>
      <c r="AE14" s="98"/>
      <c r="AF14" s="98"/>
      <c r="AG14" s="99"/>
      <c r="AH14" s="99"/>
      <c r="AI14" s="99"/>
      <c r="AJ14" s="99"/>
      <c r="AK14" s="99"/>
      <c r="AL14" s="99"/>
      <c r="AM14" s="99"/>
      <c r="AN14" s="99"/>
      <c r="AO14" s="99"/>
      <c r="AP14" s="99"/>
      <c r="AQ14" s="99"/>
      <c r="AR14" s="99"/>
      <c r="AS14" s="99"/>
      <c r="AT14" s="99"/>
      <c r="AU14" s="99"/>
      <c r="AV14" s="99"/>
      <c r="AW14" s="99"/>
      <c r="AX14" s="99"/>
    </row>
    <row r="15" spans="2:50" ht="22.5" customHeight="1" thickBot="1">
      <c r="B15" s="169" t="s">
        <v>320</v>
      </c>
      <c r="C15" s="98"/>
      <c r="D15" s="98"/>
      <c r="E15" s="98"/>
      <c r="F15" s="98"/>
      <c r="G15" s="98"/>
      <c r="H15" s="99"/>
      <c r="I15" s="99"/>
      <c r="J15" s="99"/>
      <c r="K15" s="99"/>
      <c r="L15" s="99"/>
      <c r="M15" s="99"/>
      <c r="N15" s="99"/>
      <c r="O15" s="99"/>
      <c r="P15" s="99"/>
      <c r="Q15" s="99"/>
      <c r="R15" s="99"/>
      <c r="S15" s="99"/>
      <c r="T15" s="99"/>
      <c r="U15" s="99"/>
      <c r="V15" s="99"/>
      <c r="W15" s="99"/>
      <c r="X15" s="99"/>
      <c r="Y15" s="98"/>
      <c r="Z15" s="98"/>
      <c r="AA15" s="98"/>
      <c r="AB15" s="98"/>
      <c r="AC15" s="98"/>
      <c r="AD15" s="98"/>
      <c r="AE15" s="98"/>
      <c r="AF15" s="98"/>
      <c r="AG15" s="99"/>
      <c r="AH15" s="99"/>
      <c r="AI15" s="99"/>
      <c r="AJ15" s="99"/>
      <c r="AK15" s="99"/>
      <c r="AL15" s="99"/>
      <c r="AM15" s="99"/>
      <c r="AN15" s="99"/>
      <c r="AO15" s="99"/>
      <c r="AP15" s="99"/>
      <c r="AQ15" s="99"/>
      <c r="AR15" s="99"/>
      <c r="AS15" s="99"/>
      <c r="AT15" s="99"/>
      <c r="AU15" s="99"/>
      <c r="AV15" s="99"/>
      <c r="AW15" s="99"/>
      <c r="AX15" s="99"/>
    </row>
    <row r="16" spans="2:47" ht="39.75" customHeight="1" thickBot="1">
      <c r="B16" s="1353" t="s">
        <v>253</v>
      </c>
      <c r="C16" s="1354"/>
      <c r="D16" s="1354"/>
      <c r="E16" s="1354"/>
      <c r="F16" s="1354"/>
      <c r="G16" s="1355"/>
      <c r="H16" s="1356"/>
      <c r="I16" s="1357"/>
      <c r="J16" s="1357"/>
      <c r="K16" s="1357"/>
      <c r="L16" s="1357"/>
      <c r="M16" s="1357"/>
      <c r="N16" s="1357"/>
      <c r="O16" s="1357"/>
      <c r="P16" s="1357"/>
      <c r="Q16" s="1357"/>
      <c r="R16" s="1357"/>
      <c r="S16" s="1357"/>
      <c r="T16" s="1357"/>
      <c r="U16" s="1357"/>
      <c r="V16" s="1357"/>
      <c r="W16" s="1357"/>
      <c r="X16" s="1358"/>
      <c r="Y16" s="1359"/>
      <c r="Z16" s="1359"/>
      <c r="AA16" s="1359"/>
      <c r="AB16" s="1359"/>
      <c r="AC16" s="1359"/>
      <c r="AD16" s="1359"/>
      <c r="AE16" s="1360"/>
      <c r="AF16" s="1360"/>
      <c r="AG16" s="1360"/>
      <c r="AH16" s="1360"/>
      <c r="AI16" s="1360"/>
      <c r="AJ16" s="1360"/>
      <c r="AK16" s="1360"/>
      <c r="AL16" s="1360"/>
      <c r="AM16" s="1360"/>
      <c r="AN16" s="1360"/>
      <c r="AO16" s="1360"/>
      <c r="AP16" s="1360"/>
      <c r="AQ16" s="1360"/>
      <c r="AR16" s="1360"/>
      <c r="AS16" s="1360"/>
      <c r="AT16" s="1360"/>
      <c r="AU16" s="1360"/>
    </row>
    <row r="17" spans="1:51" ht="34.5" customHeight="1">
      <c r="A17" s="103"/>
      <c r="B17" s="300"/>
      <c r="C17" s="267"/>
      <c r="D17" s="267"/>
      <c r="E17" s="1381" t="s">
        <v>254</v>
      </c>
      <c r="F17" s="1381"/>
      <c r="G17" s="1381"/>
      <c r="H17" s="1381"/>
      <c r="I17" s="268"/>
      <c r="J17" s="268"/>
      <c r="K17" s="268"/>
      <c r="L17" s="268"/>
      <c r="M17" s="268"/>
      <c r="N17" s="268"/>
      <c r="O17" s="268"/>
      <c r="P17" s="268"/>
      <c r="Q17" s="268"/>
      <c r="R17" s="268"/>
      <c r="S17" s="268"/>
      <c r="T17" s="1346"/>
      <c r="U17" s="1346"/>
      <c r="V17" s="104"/>
      <c r="W17" s="106"/>
      <c r="X17" s="106"/>
      <c r="Y17" s="103"/>
      <c r="Z17" s="267"/>
      <c r="AA17" s="267"/>
      <c r="AB17" s="267"/>
      <c r="AC17" s="267"/>
      <c r="AD17" s="267"/>
      <c r="AE17" s="104"/>
      <c r="AF17" s="104"/>
      <c r="AG17" s="107"/>
      <c r="AH17" s="104"/>
      <c r="AI17" s="268"/>
      <c r="AJ17" s="268"/>
      <c r="AK17" s="268"/>
      <c r="AL17" s="268"/>
      <c r="AM17" s="268"/>
      <c r="AN17" s="268"/>
      <c r="AO17" s="268"/>
      <c r="AP17" s="268"/>
      <c r="AQ17" s="268"/>
      <c r="AR17" s="268"/>
      <c r="AS17" s="268"/>
      <c r="AT17" s="268"/>
      <c r="AU17" s="1346"/>
      <c r="AV17" s="1346"/>
      <c r="AW17" s="104"/>
      <c r="AX17" s="108"/>
      <c r="AY17" s="300"/>
    </row>
    <row r="18" spans="1:51" ht="36" customHeight="1">
      <c r="A18" s="300"/>
      <c r="B18" s="300"/>
      <c r="C18" s="300"/>
      <c r="D18" s="300"/>
      <c r="E18" s="1342"/>
      <c r="F18" s="1343"/>
      <c r="G18" s="1343"/>
      <c r="H18" s="1343"/>
      <c r="I18" s="1343"/>
      <c r="J18" s="1343"/>
      <c r="K18" s="1343"/>
      <c r="L18" s="1343"/>
      <c r="M18" s="1343"/>
      <c r="N18" s="1343"/>
      <c r="O18" s="1343"/>
      <c r="P18" s="1343"/>
      <c r="Q18" s="1343"/>
      <c r="R18" s="1343"/>
      <c r="S18" s="1343"/>
      <c r="T18" s="1343"/>
      <c r="U18" s="1343"/>
      <c r="V18" s="1343"/>
      <c r="W18" s="1343"/>
      <c r="X18" s="1343"/>
      <c r="Y18" s="1343"/>
      <c r="Z18" s="1343"/>
      <c r="AA18" s="1343"/>
      <c r="AB18" s="1343"/>
      <c r="AC18" s="1343"/>
      <c r="AD18" s="1343"/>
      <c r="AE18" s="1343"/>
      <c r="AF18" s="1343"/>
      <c r="AG18" s="1343"/>
      <c r="AH18" s="1343"/>
      <c r="AI18" s="1343"/>
      <c r="AJ18" s="1343"/>
      <c r="AK18" s="1343"/>
      <c r="AL18" s="1343"/>
      <c r="AM18" s="1343"/>
      <c r="AN18" s="1343"/>
      <c r="AO18" s="1343"/>
      <c r="AP18" s="1343"/>
      <c r="AQ18" s="1343"/>
      <c r="AR18" s="1343"/>
      <c r="AS18" s="1343"/>
      <c r="AT18" s="1344"/>
      <c r="AU18" s="106"/>
      <c r="AV18" s="106"/>
      <c r="AW18" s="106"/>
      <c r="AX18" s="106"/>
      <c r="AY18" s="300"/>
    </row>
    <row r="19" spans="1:51" ht="36" customHeight="1">
      <c r="A19" s="300"/>
      <c r="B19" s="300"/>
      <c r="C19" s="300"/>
      <c r="D19" s="300"/>
      <c r="E19" s="1345"/>
      <c r="F19" s="1346"/>
      <c r="G19" s="1346"/>
      <c r="H19" s="1346"/>
      <c r="I19" s="1346"/>
      <c r="J19" s="1346"/>
      <c r="K19" s="1346"/>
      <c r="L19" s="1346"/>
      <c r="M19" s="1346"/>
      <c r="N19" s="1346"/>
      <c r="O19" s="1346"/>
      <c r="P19" s="1346"/>
      <c r="Q19" s="1346"/>
      <c r="R19" s="1346"/>
      <c r="S19" s="1346"/>
      <c r="T19" s="1346"/>
      <c r="U19" s="1346"/>
      <c r="V19" s="1346"/>
      <c r="W19" s="1346"/>
      <c r="X19" s="1346"/>
      <c r="Y19" s="1346"/>
      <c r="Z19" s="1346"/>
      <c r="AA19" s="1346"/>
      <c r="AB19" s="1346"/>
      <c r="AC19" s="1346"/>
      <c r="AD19" s="1346"/>
      <c r="AE19" s="1346"/>
      <c r="AF19" s="1346"/>
      <c r="AG19" s="1346"/>
      <c r="AH19" s="1346"/>
      <c r="AI19" s="1346"/>
      <c r="AJ19" s="1346"/>
      <c r="AK19" s="1346"/>
      <c r="AL19" s="1346"/>
      <c r="AM19" s="1346"/>
      <c r="AN19" s="1346"/>
      <c r="AO19" s="1346"/>
      <c r="AP19" s="1346"/>
      <c r="AQ19" s="1346"/>
      <c r="AR19" s="1346"/>
      <c r="AS19" s="1346"/>
      <c r="AT19" s="1347"/>
      <c r="AU19" s="106"/>
      <c r="AV19" s="106"/>
      <c r="AW19" s="106"/>
      <c r="AX19" s="106"/>
      <c r="AY19" s="300"/>
    </row>
    <row r="20" spans="1:51" ht="36" customHeight="1">
      <c r="A20" s="300"/>
      <c r="B20" s="300"/>
      <c r="C20" s="300"/>
      <c r="D20" s="300"/>
      <c r="E20" s="1345"/>
      <c r="F20" s="1346"/>
      <c r="G20" s="1346"/>
      <c r="H20" s="1346"/>
      <c r="I20" s="1346"/>
      <c r="J20" s="1346"/>
      <c r="K20" s="1346"/>
      <c r="L20" s="1346"/>
      <c r="M20" s="1346"/>
      <c r="N20" s="1346"/>
      <c r="O20" s="1346"/>
      <c r="P20" s="1346"/>
      <c r="Q20" s="1346"/>
      <c r="R20" s="1346"/>
      <c r="S20" s="1346"/>
      <c r="T20" s="1346"/>
      <c r="U20" s="1346"/>
      <c r="V20" s="1346"/>
      <c r="W20" s="1346"/>
      <c r="X20" s="1346"/>
      <c r="Y20" s="1346"/>
      <c r="Z20" s="1346"/>
      <c r="AA20" s="1346"/>
      <c r="AB20" s="1346"/>
      <c r="AC20" s="1346"/>
      <c r="AD20" s="1346"/>
      <c r="AE20" s="1346"/>
      <c r="AF20" s="1346"/>
      <c r="AG20" s="1346"/>
      <c r="AH20" s="1346"/>
      <c r="AI20" s="1346"/>
      <c r="AJ20" s="1346"/>
      <c r="AK20" s="1346"/>
      <c r="AL20" s="1346"/>
      <c r="AM20" s="1346"/>
      <c r="AN20" s="1346"/>
      <c r="AO20" s="1346"/>
      <c r="AP20" s="1346"/>
      <c r="AQ20" s="1346"/>
      <c r="AR20" s="1346"/>
      <c r="AS20" s="1346"/>
      <c r="AT20" s="1347"/>
      <c r="AU20" s="106"/>
      <c r="AV20" s="106"/>
      <c r="AW20" s="106"/>
      <c r="AX20" s="106"/>
      <c r="AY20" s="300"/>
    </row>
    <row r="21" spans="1:51" ht="36" customHeight="1">
      <c r="A21" s="300"/>
      <c r="B21" s="300"/>
      <c r="C21" s="300"/>
      <c r="D21" s="300"/>
      <c r="E21" s="1345"/>
      <c r="F21" s="1346"/>
      <c r="G21" s="1346"/>
      <c r="H21" s="1346"/>
      <c r="I21" s="1346"/>
      <c r="J21" s="1346"/>
      <c r="K21" s="1346"/>
      <c r="L21" s="1346"/>
      <c r="M21" s="1346"/>
      <c r="N21" s="1346"/>
      <c r="O21" s="1346"/>
      <c r="P21" s="1346"/>
      <c r="Q21" s="1346"/>
      <c r="R21" s="1346"/>
      <c r="S21" s="1346"/>
      <c r="T21" s="1346"/>
      <c r="U21" s="1346"/>
      <c r="V21" s="1346"/>
      <c r="W21" s="1346"/>
      <c r="X21" s="1346"/>
      <c r="Y21" s="1346"/>
      <c r="Z21" s="1346"/>
      <c r="AA21" s="1346"/>
      <c r="AB21" s="1346"/>
      <c r="AC21" s="1346"/>
      <c r="AD21" s="1346"/>
      <c r="AE21" s="1346"/>
      <c r="AF21" s="1346"/>
      <c r="AG21" s="1346"/>
      <c r="AH21" s="1346"/>
      <c r="AI21" s="1346"/>
      <c r="AJ21" s="1346"/>
      <c r="AK21" s="1346"/>
      <c r="AL21" s="1346"/>
      <c r="AM21" s="1346"/>
      <c r="AN21" s="1346"/>
      <c r="AO21" s="1346"/>
      <c r="AP21" s="1346"/>
      <c r="AQ21" s="1346"/>
      <c r="AR21" s="1346"/>
      <c r="AS21" s="1346"/>
      <c r="AT21" s="1347"/>
      <c r="AU21" s="106"/>
      <c r="AV21" s="106"/>
      <c r="AW21" s="106"/>
      <c r="AX21" s="106"/>
      <c r="AY21" s="300"/>
    </row>
    <row r="22" spans="1:51" ht="36" customHeight="1">
      <c r="A22" s="300"/>
      <c r="B22" s="300"/>
      <c r="C22" s="300"/>
      <c r="D22" s="300"/>
      <c r="E22" s="1345"/>
      <c r="F22" s="1346"/>
      <c r="G22" s="1346"/>
      <c r="H22" s="1346"/>
      <c r="I22" s="1346"/>
      <c r="J22" s="1346"/>
      <c r="K22" s="1346"/>
      <c r="L22" s="1346"/>
      <c r="M22" s="1346"/>
      <c r="N22" s="1346"/>
      <c r="O22" s="1346"/>
      <c r="P22" s="1346"/>
      <c r="Q22" s="1346"/>
      <c r="R22" s="1346"/>
      <c r="S22" s="1346"/>
      <c r="T22" s="1346"/>
      <c r="U22" s="1346"/>
      <c r="V22" s="1346"/>
      <c r="W22" s="1346"/>
      <c r="X22" s="1346"/>
      <c r="Y22" s="1346"/>
      <c r="Z22" s="1346"/>
      <c r="AA22" s="1346"/>
      <c r="AB22" s="1346"/>
      <c r="AC22" s="1346"/>
      <c r="AD22" s="1346"/>
      <c r="AE22" s="1346"/>
      <c r="AF22" s="1346"/>
      <c r="AG22" s="1346"/>
      <c r="AH22" s="1346"/>
      <c r="AI22" s="1346"/>
      <c r="AJ22" s="1346"/>
      <c r="AK22" s="1346"/>
      <c r="AL22" s="1346"/>
      <c r="AM22" s="1346"/>
      <c r="AN22" s="1346"/>
      <c r="AO22" s="1346"/>
      <c r="AP22" s="1346"/>
      <c r="AQ22" s="1346"/>
      <c r="AR22" s="1346"/>
      <c r="AS22" s="1346"/>
      <c r="AT22" s="1347"/>
      <c r="AU22" s="106"/>
      <c r="AV22" s="106"/>
      <c r="AW22" s="106"/>
      <c r="AX22" s="106"/>
      <c r="AY22" s="300"/>
    </row>
    <row r="23" spans="1:51" ht="36" customHeight="1">
      <c r="A23" s="300"/>
      <c r="B23" s="300"/>
      <c r="C23" s="300"/>
      <c r="D23" s="300"/>
      <c r="E23" s="1345"/>
      <c r="F23" s="1346"/>
      <c r="G23" s="1346"/>
      <c r="H23" s="1346"/>
      <c r="I23" s="1346"/>
      <c r="J23" s="1346"/>
      <c r="K23" s="1346"/>
      <c r="L23" s="1346"/>
      <c r="M23" s="1346"/>
      <c r="N23" s="1346"/>
      <c r="O23" s="1346"/>
      <c r="P23" s="1346"/>
      <c r="Q23" s="1346"/>
      <c r="R23" s="1346"/>
      <c r="S23" s="1346"/>
      <c r="T23" s="1346"/>
      <c r="U23" s="1346"/>
      <c r="V23" s="1346"/>
      <c r="W23" s="1346"/>
      <c r="X23" s="1346"/>
      <c r="Y23" s="1346"/>
      <c r="Z23" s="1346"/>
      <c r="AA23" s="1346"/>
      <c r="AB23" s="1346"/>
      <c r="AC23" s="1346"/>
      <c r="AD23" s="1346"/>
      <c r="AE23" s="1346"/>
      <c r="AF23" s="1346"/>
      <c r="AG23" s="1346"/>
      <c r="AH23" s="1346"/>
      <c r="AI23" s="1346"/>
      <c r="AJ23" s="1346"/>
      <c r="AK23" s="1346"/>
      <c r="AL23" s="1346"/>
      <c r="AM23" s="1346"/>
      <c r="AN23" s="1346"/>
      <c r="AO23" s="1346"/>
      <c r="AP23" s="1346"/>
      <c r="AQ23" s="1346"/>
      <c r="AR23" s="1346"/>
      <c r="AS23" s="1346"/>
      <c r="AT23" s="1347"/>
      <c r="AU23" s="106"/>
      <c r="AV23" s="106"/>
      <c r="AW23" s="106"/>
      <c r="AX23" s="106"/>
      <c r="AY23" s="300"/>
    </row>
    <row r="24" spans="1:51" ht="36" customHeight="1">
      <c r="A24" s="300"/>
      <c r="B24" s="300"/>
      <c r="C24" s="300"/>
      <c r="D24" s="300"/>
      <c r="E24" s="1345"/>
      <c r="F24" s="1346"/>
      <c r="G24" s="1346"/>
      <c r="H24" s="1346"/>
      <c r="I24" s="1346"/>
      <c r="J24" s="1346"/>
      <c r="K24" s="1346"/>
      <c r="L24" s="1346"/>
      <c r="M24" s="1346"/>
      <c r="N24" s="1346"/>
      <c r="O24" s="1346"/>
      <c r="P24" s="1346"/>
      <c r="Q24" s="1346"/>
      <c r="R24" s="1346"/>
      <c r="S24" s="1346"/>
      <c r="T24" s="1346"/>
      <c r="U24" s="1346"/>
      <c r="V24" s="1346"/>
      <c r="W24" s="1346"/>
      <c r="X24" s="1346"/>
      <c r="Y24" s="1346"/>
      <c r="Z24" s="1346"/>
      <c r="AA24" s="1346"/>
      <c r="AB24" s="1346"/>
      <c r="AC24" s="1346"/>
      <c r="AD24" s="1346"/>
      <c r="AE24" s="1346"/>
      <c r="AF24" s="1346"/>
      <c r="AG24" s="1346"/>
      <c r="AH24" s="1346"/>
      <c r="AI24" s="1346"/>
      <c r="AJ24" s="1346"/>
      <c r="AK24" s="1346"/>
      <c r="AL24" s="1346"/>
      <c r="AM24" s="1346"/>
      <c r="AN24" s="1346"/>
      <c r="AO24" s="1346"/>
      <c r="AP24" s="1346"/>
      <c r="AQ24" s="1346"/>
      <c r="AR24" s="1346"/>
      <c r="AS24" s="1346"/>
      <c r="AT24" s="1347"/>
      <c r="AU24" s="106"/>
      <c r="AV24" s="106"/>
      <c r="AW24" s="106"/>
      <c r="AX24" s="106"/>
      <c r="AY24" s="300"/>
    </row>
    <row r="25" spans="1:51" ht="36" customHeight="1">
      <c r="A25" s="300"/>
      <c r="B25" s="300"/>
      <c r="C25" s="300"/>
      <c r="D25" s="300"/>
      <c r="E25" s="1345"/>
      <c r="F25" s="1346"/>
      <c r="G25" s="1346"/>
      <c r="H25" s="1346"/>
      <c r="I25" s="1346"/>
      <c r="J25" s="1346"/>
      <c r="K25" s="1346"/>
      <c r="L25" s="1346"/>
      <c r="M25" s="1346"/>
      <c r="N25" s="1346"/>
      <c r="O25" s="1346"/>
      <c r="P25" s="1346"/>
      <c r="Q25" s="1346"/>
      <c r="R25" s="1346"/>
      <c r="S25" s="1346"/>
      <c r="T25" s="1346"/>
      <c r="U25" s="1346"/>
      <c r="V25" s="1346"/>
      <c r="W25" s="1346"/>
      <c r="X25" s="1346"/>
      <c r="Y25" s="1346"/>
      <c r="Z25" s="1346"/>
      <c r="AA25" s="1346"/>
      <c r="AB25" s="1346"/>
      <c r="AC25" s="1346"/>
      <c r="AD25" s="1346"/>
      <c r="AE25" s="1346"/>
      <c r="AF25" s="1346"/>
      <c r="AG25" s="1346"/>
      <c r="AH25" s="1346"/>
      <c r="AI25" s="1346"/>
      <c r="AJ25" s="1346"/>
      <c r="AK25" s="1346"/>
      <c r="AL25" s="1346"/>
      <c r="AM25" s="1346"/>
      <c r="AN25" s="1346"/>
      <c r="AO25" s="1346"/>
      <c r="AP25" s="1346"/>
      <c r="AQ25" s="1346"/>
      <c r="AR25" s="1346"/>
      <c r="AS25" s="1346"/>
      <c r="AT25" s="1347"/>
      <c r="AU25" s="106"/>
      <c r="AV25" s="106"/>
      <c r="AW25" s="106"/>
      <c r="AX25" s="106"/>
      <c r="AY25" s="300"/>
    </row>
    <row r="26" spans="1:51" ht="36" customHeight="1">
      <c r="A26" s="300"/>
      <c r="B26" s="300"/>
      <c r="C26" s="300"/>
      <c r="D26" s="300"/>
      <c r="E26" s="1345"/>
      <c r="F26" s="1346"/>
      <c r="G26" s="1346"/>
      <c r="H26" s="1346"/>
      <c r="I26" s="1346"/>
      <c r="J26" s="1346"/>
      <c r="K26" s="1346"/>
      <c r="L26" s="1346"/>
      <c r="M26" s="1346"/>
      <c r="N26" s="1346"/>
      <c r="O26" s="1346"/>
      <c r="P26" s="1346"/>
      <c r="Q26" s="1346"/>
      <c r="R26" s="1346"/>
      <c r="S26" s="1346"/>
      <c r="T26" s="1346"/>
      <c r="U26" s="1346"/>
      <c r="V26" s="1346"/>
      <c r="W26" s="1346"/>
      <c r="X26" s="1346"/>
      <c r="Y26" s="1346"/>
      <c r="Z26" s="1346"/>
      <c r="AA26" s="1346"/>
      <c r="AB26" s="1346"/>
      <c r="AC26" s="1346"/>
      <c r="AD26" s="1346"/>
      <c r="AE26" s="1346"/>
      <c r="AF26" s="1346"/>
      <c r="AG26" s="1346"/>
      <c r="AH26" s="1346"/>
      <c r="AI26" s="1346"/>
      <c r="AJ26" s="1346"/>
      <c r="AK26" s="1346"/>
      <c r="AL26" s="1346"/>
      <c r="AM26" s="1346"/>
      <c r="AN26" s="1346"/>
      <c r="AO26" s="1346"/>
      <c r="AP26" s="1346"/>
      <c r="AQ26" s="1346"/>
      <c r="AR26" s="1346"/>
      <c r="AS26" s="1346"/>
      <c r="AT26" s="1347"/>
      <c r="AU26" s="106"/>
      <c r="AV26" s="106"/>
      <c r="AW26" s="106"/>
      <c r="AX26" s="106"/>
      <c r="AY26" s="300"/>
    </row>
    <row r="27" spans="1:51" ht="36" customHeight="1">
      <c r="A27" s="300"/>
      <c r="B27" s="300"/>
      <c r="C27" s="300"/>
      <c r="D27" s="300"/>
      <c r="E27" s="1345"/>
      <c r="F27" s="1346"/>
      <c r="G27" s="1346"/>
      <c r="H27" s="1346"/>
      <c r="I27" s="1346"/>
      <c r="J27" s="1346"/>
      <c r="K27" s="1346"/>
      <c r="L27" s="1346"/>
      <c r="M27" s="1346"/>
      <c r="N27" s="1346"/>
      <c r="O27" s="1346"/>
      <c r="P27" s="1346"/>
      <c r="Q27" s="1346"/>
      <c r="R27" s="1346"/>
      <c r="S27" s="1346"/>
      <c r="T27" s="1346"/>
      <c r="U27" s="1346"/>
      <c r="V27" s="1346"/>
      <c r="W27" s="1346"/>
      <c r="X27" s="1346"/>
      <c r="Y27" s="1346"/>
      <c r="Z27" s="1346"/>
      <c r="AA27" s="1346"/>
      <c r="AB27" s="1346"/>
      <c r="AC27" s="1346"/>
      <c r="AD27" s="1346"/>
      <c r="AE27" s="1346"/>
      <c r="AF27" s="1346"/>
      <c r="AG27" s="1346"/>
      <c r="AH27" s="1346"/>
      <c r="AI27" s="1346"/>
      <c r="AJ27" s="1346"/>
      <c r="AK27" s="1346"/>
      <c r="AL27" s="1346"/>
      <c r="AM27" s="1346"/>
      <c r="AN27" s="1346"/>
      <c r="AO27" s="1346"/>
      <c r="AP27" s="1346"/>
      <c r="AQ27" s="1346"/>
      <c r="AR27" s="1346"/>
      <c r="AS27" s="1346"/>
      <c r="AT27" s="1347"/>
      <c r="AU27" s="106"/>
      <c r="AV27" s="106"/>
      <c r="AW27" s="106"/>
      <c r="AX27" s="106"/>
      <c r="AY27" s="300"/>
    </row>
    <row r="28" spans="1:51" ht="36" customHeight="1">
      <c r="A28" s="300"/>
      <c r="B28" s="300"/>
      <c r="C28" s="300"/>
      <c r="D28" s="300"/>
      <c r="E28" s="1345"/>
      <c r="F28" s="1346"/>
      <c r="G28" s="1346"/>
      <c r="H28" s="1346"/>
      <c r="I28" s="1346"/>
      <c r="J28" s="1346"/>
      <c r="K28" s="1346"/>
      <c r="L28" s="1346"/>
      <c r="M28" s="1346"/>
      <c r="N28" s="1346"/>
      <c r="O28" s="1346"/>
      <c r="P28" s="1346"/>
      <c r="Q28" s="1346"/>
      <c r="R28" s="1346"/>
      <c r="S28" s="1346"/>
      <c r="T28" s="1346"/>
      <c r="U28" s="1346"/>
      <c r="V28" s="1346"/>
      <c r="W28" s="1346"/>
      <c r="X28" s="1346"/>
      <c r="Y28" s="1346"/>
      <c r="Z28" s="1346"/>
      <c r="AA28" s="1346"/>
      <c r="AB28" s="1346"/>
      <c r="AC28" s="1346"/>
      <c r="AD28" s="1346"/>
      <c r="AE28" s="1346"/>
      <c r="AF28" s="1346"/>
      <c r="AG28" s="1346"/>
      <c r="AH28" s="1346"/>
      <c r="AI28" s="1346"/>
      <c r="AJ28" s="1346"/>
      <c r="AK28" s="1346"/>
      <c r="AL28" s="1346"/>
      <c r="AM28" s="1346"/>
      <c r="AN28" s="1346"/>
      <c r="AO28" s="1346"/>
      <c r="AP28" s="1346"/>
      <c r="AQ28" s="1346"/>
      <c r="AR28" s="1346"/>
      <c r="AS28" s="1346"/>
      <c r="AT28" s="1347"/>
      <c r="AU28" s="106"/>
      <c r="AV28" s="106"/>
      <c r="AW28" s="106"/>
      <c r="AX28" s="106"/>
      <c r="AY28" s="300"/>
    </row>
    <row r="29" spans="1:51" ht="36" customHeight="1">
      <c r="A29" s="300"/>
      <c r="B29" s="300"/>
      <c r="C29" s="300"/>
      <c r="D29" s="300"/>
      <c r="E29" s="1345"/>
      <c r="F29" s="1346"/>
      <c r="G29" s="1346"/>
      <c r="H29" s="1346"/>
      <c r="I29" s="1346"/>
      <c r="J29" s="1346"/>
      <c r="K29" s="1346"/>
      <c r="L29" s="1346"/>
      <c r="M29" s="1346"/>
      <c r="N29" s="1346"/>
      <c r="O29" s="1346"/>
      <c r="P29" s="1346"/>
      <c r="Q29" s="1346"/>
      <c r="R29" s="1346"/>
      <c r="S29" s="1346"/>
      <c r="T29" s="1346"/>
      <c r="U29" s="1346"/>
      <c r="V29" s="1346"/>
      <c r="W29" s="1346"/>
      <c r="X29" s="1346"/>
      <c r="Y29" s="1346"/>
      <c r="Z29" s="1346"/>
      <c r="AA29" s="1346"/>
      <c r="AB29" s="1346"/>
      <c r="AC29" s="1346"/>
      <c r="AD29" s="1346"/>
      <c r="AE29" s="1346"/>
      <c r="AF29" s="1346"/>
      <c r="AG29" s="1346"/>
      <c r="AH29" s="1346"/>
      <c r="AI29" s="1346"/>
      <c r="AJ29" s="1346"/>
      <c r="AK29" s="1346"/>
      <c r="AL29" s="1346"/>
      <c r="AM29" s="1346"/>
      <c r="AN29" s="1346"/>
      <c r="AO29" s="1346"/>
      <c r="AP29" s="1346"/>
      <c r="AQ29" s="1346"/>
      <c r="AR29" s="1346"/>
      <c r="AS29" s="1346"/>
      <c r="AT29" s="1347"/>
      <c r="AU29" s="106"/>
      <c r="AV29" s="106"/>
      <c r="AW29" s="106"/>
      <c r="AX29" s="106"/>
      <c r="AY29" s="300"/>
    </row>
    <row r="30" spans="1:51" ht="12" customHeight="1">
      <c r="A30" s="300"/>
      <c r="B30" s="300"/>
      <c r="C30" s="300"/>
      <c r="D30" s="300"/>
      <c r="E30" s="1345"/>
      <c r="F30" s="1346"/>
      <c r="G30" s="1346"/>
      <c r="H30" s="1346"/>
      <c r="I30" s="1346"/>
      <c r="J30" s="1346"/>
      <c r="K30" s="1346"/>
      <c r="L30" s="1346"/>
      <c r="M30" s="1346"/>
      <c r="N30" s="1346"/>
      <c r="O30" s="1346"/>
      <c r="P30" s="1346"/>
      <c r="Q30" s="1346"/>
      <c r="R30" s="1346"/>
      <c r="S30" s="1346"/>
      <c r="T30" s="1346"/>
      <c r="U30" s="1346"/>
      <c r="V30" s="1346"/>
      <c r="W30" s="1346"/>
      <c r="X30" s="1346"/>
      <c r="Y30" s="1346"/>
      <c r="Z30" s="1346"/>
      <c r="AA30" s="1346"/>
      <c r="AB30" s="1346"/>
      <c r="AC30" s="1346"/>
      <c r="AD30" s="1346"/>
      <c r="AE30" s="1346"/>
      <c r="AF30" s="1346"/>
      <c r="AG30" s="1346"/>
      <c r="AH30" s="1346"/>
      <c r="AI30" s="1346"/>
      <c r="AJ30" s="1346"/>
      <c r="AK30" s="1346"/>
      <c r="AL30" s="1346"/>
      <c r="AM30" s="1346"/>
      <c r="AN30" s="1346"/>
      <c r="AO30" s="1346"/>
      <c r="AP30" s="1346"/>
      <c r="AQ30" s="1346"/>
      <c r="AR30" s="1346"/>
      <c r="AS30" s="1346"/>
      <c r="AT30" s="1347"/>
      <c r="AU30" s="108"/>
      <c r="AV30" s="108"/>
      <c r="AW30" s="108"/>
      <c r="AX30" s="108"/>
      <c r="AY30" s="300"/>
    </row>
    <row r="31" spans="1:51" ht="34.5" customHeight="1">
      <c r="A31" s="103"/>
      <c r="B31" s="300"/>
      <c r="C31" s="300"/>
      <c r="D31" s="300"/>
      <c r="E31" s="1345"/>
      <c r="F31" s="1346"/>
      <c r="G31" s="1346"/>
      <c r="H31" s="1346"/>
      <c r="I31" s="1346"/>
      <c r="J31" s="1346"/>
      <c r="K31" s="1346"/>
      <c r="L31" s="1346"/>
      <c r="M31" s="1346"/>
      <c r="N31" s="1346"/>
      <c r="O31" s="1346"/>
      <c r="P31" s="1346"/>
      <c r="Q31" s="1346"/>
      <c r="R31" s="1346"/>
      <c r="S31" s="1346"/>
      <c r="T31" s="1346"/>
      <c r="U31" s="1346"/>
      <c r="V31" s="1346"/>
      <c r="W31" s="1346"/>
      <c r="X31" s="1346"/>
      <c r="Y31" s="1346"/>
      <c r="Z31" s="1346"/>
      <c r="AA31" s="1346"/>
      <c r="AB31" s="1346"/>
      <c r="AC31" s="1346"/>
      <c r="AD31" s="1346"/>
      <c r="AE31" s="1346"/>
      <c r="AF31" s="1346"/>
      <c r="AG31" s="1346"/>
      <c r="AH31" s="1346"/>
      <c r="AI31" s="1346"/>
      <c r="AJ31" s="1346"/>
      <c r="AK31" s="1346"/>
      <c r="AL31" s="1346"/>
      <c r="AM31" s="1346"/>
      <c r="AN31" s="1346"/>
      <c r="AO31" s="1346"/>
      <c r="AP31" s="1346"/>
      <c r="AQ31" s="1346"/>
      <c r="AR31" s="1346"/>
      <c r="AS31" s="1346"/>
      <c r="AT31" s="1347"/>
      <c r="AU31" s="267"/>
      <c r="AV31" s="108"/>
      <c r="AW31" s="108"/>
      <c r="AX31" s="108"/>
      <c r="AY31" s="300"/>
    </row>
    <row r="32" spans="1:51" ht="36" customHeight="1">
      <c r="A32" s="300"/>
      <c r="B32" s="300"/>
      <c r="C32" s="300"/>
      <c r="D32" s="300"/>
      <c r="E32" s="1345"/>
      <c r="F32" s="1346"/>
      <c r="G32" s="1346"/>
      <c r="H32" s="1346"/>
      <c r="I32" s="1346"/>
      <c r="J32" s="1346"/>
      <c r="K32" s="1346"/>
      <c r="L32" s="1346"/>
      <c r="M32" s="1346"/>
      <c r="N32" s="1346"/>
      <c r="O32" s="1346"/>
      <c r="P32" s="1346"/>
      <c r="Q32" s="1346"/>
      <c r="R32" s="1346"/>
      <c r="S32" s="1346"/>
      <c r="T32" s="1346"/>
      <c r="U32" s="1346"/>
      <c r="V32" s="1346"/>
      <c r="W32" s="1346"/>
      <c r="X32" s="1346"/>
      <c r="Y32" s="1346"/>
      <c r="Z32" s="1346"/>
      <c r="AA32" s="1346"/>
      <c r="AB32" s="1346"/>
      <c r="AC32" s="1346"/>
      <c r="AD32" s="1346"/>
      <c r="AE32" s="1346"/>
      <c r="AF32" s="1346"/>
      <c r="AG32" s="1346"/>
      <c r="AH32" s="1346"/>
      <c r="AI32" s="1346"/>
      <c r="AJ32" s="1346"/>
      <c r="AK32" s="1346"/>
      <c r="AL32" s="1346"/>
      <c r="AM32" s="1346"/>
      <c r="AN32" s="1346"/>
      <c r="AO32" s="1346"/>
      <c r="AP32" s="1346"/>
      <c r="AQ32" s="1346"/>
      <c r="AR32" s="1346"/>
      <c r="AS32" s="1346"/>
      <c r="AT32" s="1347"/>
      <c r="AU32" s="106"/>
      <c r="AV32" s="106"/>
      <c r="AW32" s="106"/>
      <c r="AX32" s="106"/>
      <c r="AY32" s="300"/>
    </row>
    <row r="33" spans="1:51" ht="36" customHeight="1">
      <c r="A33" s="300"/>
      <c r="B33" s="300"/>
      <c r="C33" s="300"/>
      <c r="D33" s="300"/>
      <c r="E33" s="1348"/>
      <c r="F33" s="1349"/>
      <c r="G33" s="1349"/>
      <c r="H33" s="1349"/>
      <c r="I33" s="1349"/>
      <c r="J33" s="1349"/>
      <c r="K33" s="1349"/>
      <c r="L33" s="1349"/>
      <c r="M33" s="1349"/>
      <c r="N33" s="1349"/>
      <c r="O33" s="1349"/>
      <c r="P33" s="1349"/>
      <c r="Q33" s="1349"/>
      <c r="R33" s="1349"/>
      <c r="S33" s="1349"/>
      <c r="T33" s="1349"/>
      <c r="U33" s="1349"/>
      <c r="V33" s="1349"/>
      <c r="W33" s="1349"/>
      <c r="X33" s="1349"/>
      <c r="Y33" s="1349"/>
      <c r="Z33" s="1349"/>
      <c r="AA33" s="1349"/>
      <c r="AB33" s="1349"/>
      <c r="AC33" s="1349"/>
      <c r="AD33" s="1349"/>
      <c r="AE33" s="1349"/>
      <c r="AF33" s="1349"/>
      <c r="AG33" s="1349"/>
      <c r="AH33" s="1349"/>
      <c r="AI33" s="1349"/>
      <c r="AJ33" s="1349"/>
      <c r="AK33" s="1349"/>
      <c r="AL33" s="1349"/>
      <c r="AM33" s="1349"/>
      <c r="AN33" s="1349"/>
      <c r="AO33" s="1349"/>
      <c r="AP33" s="1349"/>
      <c r="AQ33" s="1349"/>
      <c r="AR33" s="1349"/>
      <c r="AS33" s="1349"/>
      <c r="AT33" s="1350"/>
      <c r="AU33" s="106"/>
      <c r="AV33" s="106"/>
      <c r="AW33" s="106"/>
      <c r="AX33" s="106"/>
      <c r="AY33" s="300"/>
    </row>
    <row r="34" spans="1:51" ht="16.5" customHeight="1">
      <c r="A34" s="300"/>
      <c r="B34" s="106"/>
      <c r="C34" s="106"/>
      <c r="D34" s="106"/>
      <c r="E34" s="106"/>
      <c r="F34" s="106"/>
      <c r="G34" s="106"/>
      <c r="H34" s="106"/>
      <c r="I34" s="106"/>
      <c r="J34" s="106"/>
      <c r="K34" s="106"/>
      <c r="L34" s="106"/>
      <c r="M34" s="106"/>
      <c r="N34" s="106"/>
      <c r="O34" s="106"/>
      <c r="P34" s="106"/>
      <c r="Q34" s="106"/>
      <c r="R34" s="106"/>
      <c r="S34" s="106"/>
      <c r="T34" s="106"/>
      <c r="U34" s="106"/>
      <c r="V34" s="106"/>
      <c r="W34" s="106"/>
      <c r="X34" s="110"/>
      <c r="Y34" s="110"/>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300"/>
    </row>
    <row r="35" spans="1:51" ht="34.5" customHeight="1">
      <c r="A35" s="103"/>
      <c r="B35" s="300"/>
      <c r="C35" s="267"/>
      <c r="D35" s="267"/>
      <c r="E35" s="1381" t="s">
        <v>321</v>
      </c>
      <c r="F35" s="1381"/>
      <c r="G35" s="1381"/>
      <c r="H35" s="1381"/>
      <c r="I35" s="1381"/>
      <c r="J35" s="1381"/>
      <c r="K35" s="1381"/>
      <c r="L35" s="267"/>
      <c r="M35" s="267"/>
      <c r="N35" s="267"/>
      <c r="O35" s="267"/>
      <c r="P35" s="267"/>
      <c r="Q35" s="267"/>
      <c r="R35" s="267"/>
      <c r="S35" s="267"/>
      <c r="T35" s="1346"/>
      <c r="U35" s="1346"/>
      <c r="V35" s="104"/>
      <c r="W35" s="106"/>
      <c r="X35" s="106"/>
      <c r="Y35" s="103"/>
      <c r="Z35" s="267"/>
      <c r="AA35" s="267"/>
      <c r="AB35" s="267"/>
      <c r="AC35" s="267"/>
      <c r="AD35" s="267"/>
      <c r="AE35" s="104"/>
      <c r="AF35" s="104"/>
      <c r="AG35" s="107"/>
      <c r="AH35" s="104"/>
      <c r="AI35" s="1380"/>
      <c r="AJ35" s="1380"/>
      <c r="AK35" s="1380"/>
      <c r="AL35" s="1380"/>
      <c r="AM35" s="1380"/>
      <c r="AN35" s="1380"/>
      <c r="AO35" s="1380"/>
      <c r="AP35" s="1380"/>
      <c r="AQ35" s="1380"/>
      <c r="AR35" s="1380"/>
      <c r="AS35" s="1380"/>
      <c r="AT35" s="1380"/>
      <c r="AU35" s="1346"/>
      <c r="AV35" s="1346"/>
      <c r="AW35" s="104"/>
      <c r="AX35" s="108"/>
      <c r="AY35" s="300"/>
    </row>
    <row r="36" spans="1:51" ht="36" customHeight="1">
      <c r="A36" s="300"/>
      <c r="B36" s="106"/>
      <c r="C36" s="106"/>
      <c r="D36" s="106"/>
      <c r="E36" s="1342"/>
      <c r="F36" s="1343"/>
      <c r="G36" s="1343"/>
      <c r="H36" s="1343"/>
      <c r="I36" s="1343"/>
      <c r="J36" s="1343"/>
      <c r="K36" s="1343"/>
      <c r="L36" s="1343"/>
      <c r="M36" s="1343"/>
      <c r="N36" s="1343"/>
      <c r="O36" s="1343"/>
      <c r="P36" s="1343"/>
      <c r="Q36" s="1343"/>
      <c r="R36" s="1343"/>
      <c r="S36" s="1343"/>
      <c r="T36" s="1343"/>
      <c r="U36" s="1343"/>
      <c r="V36" s="1343"/>
      <c r="W36" s="1343"/>
      <c r="X36" s="1343"/>
      <c r="Y36" s="1343"/>
      <c r="Z36" s="1343"/>
      <c r="AA36" s="1343"/>
      <c r="AB36" s="1343"/>
      <c r="AC36" s="1343"/>
      <c r="AD36" s="1343"/>
      <c r="AE36" s="1343"/>
      <c r="AF36" s="1343"/>
      <c r="AG36" s="1343"/>
      <c r="AH36" s="1343"/>
      <c r="AI36" s="1343"/>
      <c r="AJ36" s="1343"/>
      <c r="AK36" s="1343"/>
      <c r="AL36" s="1343"/>
      <c r="AM36" s="1343"/>
      <c r="AN36" s="1343"/>
      <c r="AO36" s="1343"/>
      <c r="AP36" s="1343"/>
      <c r="AQ36" s="1343"/>
      <c r="AR36" s="1343"/>
      <c r="AS36" s="1343"/>
      <c r="AT36" s="1344"/>
      <c r="AU36" s="106"/>
      <c r="AV36" s="106"/>
      <c r="AW36" s="106"/>
      <c r="AX36" s="106"/>
      <c r="AY36" s="300"/>
    </row>
    <row r="37" spans="1:51" ht="36" customHeight="1">
      <c r="A37" s="300"/>
      <c r="B37" s="106"/>
      <c r="C37" s="106"/>
      <c r="D37" s="106"/>
      <c r="E37" s="1345"/>
      <c r="F37" s="1346"/>
      <c r="G37" s="1346"/>
      <c r="H37" s="1346"/>
      <c r="I37" s="1346"/>
      <c r="J37" s="1346"/>
      <c r="K37" s="1346"/>
      <c r="L37" s="1346"/>
      <c r="M37" s="1346"/>
      <c r="N37" s="1346"/>
      <c r="O37" s="1346"/>
      <c r="P37" s="1346"/>
      <c r="Q37" s="1346"/>
      <c r="R37" s="1346"/>
      <c r="S37" s="1346"/>
      <c r="T37" s="1346"/>
      <c r="U37" s="1346"/>
      <c r="V37" s="1346"/>
      <c r="W37" s="1346"/>
      <c r="X37" s="1346"/>
      <c r="Y37" s="1346"/>
      <c r="Z37" s="1346"/>
      <c r="AA37" s="1346"/>
      <c r="AB37" s="1346"/>
      <c r="AC37" s="1346"/>
      <c r="AD37" s="1346"/>
      <c r="AE37" s="1346"/>
      <c r="AF37" s="1346"/>
      <c r="AG37" s="1346"/>
      <c r="AH37" s="1346"/>
      <c r="AI37" s="1346"/>
      <c r="AJ37" s="1346"/>
      <c r="AK37" s="1346"/>
      <c r="AL37" s="1346"/>
      <c r="AM37" s="1346"/>
      <c r="AN37" s="1346"/>
      <c r="AO37" s="1346"/>
      <c r="AP37" s="1346"/>
      <c r="AQ37" s="1346"/>
      <c r="AR37" s="1346"/>
      <c r="AS37" s="1346"/>
      <c r="AT37" s="1347"/>
      <c r="AU37" s="106"/>
      <c r="AV37" s="106"/>
      <c r="AW37" s="106"/>
      <c r="AX37" s="106"/>
      <c r="AY37" s="300"/>
    </row>
    <row r="38" spans="1:51" ht="36" customHeight="1">
      <c r="A38" s="300"/>
      <c r="B38" s="106"/>
      <c r="C38" s="106"/>
      <c r="D38" s="106"/>
      <c r="E38" s="1345"/>
      <c r="F38" s="1346"/>
      <c r="G38" s="1346"/>
      <c r="H38" s="1346"/>
      <c r="I38" s="1346"/>
      <c r="J38" s="1346"/>
      <c r="K38" s="1346"/>
      <c r="L38" s="1346"/>
      <c r="M38" s="1346"/>
      <c r="N38" s="1346"/>
      <c r="O38" s="1346"/>
      <c r="P38" s="1346"/>
      <c r="Q38" s="1346"/>
      <c r="R38" s="1346"/>
      <c r="S38" s="1346"/>
      <c r="T38" s="1346"/>
      <c r="U38" s="1346"/>
      <c r="V38" s="1346"/>
      <c r="W38" s="1346"/>
      <c r="X38" s="1346"/>
      <c r="Y38" s="1346"/>
      <c r="Z38" s="1346"/>
      <c r="AA38" s="1346"/>
      <c r="AB38" s="1346"/>
      <c r="AC38" s="1346"/>
      <c r="AD38" s="1346"/>
      <c r="AE38" s="1346"/>
      <c r="AF38" s="1346"/>
      <c r="AG38" s="1346"/>
      <c r="AH38" s="1346"/>
      <c r="AI38" s="1346"/>
      <c r="AJ38" s="1346"/>
      <c r="AK38" s="1346"/>
      <c r="AL38" s="1346"/>
      <c r="AM38" s="1346"/>
      <c r="AN38" s="1346"/>
      <c r="AO38" s="1346"/>
      <c r="AP38" s="1346"/>
      <c r="AQ38" s="1346"/>
      <c r="AR38" s="1346"/>
      <c r="AS38" s="1346"/>
      <c r="AT38" s="1347"/>
      <c r="AU38" s="106"/>
      <c r="AV38" s="106"/>
      <c r="AW38" s="106"/>
      <c r="AX38" s="106"/>
      <c r="AY38" s="300"/>
    </row>
    <row r="39" spans="1:51" ht="36" customHeight="1">
      <c r="A39" s="300"/>
      <c r="B39" s="106"/>
      <c r="C39" s="106"/>
      <c r="D39" s="106"/>
      <c r="E39" s="1345"/>
      <c r="F39" s="1346"/>
      <c r="G39" s="1346"/>
      <c r="H39" s="1346"/>
      <c r="I39" s="1346"/>
      <c r="J39" s="1346"/>
      <c r="K39" s="1346"/>
      <c r="L39" s="1346"/>
      <c r="M39" s="1346"/>
      <c r="N39" s="1346"/>
      <c r="O39" s="1346"/>
      <c r="P39" s="1346"/>
      <c r="Q39" s="1346"/>
      <c r="R39" s="1346"/>
      <c r="S39" s="1346"/>
      <c r="T39" s="1346"/>
      <c r="U39" s="1346"/>
      <c r="V39" s="1346"/>
      <c r="W39" s="1346"/>
      <c r="X39" s="1346"/>
      <c r="Y39" s="1346"/>
      <c r="Z39" s="1346"/>
      <c r="AA39" s="1346"/>
      <c r="AB39" s="1346"/>
      <c r="AC39" s="1346"/>
      <c r="AD39" s="1346"/>
      <c r="AE39" s="1346"/>
      <c r="AF39" s="1346"/>
      <c r="AG39" s="1346"/>
      <c r="AH39" s="1346"/>
      <c r="AI39" s="1346"/>
      <c r="AJ39" s="1346"/>
      <c r="AK39" s="1346"/>
      <c r="AL39" s="1346"/>
      <c r="AM39" s="1346"/>
      <c r="AN39" s="1346"/>
      <c r="AO39" s="1346"/>
      <c r="AP39" s="1346"/>
      <c r="AQ39" s="1346"/>
      <c r="AR39" s="1346"/>
      <c r="AS39" s="1346"/>
      <c r="AT39" s="1347"/>
      <c r="AU39" s="106"/>
      <c r="AV39" s="106"/>
      <c r="AW39" s="106"/>
      <c r="AX39" s="106"/>
      <c r="AY39" s="300"/>
    </row>
    <row r="40" spans="1:51" ht="36" customHeight="1">
      <c r="A40" s="300"/>
      <c r="B40" s="106"/>
      <c r="C40" s="106"/>
      <c r="D40" s="106"/>
      <c r="E40" s="1345"/>
      <c r="F40" s="1346"/>
      <c r="G40" s="1346"/>
      <c r="H40" s="1346"/>
      <c r="I40" s="1346"/>
      <c r="J40" s="1346"/>
      <c r="K40" s="1346"/>
      <c r="L40" s="1346"/>
      <c r="M40" s="1346"/>
      <c r="N40" s="1346"/>
      <c r="O40" s="1346"/>
      <c r="P40" s="1346"/>
      <c r="Q40" s="1346"/>
      <c r="R40" s="1346"/>
      <c r="S40" s="1346"/>
      <c r="T40" s="1346"/>
      <c r="U40" s="1346"/>
      <c r="V40" s="1346"/>
      <c r="W40" s="1346"/>
      <c r="X40" s="1346"/>
      <c r="Y40" s="1346"/>
      <c r="Z40" s="1346"/>
      <c r="AA40" s="1346"/>
      <c r="AB40" s="1346"/>
      <c r="AC40" s="1346"/>
      <c r="AD40" s="1346"/>
      <c r="AE40" s="1346"/>
      <c r="AF40" s="1346"/>
      <c r="AG40" s="1346"/>
      <c r="AH40" s="1346"/>
      <c r="AI40" s="1346"/>
      <c r="AJ40" s="1346"/>
      <c r="AK40" s="1346"/>
      <c r="AL40" s="1346"/>
      <c r="AM40" s="1346"/>
      <c r="AN40" s="1346"/>
      <c r="AO40" s="1346"/>
      <c r="AP40" s="1346"/>
      <c r="AQ40" s="1346"/>
      <c r="AR40" s="1346"/>
      <c r="AS40" s="1346"/>
      <c r="AT40" s="1347"/>
      <c r="AU40" s="106"/>
      <c r="AV40" s="106"/>
      <c r="AW40" s="106"/>
      <c r="AX40" s="106"/>
      <c r="AY40" s="300"/>
    </row>
    <row r="41" spans="1:51" ht="36" customHeight="1">
      <c r="A41" s="300"/>
      <c r="B41" s="106"/>
      <c r="C41" s="106"/>
      <c r="D41" s="106"/>
      <c r="E41" s="1345"/>
      <c r="F41" s="1346"/>
      <c r="G41" s="1346"/>
      <c r="H41" s="1346"/>
      <c r="I41" s="1346"/>
      <c r="J41" s="1346"/>
      <c r="K41" s="1346"/>
      <c r="L41" s="1346"/>
      <c r="M41" s="1346"/>
      <c r="N41" s="1346"/>
      <c r="O41" s="1346"/>
      <c r="P41" s="1346"/>
      <c r="Q41" s="1346"/>
      <c r="R41" s="1346"/>
      <c r="S41" s="1346"/>
      <c r="T41" s="1346"/>
      <c r="U41" s="1346"/>
      <c r="V41" s="1346"/>
      <c r="W41" s="1346"/>
      <c r="X41" s="1346"/>
      <c r="Y41" s="1346"/>
      <c r="Z41" s="1346"/>
      <c r="AA41" s="1346"/>
      <c r="AB41" s="1346"/>
      <c r="AC41" s="1346"/>
      <c r="AD41" s="1346"/>
      <c r="AE41" s="1346"/>
      <c r="AF41" s="1346"/>
      <c r="AG41" s="1346"/>
      <c r="AH41" s="1346"/>
      <c r="AI41" s="1346"/>
      <c r="AJ41" s="1346"/>
      <c r="AK41" s="1346"/>
      <c r="AL41" s="1346"/>
      <c r="AM41" s="1346"/>
      <c r="AN41" s="1346"/>
      <c r="AO41" s="1346"/>
      <c r="AP41" s="1346"/>
      <c r="AQ41" s="1346"/>
      <c r="AR41" s="1346"/>
      <c r="AS41" s="1346"/>
      <c r="AT41" s="1347"/>
      <c r="AU41" s="106"/>
      <c r="AV41" s="106"/>
      <c r="AW41" s="106"/>
      <c r="AX41" s="106"/>
      <c r="AY41" s="300"/>
    </row>
    <row r="42" spans="1:51" ht="36" customHeight="1">
      <c r="A42" s="300"/>
      <c r="B42" s="106"/>
      <c r="C42" s="106"/>
      <c r="D42" s="106"/>
      <c r="E42" s="1345"/>
      <c r="F42" s="1346"/>
      <c r="G42" s="1346"/>
      <c r="H42" s="1346"/>
      <c r="I42" s="1346"/>
      <c r="J42" s="1346"/>
      <c r="K42" s="1346"/>
      <c r="L42" s="1346"/>
      <c r="M42" s="1346"/>
      <c r="N42" s="1346"/>
      <c r="O42" s="1346"/>
      <c r="P42" s="1346"/>
      <c r="Q42" s="1346"/>
      <c r="R42" s="1346"/>
      <c r="S42" s="1346"/>
      <c r="T42" s="1346"/>
      <c r="U42" s="1346"/>
      <c r="V42" s="1346"/>
      <c r="W42" s="1346"/>
      <c r="X42" s="1346"/>
      <c r="Y42" s="1346"/>
      <c r="Z42" s="1346"/>
      <c r="AA42" s="1346"/>
      <c r="AB42" s="1346"/>
      <c r="AC42" s="1346"/>
      <c r="AD42" s="1346"/>
      <c r="AE42" s="1346"/>
      <c r="AF42" s="1346"/>
      <c r="AG42" s="1346"/>
      <c r="AH42" s="1346"/>
      <c r="AI42" s="1346"/>
      <c r="AJ42" s="1346"/>
      <c r="AK42" s="1346"/>
      <c r="AL42" s="1346"/>
      <c r="AM42" s="1346"/>
      <c r="AN42" s="1346"/>
      <c r="AO42" s="1346"/>
      <c r="AP42" s="1346"/>
      <c r="AQ42" s="1346"/>
      <c r="AR42" s="1346"/>
      <c r="AS42" s="1346"/>
      <c r="AT42" s="1347"/>
      <c r="AU42" s="106"/>
      <c r="AV42" s="106"/>
      <c r="AW42" s="106"/>
      <c r="AX42" s="106"/>
      <c r="AY42" s="300"/>
    </row>
    <row r="43" spans="1:51" ht="36" customHeight="1">
      <c r="A43" s="300"/>
      <c r="B43" s="106"/>
      <c r="C43" s="106"/>
      <c r="D43" s="106"/>
      <c r="E43" s="1345"/>
      <c r="F43" s="1346"/>
      <c r="G43" s="1346"/>
      <c r="H43" s="1346"/>
      <c r="I43" s="1346"/>
      <c r="J43" s="1346"/>
      <c r="K43" s="1346"/>
      <c r="L43" s="1346"/>
      <c r="M43" s="1346"/>
      <c r="N43" s="1346"/>
      <c r="O43" s="1346"/>
      <c r="P43" s="1346"/>
      <c r="Q43" s="1346"/>
      <c r="R43" s="1346"/>
      <c r="S43" s="1346"/>
      <c r="T43" s="1346"/>
      <c r="U43" s="1346"/>
      <c r="V43" s="1346"/>
      <c r="W43" s="1346"/>
      <c r="X43" s="1346"/>
      <c r="Y43" s="1346"/>
      <c r="Z43" s="1346"/>
      <c r="AA43" s="1346"/>
      <c r="AB43" s="1346"/>
      <c r="AC43" s="1346"/>
      <c r="AD43" s="1346"/>
      <c r="AE43" s="1346"/>
      <c r="AF43" s="1346"/>
      <c r="AG43" s="1346"/>
      <c r="AH43" s="1346"/>
      <c r="AI43" s="1346"/>
      <c r="AJ43" s="1346"/>
      <c r="AK43" s="1346"/>
      <c r="AL43" s="1346"/>
      <c r="AM43" s="1346"/>
      <c r="AN43" s="1346"/>
      <c r="AO43" s="1346"/>
      <c r="AP43" s="1346"/>
      <c r="AQ43" s="1346"/>
      <c r="AR43" s="1346"/>
      <c r="AS43" s="1346"/>
      <c r="AT43" s="1347"/>
      <c r="AU43" s="106"/>
      <c r="AV43" s="106"/>
      <c r="AW43" s="106"/>
      <c r="AX43" s="106"/>
      <c r="AY43" s="300"/>
    </row>
    <row r="44" spans="1:51" ht="36" customHeight="1">
      <c r="A44" s="300"/>
      <c r="B44" s="106"/>
      <c r="C44" s="106"/>
      <c r="D44" s="106"/>
      <c r="E44" s="1345"/>
      <c r="F44" s="1346"/>
      <c r="G44" s="1346"/>
      <c r="H44" s="1346"/>
      <c r="I44" s="1346"/>
      <c r="J44" s="1346"/>
      <c r="K44" s="1346"/>
      <c r="L44" s="1346"/>
      <c r="M44" s="1346"/>
      <c r="N44" s="1346"/>
      <c r="O44" s="1346"/>
      <c r="P44" s="1346"/>
      <c r="Q44" s="1346"/>
      <c r="R44" s="1346"/>
      <c r="S44" s="1346"/>
      <c r="T44" s="1346"/>
      <c r="U44" s="1346"/>
      <c r="V44" s="1346"/>
      <c r="W44" s="1346"/>
      <c r="X44" s="1346"/>
      <c r="Y44" s="1346"/>
      <c r="Z44" s="1346"/>
      <c r="AA44" s="1346"/>
      <c r="AB44" s="1346"/>
      <c r="AC44" s="1346"/>
      <c r="AD44" s="1346"/>
      <c r="AE44" s="1346"/>
      <c r="AF44" s="1346"/>
      <c r="AG44" s="1346"/>
      <c r="AH44" s="1346"/>
      <c r="AI44" s="1346"/>
      <c r="AJ44" s="1346"/>
      <c r="AK44" s="1346"/>
      <c r="AL44" s="1346"/>
      <c r="AM44" s="1346"/>
      <c r="AN44" s="1346"/>
      <c r="AO44" s="1346"/>
      <c r="AP44" s="1346"/>
      <c r="AQ44" s="1346"/>
      <c r="AR44" s="1346"/>
      <c r="AS44" s="1346"/>
      <c r="AT44" s="1347"/>
      <c r="AU44" s="106"/>
      <c r="AV44" s="106"/>
      <c r="AW44" s="106"/>
      <c r="AX44" s="106"/>
      <c r="AY44" s="300"/>
    </row>
    <row r="45" spans="1:51" ht="36" customHeight="1">
      <c r="A45" s="300"/>
      <c r="B45" s="106"/>
      <c r="C45" s="106"/>
      <c r="D45" s="106"/>
      <c r="E45" s="1345"/>
      <c r="F45" s="1346"/>
      <c r="G45" s="1346"/>
      <c r="H45" s="1346"/>
      <c r="I45" s="1346"/>
      <c r="J45" s="1346"/>
      <c r="K45" s="1346"/>
      <c r="L45" s="1346"/>
      <c r="M45" s="1346"/>
      <c r="N45" s="1346"/>
      <c r="O45" s="1346"/>
      <c r="P45" s="1346"/>
      <c r="Q45" s="1346"/>
      <c r="R45" s="1346"/>
      <c r="S45" s="1346"/>
      <c r="T45" s="1346"/>
      <c r="U45" s="1346"/>
      <c r="V45" s="1346"/>
      <c r="W45" s="1346"/>
      <c r="X45" s="1346"/>
      <c r="Y45" s="1346"/>
      <c r="Z45" s="1346"/>
      <c r="AA45" s="1346"/>
      <c r="AB45" s="1346"/>
      <c r="AC45" s="1346"/>
      <c r="AD45" s="1346"/>
      <c r="AE45" s="1346"/>
      <c r="AF45" s="1346"/>
      <c r="AG45" s="1346"/>
      <c r="AH45" s="1346"/>
      <c r="AI45" s="1346"/>
      <c r="AJ45" s="1346"/>
      <c r="AK45" s="1346"/>
      <c r="AL45" s="1346"/>
      <c r="AM45" s="1346"/>
      <c r="AN45" s="1346"/>
      <c r="AO45" s="1346"/>
      <c r="AP45" s="1346"/>
      <c r="AQ45" s="1346"/>
      <c r="AR45" s="1346"/>
      <c r="AS45" s="1346"/>
      <c r="AT45" s="1347"/>
      <c r="AU45" s="106"/>
      <c r="AV45" s="106"/>
      <c r="AW45" s="106"/>
      <c r="AX45" s="106"/>
      <c r="AY45" s="300"/>
    </row>
    <row r="46" spans="1:51" ht="36" customHeight="1">
      <c r="A46" s="300"/>
      <c r="B46" s="106"/>
      <c r="C46" s="106"/>
      <c r="D46" s="106"/>
      <c r="E46" s="1345"/>
      <c r="F46" s="1346"/>
      <c r="G46" s="1346"/>
      <c r="H46" s="1346"/>
      <c r="I46" s="1346"/>
      <c r="J46" s="1346"/>
      <c r="K46" s="1346"/>
      <c r="L46" s="1346"/>
      <c r="M46" s="1346"/>
      <c r="N46" s="1346"/>
      <c r="O46" s="1346"/>
      <c r="P46" s="1346"/>
      <c r="Q46" s="1346"/>
      <c r="R46" s="1346"/>
      <c r="S46" s="1346"/>
      <c r="T46" s="1346"/>
      <c r="U46" s="1346"/>
      <c r="V46" s="1346"/>
      <c r="W46" s="1346"/>
      <c r="X46" s="1346"/>
      <c r="Y46" s="1346"/>
      <c r="Z46" s="1346"/>
      <c r="AA46" s="1346"/>
      <c r="AB46" s="1346"/>
      <c r="AC46" s="1346"/>
      <c r="AD46" s="1346"/>
      <c r="AE46" s="1346"/>
      <c r="AF46" s="1346"/>
      <c r="AG46" s="1346"/>
      <c r="AH46" s="1346"/>
      <c r="AI46" s="1346"/>
      <c r="AJ46" s="1346"/>
      <c r="AK46" s="1346"/>
      <c r="AL46" s="1346"/>
      <c r="AM46" s="1346"/>
      <c r="AN46" s="1346"/>
      <c r="AO46" s="1346"/>
      <c r="AP46" s="1346"/>
      <c r="AQ46" s="1346"/>
      <c r="AR46" s="1346"/>
      <c r="AS46" s="1346"/>
      <c r="AT46" s="1347"/>
      <c r="AU46" s="106"/>
      <c r="AV46" s="106"/>
      <c r="AW46" s="106"/>
      <c r="AX46" s="106"/>
      <c r="AY46" s="300"/>
    </row>
    <row r="47" spans="1:51" ht="36" customHeight="1">
      <c r="A47" s="300"/>
      <c r="B47" s="106"/>
      <c r="C47" s="106"/>
      <c r="D47" s="106"/>
      <c r="E47" s="1345"/>
      <c r="F47" s="1346"/>
      <c r="G47" s="1346"/>
      <c r="H47" s="1346"/>
      <c r="I47" s="1346"/>
      <c r="J47" s="1346"/>
      <c r="K47" s="1346"/>
      <c r="L47" s="1346"/>
      <c r="M47" s="1346"/>
      <c r="N47" s="1346"/>
      <c r="O47" s="1346"/>
      <c r="P47" s="1346"/>
      <c r="Q47" s="1346"/>
      <c r="R47" s="1346"/>
      <c r="S47" s="1346"/>
      <c r="T47" s="1346"/>
      <c r="U47" s="1346"/>
      <c r="V47" s="1346"/>
      <c r="W47" s="1346"/>
      <c r="X47" s="1346"/>
      <c r="Y47" s="1346"/>
      <c r="Z47" s="1346"/>
      <c r="AA47" s="1346"/>
      <c r="AB47" s="1346"/>
      <c r="AC47" s="1346"/>
      <c r="AD47" s="1346"/>
      <c r="AE47" s="1346"/>
      <c r="AF47" s="1346"/>
      <c r="AG47" s="1346"/>
      <c r="AH47" s="1346"/>
      <c r="AI47" s="1346"/>
      <c r="AJ47" s="1346"/>
      <c r="AK47" s="1346"/>
      <c r="AL47" s="1346"/>
      <c r="AM47" s="1346"/>
      <c r="AN47" s="1346"/>
      <c r="AO47" s="1346"/>
      <c r="AP47" s="1346"/>
      <c r="AQ47" s="1346"/>
      <c r="AR47" s="1346"/>
      <c r="AS47" s="1346"/>
      <c r="AT47" s="1347"/>
      <c r="AU47" s="106"/>
      <c r="AV47" s="106"/>
      <c r="AW47" s="106"/>
      <c r="AX47" s="106"/>
      <c r="AY47" s="300"/>
    </row>
    <row r="48" spans="1:51" ht="12" customHeight="1">
      <c r="A48" s="300"/>
      <c r="B48" s="106"/>
      <c r="C48" s="106"/>
      <c r="D48" s="106"/>
      <c r="E48" s="1345"/>
      <c r="F48" s="1346"/>
      <c r="G48" s="1346"/>
      <c r="H48" s="1346"/>
      <c r="I48" s="1346"/>
      <c r="J48" s="1346"/>
      <c r="K48" s="1346"/>
      <c r="L48" s="1346"/>
      <c r="M48" s="1346"/>
      <c r="N48" s="1346"/>
      <c r="O48" s="1346"/>
      <c r="P48" s="1346"/>
      <c r="Q48" s="1346"/>
      <c r="R48" s="1346"/>
      <c r="S48" s="1346"/>
      <c r="T48" s="1346"/>
      <c r="U48" s="1346"/>
      <c r="V48" s="1346"/>
      <c r="W48" s="1346"/>
      <c r="X48" s="1346"/>
      <c r="Y48" s="1346"/>
      <c r="Z48" s="1346"/>
      <c r="AA48" s="1346"/>
      <c r="AB48" s="1346"/>
      <c r="AC48" s="1346"/>
      <c r="AD48" s="1346"/>
      <c r="AE48" s="1346"/>
      <c r="AF48" s="1346"/>
      <c r="AG48" s="1346"/>
      <c r="AH48" s="1346"/>
      <c r="AI48" s="1346"/>
      <c r="AJ48" s="1346"/>
      <c r="AK48" s="1346"/>
      <c r="AL48" s="1346"/>
      <c r="AM48" s="1346"/>
      <c r="AN48" s="1346"/>
      <c r="AO48" s="1346"/>
      <c r="AP48" s="1346"/>
      <c r="AQ48" s="1346"/>
      <c r="AR48" s="1346"/>
      <c r="AS48" s="1346"/>
      <c r="AT48" s="1347"/>
      <c r="AU48" s="108"/>
      <c r="AV48" s="108"/>
      <c r="AW48" s="108"/>
      <c r="AX48" s="108"/>
      <c r="AY48" s="300"/>
    </row>
    <row r="49" spans="1:51" ht="34.5" customHeight="1">
      <c r="A49" s="103"/>
      <c r="B49" s="106"/>
      <c r="C49" s="106"/>
      <c r="D49" s="106"/>
      <c r="E49" s="1345"/>
      <c r="F49" s="1346"/>
      <c r="G49" s="1346"/>
      <c r="H49" s="1346"/>
      <c r="I49" s="1346"/>
      <c r="J49" s="1346"/>
      <c r="K49" s="1346"/>
      <c r="L49" s="1346"/>
      <c r="M49" s="1346"/>
      <c r="N49" s="1346"/>
      <c r="O49" s="1346"/>
      <c r="P49" s="1346"/>
      <c r="Q49" s="1346"/>
      <c r="R49" s="1346"/>
      <c r="S49" s="1346"/>
      <c r="T49" s="1346"/>
      <c r="U49" s="1346"/>
      <c r="V49" s="1346"/>
      <c r="W49" s="1346"/>
      <c r="X49" s="1346"/>
      <c r="Y49" s="1346"/>
      <c r="Z49" s="1346"/>
      <c r="AA49" s="1346"/>
      <c r="AB49" s="1346"/>
      <c r="AC49" s="1346"/>
      <c r="AD49" s="1346"/>
      <c r="AE49" s="1346"/>
      <c r="AF49" s="1346"/>
      <c r="AG49" s="1346"/>
      <c r="AH49" s="1346"/>
      <c r="AI49" s="1346"/>
      <c r="AJ49" s="1346"/>
      <c r="AK49" s="1346"/>
      <c r="AL49" s="1346"/>
      <c r="AM49" s="1346"/>
      <c r="AN49" s="1346"/>
      <c r="AO49" s="1346"/>
      <c r="AP49" s="1346"/>
      <c r="AQ49" s="1346"/>
      <c r="AR49" s="1346"/>
      <c r="AS49" s="1346"/>
      <c r="AT49" s="1347"/>
      <c r="AU49" s="267"/>
      <c r="AV49" s="108"/>
      <c r="AW49" s="108"/>
      <c r="AX49" s="108"/>
      <c r="AY49" s="300"/>
    </row>
    <row r="50" spans="1:51" ht="36" customHeight="1">
      <c r="A50" s="300"/>
      <c r="B50" s="106"/>
      <c r="C50" s="106"/>
      <c r="D50" s="106"/>
      <c r="E50" s="1345"/>
      <c r="F50" s="1346"/>
      <c r="G50" s="1346"/>
      <c r="H50" s="1346"/>
      <c r="I50" s="1346"/>
      <c r="J50" s="1346"/>
      <c r="K50" s="1346"/>
      <c r="L50" s="1346"/>
      <c r="M50" s="1346"/>
      <c r="N50" s="1346"/>
      <c r="O50" s="1346"/>
      <c r="P50" s="1346"/>
      <c r="Q50" s="1346"/>
      <c r="R50" s="1346"/>
      <c r="S50" s="1346"/>
      <c r="T50" s="1346"/>
      <c r="U50" s="1346"/>
      <c r="V50" s="1346"/>
      <c r="W50" s="1346"/>
      <c r="X50" s="1346"/>
      <c r="Y50" s="1346"/>
      <c r="Z50" s="1346"/>
      <c r="AA50" s="1346"/>
      <c r="AB50" s="1346"/>
      <c r="AC50" s="1346"/>
      <c r="AD50" s="1346"/>
      <c r="AE50" s="1346"/>
      <c r="AF50" s="1346"/>
      <c r="AG50" s="1346"/>
      <c r="AH50" s="1346"/>
      <c r="AI50" s="1346"/>
      <c r="AJ50" s="1346"/>
      <c r="AK50" s="1346"/>
      <c r="AL50" s="1346"/>
      <c r="AM50" s="1346"/>
      <c r="AN50" s="1346"/>
      <c r="AO50" s="1346"/>
      <c r="AP50" s="1346"/>
      <c r="AQ50" s="1346"/>
      <c r="AR50" s="1346"/>
      <c r="AS50" s="1346"/>
      <c r="AT50" s="1347"/>
      <c r="AU50" s="106"/>
      <c r="AV50" s="106"/>
      <c r="AW50" s="106"/>
      <c r="AX50" s="106"/>
      <c r="AY50" s="300"/>
    </row>
    <row r="51" spans="1:51" ht="36" customHeight="1">
      <c r="A51" s="300"/>
      <c r="B51" s="106"/>
      <c r="C51" s="106"/>
      <c r="D51" s="106"/>
      <c r="E51" s="1348"/>
      <c r="F51" s="1349"/>
      <c r="G51" s="1349"/>
      <c r="H51" s="1349"/>
      <c r="I51" s="1349"/>
      <c r="J51" s="1349"/>
      <c r="K51" s="1349"/>
      <c r="L51" s="1349"/>
      <c r="M51" s="1349"/>
      <c r="N51" s="1349"/>
      <c r="O51" s="1349"/>
      <c r="P51" s="1349"/>
      <c r="Q51" s="1349"/>
      <c r="R51" s="1349"/>
      <c r="S51" s="1349"/>
      <c r="T51" s="1349"/>
      <c r="U51" s="1349"/>
      <c r="V51" s="1349"/>
      <c r="W51" s="1349"/>
      <c r="X51" s="1349"/>
      <c r="Y51" s="1349"/>
      <c r="Z51" s="1349"/>
      <c r="AA51" s="1349"/>
      <c r="AB51" s="1349"/>
      <c r="AC51" s="1349"/>
      <c r="AD51" s="1349"/>
      <c r="AE51" s="1349"/>
      <c r="AF51" s="1349"/>
      <c r="AG51" s="1349"/>
      <c r="AH51" s="1349"/>
      <c r="AI51" s="1349"/>
      <c r="AJ51" s="1349"/>
      <c r="AK51" s="1349"/>
      <c r="AL51" s="1349"/>
      <c r="AM51" s="1349"/>
      <c r="AN51" s="1349"/>
      <c r="AO51" s="1349"/>
      <c r="AP51" s="1349"/>
      <c r="AQ51" s="1349"/>
      <c r="AR51" s="1349"/>
      <c r="AS51" s="1349"/>
      <c r="AT51" s="1350"/>
      <c r="AU51" s="106"/>
      <c r="AV51" s="106"/>
      <c r="AW51" s="106"/>
      <c r="AX51" s="106"/>
      <c r="AY51" s="300"/>
    </row>
    <row r="52" spans="1:51" ht="36" customHeight="1">
      <c r="A52" s="300"/>
      <c r="B52" s="106"/>
      <c r="C52" s="106"/>
      <c r="D52" s="106"/>
      <c r="E52" s="106"/>
      <c r="F52" s="106"/>
      <c r="G52" s="106"/>
      <c r="H52" s="106"/>
      <c r="I52" s="106"/>
      <c r="J52" s="106"/>
      <c r="K52" s="106"/>
      <c r="L52" s="106"/>
      <c r="M52" s="106"/>
      <c r="N52" s="106"/>
      <c r="O52" s="106"/>
      <c r="P52" s="106"/>
      <c r="Q52" s="106"/>
      <c r="R52" s="106"/>
      <c r="S52" s="106"/>
      <c r="T52" s="106"/>
      <c r="U52" s="106"/>
      <c r="V52" s="106"/>
      <c r="W52" s="106"/>
      <c r="X52" s="110"/>
      <c r="Y52" s="110"/>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300"/>
    </row>
    <row r="53" spans="1:51" ht="36" customHeight="1">
      <c r="A53" s="300"/>
      <c r="B53" s="106"/>
      <c r="C53" s="106"/>
      <c r="D53" s="106"/>
      <c r="E53" s="106"/>
      <c r="F53" s="106"/>
      <c r="G53" s="106"/>
      <c r="H53" s="106"/>
      <c r="I53" s="106"/>
      <c r="J53" s="106"/>
      <c r="K53" s="106"/>
      <c r="L53" s="106"/>
      <c r="M53" s="106"/>
      <c r="N53" s="106"/>
      <c r="O53" s="106"/>
      <c r="P53" s="106"/>
      <c r="Q53" s="106"/>
      <c r="R53" s="106"/>
      <c r="S53" s="106"/>
      <c r="T53" s="106"/>
      <c r="U53" s="106"/>
      <c r="V53" s="106"/>
      <c r="W53" s="106"/>
      <c r="X53" s="110"/>
      <c r="Y53" s="110"/>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300"/>
    </row>
    <row r="54" spans="1:51" ht="36" customHeight="1">
      <c r="A54" s="300"/>
      <c r="B54" s="106"/>
      <c r="C54" s="106"/>
      <c r="D54" s="106"/>
      <c r="E54" s="106"/>
      <c r="F54" s="106"/>
      <c r="G54" s="106"/>
      <c r="H54" s="106"/>
      <c r="I54" s="106"/>
      <c r="J54" s="106"/>
      <c r="K54" s="106"/>
      <c r="L54" s="106"/>
      <c r="M54" s="106"/>
      <c r="N54" s="106"/>
      <c r="O54" s="106"/>
      <c r="P54" s="106"/>
      <c r="Q54" s="106"/>
      <c r="R54" s="106"/>
      <c r="S54" s="106"/>
      <c r="T54" s="106"/>
      <c r="U54" s="106"/>
      <c r="V54" s="106"/>
      <c r="W54" s="106"/>
      <c r="X54" s="110"/>
      <c r="Y54" s="110"/>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300"/>
    </row>
    <row r="55" spans="1:51" ht="36" customHeight="1">
      <c r="A55" s="300"/>
      <c r="B55" s="106"/>
      <c r="C55" s="106"/>
      <c r="D55" s="106"/>
      <c r="E55" s="106"/>
      <c r="F55" s="106"/>
      <c r="G55" s="106"/>
      <c r="H55" s="106"/>
      <c r="I55" s="106"/>
      <c r="J55" s="106"/>
      <c r="K55" s="106"/>
      <c r="L55" s="106"/>
      <c r="M55" s="106"/>
      <c r="N55" s="106"/>
      <c r="O55" s="106"/>
      <c r="P55" s="106"/>
      <c r="Q55" s="106"/>
      <c r="R55" s="106"/>
      <c r="S55" s="106"/>
      <c r="T55" s="106"/>
      <c r="U55" s="106"/>
      <c r="V55" s="106"/>
      <c r="W55" s="106"/>
      <c r="X55" s="110"/>
      <c r="Y55" s="110"/>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300"/>
    </row>
    <row r="56" spans="1:51" ht="36" customHeight="1">
      <c r="A56" s="300"/>
      <c r="B56" s="106"/>
      <c r="C56" s="106"/>
      <c r="D56" s="106"/>
      <c r="E56" s="106"/>
      <c r="F56" s="106"/>
      <c r="G56" s="106"/>
      <c r="H56" s="106"/>
      <c r="I56" s="106"/>
      <c r="J56" s="106"/>
      <c r="K56" s="106"/>
      <c r="L56" s="106"/>
      <c r="M56" s="106"/>
      <c r="N56" s="106"/>
      <c r="O56" s="106"/>
      <c r="P56" s="106"/>
      <c r="Q56" s="106"/>
      <c r="R56" s="106"/>
      <c r="S56" s="106"/>
      <c r="T56" s="106"/>
      <c r="U56" s="106"/>
      <c r="V56" s="106"/>
      <c r="W56" s="106"/>
      <c r="X56" s="110"/>
      <c r="Y56" s="110"/>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300"/>
    </row>
    <row r="57" spans="1:51" ht="36" customHeight="1">
      <c r="A57" s="300"/>
      <c r="B57" s="106"/>
      <c r="C57" s="106"/>
      <c r="D57" s="106"/>
      <c r="E57" s="106"/>
      <c r="F57" s="106"/>
      <c r="G57" s="106"/>
      <c r="H57" s="106"/>
      <c r="I57" s="106"/>
      <c r="J57" s="106"/>
      <c r="K57" s="106"/>
      <c r="L57" s="106"/>
      <c r="M57" s="106"/>
      <c r="N57" s="106"/>
      <c r="O57" s="106"/>
      <c r="P57" s="106"/>
      <c r="Q57" s="106"/>
      <c r="R57" s="106"/>
      <c r="S57" s="106"/>
      <c r="T57" s="106"/>
      <c r="U57" s="106"/>
      <c r="V57" s="106"/>
      <c r="W57" s="106"/>
      <c r="X57" s="110"/>
      <c r="Y57" s="110"/>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300"/>
    </row>
    <row r="58" spans="1:52" ht="21.75" customHeight="1">
      <c r="A58" s="300"/>
      <c r="B58" s="313"/>
      <c r="C58" s="313"/>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5"/>
      <c r="AS58" s="315"/>
      <c r="AT58" s="315"/>
      <c r="AU58" s="315"/>
      <c r="AV58" s="315"/>
      <c r="AW58" s="315"/>
      <c r="AX58" s="315"/>
      <c r="AY58" s="300"/>
      <c r="AZ58" s="302"/>
    </row>
    <row r="59" ht="16.5" customHeight="1">
      <c r="AZ59" s="302"/>
    </row>
  </sheetData>
  <sheetProtection password="9588" sheet="1"/>
  <mergeCells count="37">
    <mergeCell ref="AN11:AX11"/>
    <mergeCell ref="AO12:AR13"/>
    <mergeCell ref="AN12:AN13"/>
    <mergeCell ref="AL13:AM13"/>
    <mergeCell ref="AT12:AX13"/>
    <mergeCell ref="T35:U35"/>
    <mergeCell ref="AI35:AT35"/>
    <mergeCell ref="T17:U17"/>
    <mergeCell ref="AU35:AV35"/>
    <mergeCell ref="E18:AT33"/>
    <mergeCell ref="AU17:AV17"/>
    <mergeCell ref="E35:K35"/>
    <mergeCell ref="E17:H17"/>
    <mergeCell ref="B11:G13"/>
    <mergeCell ref="X13:Z13"/>
    <mergeCell ref="AI13:AJ13"/>
    <mergeCell ref="AB13:AD13"/>
    <mergeCell ref="AE12:AM12"/>
    <mergeCell ref="I13:L13"/>
    <mergeCell ref="N13:Q13"/>
    <mergeCell ref="S13:V13"/>
    <mergeCell ref="W12:AD12"/>
    <mergeCell ref="B4:AX4"/>
    <mergeCell ref="B9:G9"/>
    <mergeCell ref="H9:O9"/>
    <mergeCell ref="P9:V9"/>
    <mergeCell ref="W9:AX9"/>
    <mergeCell ref="E36:AT51"/>
    <mergeCell ref="AR7:AX7"/>
    <mergeCell ref="H11:AM11"/>
    <mergeCell ref="B16:G16"/>
    <mergeCell ref="H16:X16"/>
    <mergeCell ref="Y16:AD16"/>
    <mergeCell ref="AE16:AU16"/>
    <mergeCell ref="H12:V12"/>
    <mergeCell ref="AS12:AS13"/>
    <mergeCell ref="AF13:AG13"/>
  </mergeCells>
  <dataValidations count="2">
    <dataValidation type="list" allowBlank="1" showInputMessage="1" showErrorMessage="1" sqref="AN12 AS12 AA13 H13 M13 R13 W13 AE13 AH13 AK13">
      <formula1>"■,□"</formula1>
    </dataValidation>
    <dataValidation type="textLength" operator="equal" allowBlank="1" showInputMessage="1" showErrorMessage="1" error="入力された桁数が不正です。&#10;5ケタで再度入力してください。" imeMode="disabled" sqref="H9:O9">
      <formula1>5</formula1>
    </dataValidation>
  </dataValidation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portrait" paperSize="9" scale="54" r:id="rId1"/>
</worksheet>
</file>

<file path=xl/worksheets/sheet11.xml><?xml version="1.0" encoding="utf-8"?>
<worksheet xmlns="http://schemas.openxmlformats.org/spreadsheetml/2006/main" xmlns:r="http://schemas.openxmlformats.org/officeDocument/2006/relationships">
  <dimension ref="A1:AW51"/>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2.00390625" style="284" customWidth="1"/>
    <col min="2" max="47" width="3.625" style="284" customWidth="1"/>
    <col min="48" max="48" width="2.00390625" style="284" customWidth="1"/>
    <col min="49" max="16384" width="9.00390625" style="284" customWidth="1"/>
  </cols>
  <sheetData>
    <row r="1" spans="1:47" ht="1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4" t="s">
        <v>211</v>
      </c>
    </row>
    <row r="2" ht="15">
      <c r="AU2" s="101" t="s">
        <v>78</v>
      </c>
    </row>
    <row r="3" ht="15">
      <c r="AU3" s="102">
        <f>IF('様式第7　補助事業実績報告書'!$BC$13="","",'様式第7　補助事業実績報告書'!$BC$13&amp;"邸"&amp;'様式第7　補助事業実績報告書'!$AI$65)</f>
      </c>
    </row>
    <row r="4" spans="2:47" s="94" customFormat="1" ht="26.25" customHeight="1">
      <c r="B4" s="871" t="s">
        <v>79</v>
      </c>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72"/>
      <c r="AN4" s="872"/>
      <c r="AO4" s="872"/>
      <c r="AP4" s="872"/>
      <c r="AQ4" s="872"/>
      <c r="AR4" s="872"/>
      <c r="AS4" s="872"/>
      <c r="AT4" s="872"/>
      <c r="AU4" s="873"/>
    </row>
    <row r="5" spans="3:47" ht="9.75" customHeight="1">
      <c r="C5" s="67"/>
      <c r="D5" s="68"/>
      <c r="E5" s="68"/>
      <c r="F5" s="68"/>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row>
    <row r="6" spans="2:47" ht="19.5" customHeight="1">
      <c r="B6" s="12" t="s">
        <v>349</v>
      </c>
      <c r="C6" s="67"/>
      <c r="D6" s="68"/>
      <c r="E6" s="68"/>
      <c r="F6" s="68"/>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row>
    <row r="7" spans="2:47" ht="19.5" customHeight="1">
      <c r="B7" s="284" t="s">
        <v>317</v>
      </c>
      <c r="C7" s="95"/>
      <c r="D7" s="87"/>
      <c r="E7" s="87"/>
      <c r="F7" s="87"/>
      <c r="AO7" s="1270" t="s">
        <v>318</v>
      </c>
      <c r="AP7" s="1270"/>
      <c r="AQ7" s="1270"/>
      <c r="AR7" s="1270"/>
      <c r="AS7" s="1270"/>
      <c r="AT7" s="1270"/>
      <c r="AU7" s="1270"/>
    </row>
    <row r="8" spans="3:6" ht="9.75" customHeight="1" thickBot="1">
      <c r="C8" s="95"/>
      <c r="D8" s="87"/>
      <c r="E8" s="87"/>
      <c r="F8" s="87"/>
    </row>
    <row r="9" spans="2:47" ht="21" customHeight="1" thickBot="1">
      <c r="B9" s="169" t="s">
        <v>322</v>
      </c>
      <c r="C9" s="95"/>
      <c r="D9" s="87"/>
      <c r="E9" s="87"/>
      <c r="F9" s="87"/>
      <c r="Z9" s="169"/>
      <c r="AO9" s="100"/>
      <c r="AP9" s="100"/>
      <c r="AQ9" s="100"/>
      <c r="AR9" s="100"/>
      <c r="AS9" s="100"/>
      <c r="AT9" s="100"/>
      <c r="AU9" s="100"/>
    </row>
    <row r="10" spans="2:47" ht="30" customHeight="1">
      <c r="B10" s="1390" t="s">
        <v>105</v>
      </c>
      <c r="C10" s="1391"/>
      <c r="D10" s="1391"/>
      <c r="E10" s="1391"/>
      <c r="F10" s="1391"/>
      <c r="G10" s="1392"/>
      <c r="H10" s="1398"/>
      <c r="I10" s="1398"/>
      <c r="J10" s="1398"/>
      <c r="K10" s="1398"/>
      <c r="L10" s="1398"/>
      <c r="M10" s="1398"/>
      <c r="N10" s="1398"/>
      <c r="O10" s="1398"/>
      <c r="P10" s="1398"/>
      <c r="Q10" s="1398"/>
      <c r="R10" s="1398"/>
      <c r="S10" s="1398"/>
      <c r="T10" s="1398"/>
      <c r="U10" s="1398"/>
      <c r="V10" s="1398"/>
      <c r="W10" s="1399"/>
      <c r="X10" s="96"/>
      <c r="Y10" s="97"/>
      <c r="Z10" s="1390" t="s">
        <v>105</v>
      </c>
      <c r="AA10" s="1391"/>
      <c r="AB10" s="1391"/>
      <c r="AC10" s="1391"/>
      <c r="AD10" s="1391"/>
      <c r="AE10" s="1392"/>
      <c r="AF10" s="1398"/>
      <c r="AG10" s="1398"/>
      <c r="AH10" s="1398"/>
      <c r="AI10" s="1398"/>
      <c r="AJ10" s="1398"/>
      <c r="AK10" s="1398"/>
      <c r="AL10" s="1398"/>
      <c r="AM10" s="1398"/>
      <c r="AN10" s="1398"/>
      <c r="AO10" s="1398"/>
      <c r="AP10" s="1398"/>
      <c r="AQ10" s="1398"/>
      <c r="AR10" s="1398"/>
      <c r="AS10" s="1398"/>
      <c r="AT10" s="1398"/>
      <c r="AU10" s="1399"/>
    </row>
    <row r="11" spans="2:47" ht="29.25" customHeight="1">
      <c r="B11" s="1393" t="s">
        <v>236</v>
      </c>
      <c r="C11" s="1394"/>
      <c r="D11" s="1394"/>
      <c r="E11" s="1394"/>
      <c r="F11" s="1394"/>
      <c r="G11" s="1395"/>
      <c r="H11" s="1396"/>
      <c r="I11" s="1396"/>
      <c r="J11" s="1396"/>
      <c r="K11" s="1396"/>
      <c r="L11" s="1396"/>
      <c r="M11" s="1396"/>
      <c r="N11" s="1396"/>
      <c r="O11" s="1396"/>
      <c r="P11" s="1396"/>
      <c r="Q11" s="1396"/>
      <c r="R11" s="1396"/>
      <c r="S11" s="1396"/>
      <c r="T11" s="1396"/>
      <c r="U11" s="1396"/>
      <c r="V11" s="1396"/>
      <c r="W11" s="1397"/>
      <c r="X11" s="96"/>
      <c r="Y11" s="97"/>
      <c r="Z11" s="1393" t="s">
        <v>236</v>
      </c>
      <c r="AA11" s="1394"/>
      <c r="AB11" s="1394"/>
      <c r="AC11" s="1394"/>
      <c r="AD11" s="1394"/>
      <c r="AE11" s="1395"/>
      <c r="AF11" s="1396"/>
      <c r="AG11" s="1396"/>
      <c r="AH11" s="1396"/>
      <c r="AI11" s="1396"/>
      <c r="AJ11" s="1396"/>
      <c r="AK11" s="1396"/>
      <c r="AL11" s="1396"/>
      <c r="AM11" s="1396"/>
      <c r="AN11" s="1396"/>
      <c r="AO11" s="1396"/>
      <c r="AP11" s="1396"/>
      <c r="AQ11" s="1396"/>
      <c r="AR11" s="1396"/>
      <c r="AS11" s="1396"/>
      <c r="AT11" s="1396"/>
      <c r="AU11" s="1397"/>
    </row>
    <row r="12" spans="2:47" ht="29.25" customHeight="1">
      <c r="B12" s="1393" t="s">
        <v>15</v>
      </c>
      <c r="C12" s="1394"/>
      <c r="D12" s="1394"/>
      <c r="E12" s="1394"/>
      <c r="F12" s="1394"/>
      <c r="G12" s="1395"/>
      <c r="H12" s="1400"/>
      <c r="I12" s="1396"/>
      <c r="J12" s="1396"/>
      <c r="K12" s="1396"/>
      <c r="L12" s="1396"/>
      <c r="M12" s="1396"/>
      <c r="N12" s="1396"/>
      <c r="O12" s="1396"/>
      <c r="P12" s="1396"/>
      <c r="Q12" s="1396"/>
      <c r="R12" s="1396"/>
      <c r="S12" s="1396"/>
      <c r="T12" s="1396"/>
      <c r="U12" s="1396"/>
      <c r="V12" s="1396"/>
      <c r="W12" s="1397"/>
      <c r="X12" s="96"/>
      <c r="Y12" s="97"/>
      <c r="Z12" s="1393" t="s">
        <v>15</v>
      </c>
      <c r="AA12" s="1394"/>
      <c r="AB12" s="1394"/>
      <c r="AC12" s="1394"/>
      <c r="AD12" s="1394"/>
      <c r="AE12" s="1395"/>
      <c r="AF12" s="1400"/>
      <c r="AG12" s="1396"/>
      <c r="AH12" s="1396"/>
      <c r="AI12" s="1396"/>
      <c r="AJ12" s="1396"/>
      <c r="AK12" s="1396"/>
      <c r="AL12" s="1396"/>
      <c r="AM12" s="1396"/>
      <c r="AN12" s="1396"/>
      <c r="AO12" s="1396"/>
      <c r="AP12" s="1396"/>
      <c r="AQ12" s="1396"/>
      <c r="AR12" s="1396"/>
      <c r="AS12" s="1396"/>
      <c r="AT12" s="1396"/>
      <c r="AU12" s="1397"/>
    </row>
    <row r="13" spans="2:47" ht="29.25" customHeight="1" thickBot="1">
      <c r="B13" s="1401" t="s">
        <v>68</v>
      </c>
      <c r="C13" s="1402"/>
      <c r="D13" s="1402"/>
      <c r="E13" s="1402"/>
      <c r="F13" s="1402"/>
      <c r="G13" s="1403"/>
      <c r="H13" s="1404"/>
      <c r="I13" s="1404"/>
      <c r="J13" s="1404"/>
      <c r="K13" s="1404"/>
      <c r="L13" s="1404"/>
      <c r="M13" s="1404"/>
      <c r="N13" s="1404"/>
      <c r="O13" s="1404"/>
      <c r="P13" s="1404"/>
      <c r="Q13" s="1404"/>
      <c r="R13" s="1404"/>
      <c r="S13" s="1404"/>
      <c r="T13" s="1404"/>
      <c r="U13" s="1404"/>
      <c r="V13" s="1404"/>
      <c r="W13" s="1405"/>
      <c r="X13" s="96"/>
      <c r="Y13" s="97"/>
      <c r="Z13" s="1401" t="s">
        <v>68</v>
      </c>
      <c r="AA13" s="1402"/>
      <c r="AB13" s="1402"/>
      <c r="AC13" s="1402"/>
      <c r="AD13" s="1402"/>
      <c r="AE13" s="1403"/>
      <c r="AF13" s="1404"/>
      <c r="AG13" s="1404"/>
      <c r="AH13" s="1404"/>
      <c r="AI13" s="1404"/>
      <c r="AJ13" s="1404"/>
      <c r="AK13" s="1404"/>
      <c r="AL13" s="1404"/>
      <c r="AM13" s="1404"/>
      <c r="AN13" s="1404"/>
      <c r="AO13" s="1404"/>
      <c r="AP13" s="1404"/>
      <c r="AQ13" s="1404"/>
      <c r="AR13" s="1404"/>
      <c r="AS13" s="1404"/>
      <c r="AT13" s="1404"/>
      <c r="AU13" s="1405"/>
    </row>
    <row r="14" spans="2:47" ht="15" customHeight="1">
      <c r="B14" s="98"/>
      <c r="C14" s="98"/>
      <c r="D14" s="98"/>
      <c r="E14" s="98"/>
      <c r="F14" s="98"/>
      <c r="G14" s="98"/>
      <c r="H14" s="99"/>
      <c r="I14" s="99"/>
      <c r="J14" s="99"/>
      <c r="K14" s="99"/>
      <c r="L14" s="99"/>
      <c r="M14" s="99"/>
      <c r="N14" s="99"/>
      <c r="O14" s="99"/>
      <c r="P14" s="99"/>
      <c r="Q14" s="99"/>
      <c r="R14" s="99"/>
      <c r="S14" s="99"/>
      <c r="T14" s="99"/>
      <c r="U14" s="99"/>
      <c r="V14" s="99"/>
      <c r="W14" s="99"/>
      <c r="X14" s="99"/>
      <c r="Y14" s="98"/>
      <c r="Z14" s="98"/>
      <c r="AA14" s="98"/>
      <c r="AB14" s="98"/>
      <c r="AC14" s="98"/>
      <c r="AD14" s="98"/>
      <c r="AE14" s="99"/>
      <c r="AF14" s="99"/>
      <c r="AG14" s="99"/>
      <c r="AH14" s="99"/>
      <c r="AI14" s="99"/>
      <c r="AJ14" s="99"/>
      <c r="AK14" s="99"/>
      <c r="AL14" s="99"/>
      <c r="AM14" s="99"/>
      <c r="AN14" s="99"/>
      <c r="AO14" s="99"/>
      <c r="AP14" s="99"/>
      <c r="AQ14" s="99"/>
      <c r="AR14" s="99"/>
      <c r="AS14" s="99"/>
      <c r="AT14" s="99"/>
      <c r="AU14" s="99"/>
    </row>
    <row r="15" spans="1:48" ht="34.5" customHeight="1">
      <c r="A15" s="103"/>
      <c r="B15" s="1388" t="s">
        <v>103</v>
      </c>
      <c r="C15" s="1388"/>
      <c r="D15" s="1388"/>
      <c r="E15" s="1388"/>
      <c r="F15" s="104"/>
      <c r="G15" s="105"/>
      <c r="H15" s="104"/>
      <c r="I15" s="1389"/>
      <c r="J15" s="1389"/>
      <c r="K15" s="1389"/>
      <c r="L15" s="1389"/>
      <c r="M15" s="1389"/>
      <c r="N15" s="1389"/>
      <c r="O15" s="1389"/>
      <c r="P15" s="1389"/>
      <c r="Q15" s="1389"/>
      <c r="R15" s="1389"/>
      <c r="S15" s="1389"/>
      <c r="T15" s="1349"/>
      <c r="U15" s="1349"/>
      <c r="V15" s="104"/>
      <c r="W15" s="106"/>
      <c r="X15" s="106"/>
      <c r="Y15" s="103"/>
      <c r="Z15" s="1388" t="s">
        <v>103</v>
      </c>
      <c r="AA15" s="1388"/>
      <c r="AB15" s="1388"/>
      <c r="AC15" s="1388"/>
      <c r="AD15" s="104"/>
      <c r="AE15" s="107"/>
      <c r="AF15" s="104"/>
      <c r="AG15" s="1389"/>
      <c r="AH15" s="1389"/>
      <c r="AI15" s="1389"/>
      <c r="AJ15" s="1389"/>
      <c r="AK15" s="1389"/>
      <c r="AL15" s="1389"/>
      <c r="AM15" s="1389"/>
      <c r="AN15" s="1389"/>
      <c r="AO15" s="1389"/>
      <c r="AP15" s="1389"/>
      <c r="AQ15" s="1389"/>
      <c r="AR15" s="1349"/>
      <c r="AS15" s="1349"/>
      <c r="AT15" s="104"/>
      <c r="AU15" s="108"/>
      <c r="AV15" s="300"/>
    </row>
    <row r="16" spans="1:48" ht="36" customHeight="1">
      <c r="A16" s="300"/>
      <c r="B16" s="1342"/>
      <c r="C16" s="1343"/>
      <c r="D16" s="1343"/>
      <c r="E16" s="1343"/>
      <c r="F16" s="1343"/>
      <c r="G16" s="1343"/>
      <c r="H16" s="1343"/>
      <c r="I16" s="1343"/>
      <c r="J16" s="1343"/>
      <c r="K16" s="1343"/>
      <c r="L16" s="1343"/>
      <c r="M16" s="1343"/>
      <c r="N16" s="1343"/>
      <c r="O16" s="1343"/>
      <c r="P16" s="1343"/>
      <c r="Q16" s="1343"/>
      <c r="R16" s="1343"/>
      <c r="S16" s="1343"/>
      <c r="T16" s="1343"/>
      <c r="U16" s="1343"/>
      <c r="V16" s="1343"/>
      <c r="W16" s="1344"/>
      <c r="X16" s="110"/>
      <c r="Y16" s="110"/>
      <c r="Z16" s="1342"/>
      <c r="AA16" s="1343"/>
      <c r="AB16" s="1343"/>
      <c r="AC16" s="1343"/>
      <c r="AD16" s="1343"/>
      <c r="AE16" s="1343"/>
      <c r="AF16" s="1343"/>
      <c r="AG16" s="1343"/>
      <c r="AH16" s="1343"/>
      <c r="AI16" s="1343"/>
      <c r="AJ16" s="1343"/>
      <c r="AK16" s="1343"/>
      <c r="AL16" s="1343"/>
      <c r="AM16" s="1343"/>
      <c r="AN16" s="1343"/>
      <c r="AO16" s="1343"/>
      <c r="AP16" s="1343"/>
      <c r="AQ16" s="1343"/>
      <c r="AR16" s="1343"/>
      <c r="AS16" s="1343"/>
      <c r="AT16" s="1343"/>
      <c r="AU16" s="1344"/>
      <c r="AV16" s="300"/>
    </row>
    <row r="17" spans="1:48" ht="36" customHeight="1">
      <c r="A17" s="300"/>
      <c r="B17" s="1345"/>
      <c r="C17" s="1346"/>
      <c r="D17" s="1346"/>
      <c r="E17" s="1346"/>
      <c r="F17" s="1346"/>
      <c r="G17" s="1346"/>
      <c r="H17" s="1346"/>
      <c r="I17" s="1346"/>
      <c r="J17" s="1346"/>
      <c r="K17" s="1346"/>
      <c r="L17" s="1346"/>
      <c r="M17" s="1346"/>
      <c r="N17" s="1346"/>
      <c r="O17" s="1346"/>
      <c r="P17" s="1346"/>
      <c r="Q17" s="1346"/>
      <c r="R17" s="1346"/>
      <c r="S17" s="1346"/>
      <c r="T17" s="1346"/>
      <c r="U17" s="1346"/>
      <c r="V17" s="1346"/>
      <c r="W17" s="1347"/>
      <c r="X17" s="110"/>
      <c r="Y17" s="110"/>
      <c r="Z17" s="1345"/>
      <c r="AA17" s="1346"/>
      <c r="AB17" s="1346"/>
      <c r="AC17" s="1346"/>
      <c r="AD17" s="1346"/>
      <c r="AE17" s="1346"/>
      <c r="AF17" s="1346"/>
      <c r="AG17" s="1346"/>
      <c r="AH17" s="1346"/>
      <c r="AI17" s="1346"/>
      <c r="AJ17" s="1346"/>
      <c r="AK17" s="1346"/>
      <c r="AL17" s="1346"/>
      <c r="AM17" s="1346"/>
      <c r="AN17" s="1346"/>
      <c r="AO17" s="1346"/>
      <c r="AP17" s="1346"/>
      <c r="AQ17" s="1346"/>
      <c r="AR17" s="1346"/>
      <c r="AS17" s="1346"/>
      <c r="AT17" s="1346"/>
      <c r="AU17" s="1347"/>
      <c r="AV17" s="300"/>
    </row>
    <row r="18" spans="1:48" ht="36" customHeight="1">
      <c r="A18" s="300"/>
      <c r="B18" s="1345"/>
      <c r="C18" s="1346"/>
      <c r="D18" s="1346"/>
      <c r="E18" s="1346"/>
      <c r="F18" s="1346"/>
      <c r="G18" s="1346"/>
      <c r="H18" s="1346"/>
      <c r="I18" s="1346"/>
      <c r="J18" s="1346"/>
      <c r="K18" s="1346"/>
      <c r="L18" s="1346"/>
      <c r="M18" s="1346"/>
      <c r="N18" s="1346"/>
      <c r="O18" s="1346"/>
      <c r="P18" s="1346"/>
      <c r="Q18" s="1346"/>
      <c r="R18" s="1346"/>
      <c r="S18" s="1346"/>
      <c r="T18" s="1346"/>
      <c r="U18" s="1346"/>
      <c r="V18" s="1346"/>
      <c r="W18" s="1347"/>
      <c r="X18" s="110"/>
      <c r="Y18" s="110"/>
      <c r="Z18" s="1345"/>
      <c r="AA18" s="1346"/>
      <c r="AB18" s="1346"/>
      <c r="AC18" s="1346"/>
      <c r="AD18" s="1346"/>
      <c r="AE18" s="1346"/>
      <c r="AF18" s="1346"/>
      <c r="AG18" s="1346"/>
      <c r="AH18" s="1346"/>
      <c r="AI18" s="1346"/>
      <c r="AJ18" s="1346"/>
      <c r="AK18" s="1346"/>
      <c r="AL18" s="1346"/>
      <c r="AM18" s="1346"/>
      <c r="AN18" s="1346"/>
      <c r="AO18" s="1346"/>
      <c r="AP18" s="1346"/>
      <c r="AQ18" s="1346"/>
      <c r="AR18" s="1346"/>
      <c r="AS18" s="1346"/>
      <c r="AT18" s="1346"/>
      <c r="AU18" s="1347"/>
      <c r="AV18" s="300"/>
    </row>
    <row r="19" spans="1:48" ht="36" customHeight="1">
      <c r="A19" s="300"/>
      <c r="B19" s="1345"/>
      <c r="C19" s="1346"/>
      <c r="D19" s="1346"/>
      <c r="E19" s="1346"/>
      <c r="F19" s="1346"/>
      <c r="G19" s="1346"/>
      <c r="H19" s="1346"/>
      <c r="I19" s="1346"/>
      <c r="J19" s="1346"/>
      <c r="K19" s="1346"/>
      <c r="L19" s="1346"/>
      <c r="M19" s="1346"/>
      <c r="N19" s="1346"/>
      <c r="O19" s="1346"/>
      <c r="P19" s="1346"/>
      <c r="Q19" s="1346"/>
      <c r="R19" s="1346"/>
      <c r="S19" s="1346"/>
      <c r="T19" s="1346"/>
      <c r="U19" s="1346"/>
      <c r="V19" s="1346"/>
      <c r="W19" s="1347"/>
      <c r="X19" s="110"/>
      <c r="Y19" s="110"/>
      <c r="Z19" s="1345"/>
      <c r="AA19" s="1346"/>
      <c r="AB19" s="1346"/>
      <c r="AC19" s="1346"/>
      <c r="AD19" s="1346"/>
      <c r="AE19" s="1346"/>
      <c r="AF19" s="1346"/>
      <c r="AG19" s="1346"/>
      <c r="AH19" s="1346"/>
      <c r="AI19" s="1346"/>
      <c r="AJ19" s="1346"/>
      <c r="AK19" s="1346"/>
      <c r="AL19" s="1346"/>
      <c r="AM19" s="1346"/>
      <c r="AN19" s="1346"/>
      <c r="AO19" s="1346"/>
      <c r="AP19" s="1346"/>
      <c r="AQ19" s="1346"/>
      <c r="AR19" s="1346"/>
      <c r="AS19" s="1346"/>
      <c r="AT19" s="1346"/>
      <c r="AU19" s="1347"/>
      <c r="AV19" s="300"/>
    </row>
    <row r="20" spans="1:48" ht="36" customHeight="1">
      <c r="A20" s="300"/>
      <c r="B20" s="1345"/>
      <c r="C20" s="1346"/>
      <c r="D20" s="1346"/>
      <c r="E20" s="1346"/>
      <c r="F20" s="1346"/>
      <c r="G20" s="1346"/>
      <c r="H20" s="1346"/>
      <c r="I20" s="1346"/>
      <c r="J20" s="1346"/>
      <c r="K20" s="1346"/>
      <c r="L20" s="1346"/>
      <c r="M20" s="1346"/>
      <c r="N20" s="1346"/>
      <c r="O20" s="1346"/>
      <c r="P20" s="1346"/>
      <c r="Q20" s="1346"/>
      <c r="R20" s="1346"/>
      <c r="S20" s="1346"/>
      <c r="T20" s="1346"/>
      <c r="U20" s="1346"/>
      <c r="V20" s="1346"/>
      <c r="W20" s="1347"/>
      <c r="X20" s="110"/>
      <c r="Y20" s="110"/>
      <c r="Z20" s="1345"/>
      <c r="AA20" s="1346"/>
      <c r="AB20" s="1346"/>
      <c r="AC20" s="1346"/>
      <c r="AD20" s="1346"/>
      <c r="AE20" s="1346"/>
      <c r="AF20" s="1346"/>
      <c r="AG20" s="1346"/>
      <c r="AH20" s="1346"/>
      <c r="AI20" s="1346"/>
      <c r="AJ20" s="1346"/>
      <c r="AK20" s="1346"/>
      <c r="AL20" s="1346"/>
      <c r="AM20" s="1346"/>
      <c r="AN20" s="1346"/>
      <c r="AO20" s="1346"/>
      <c r="AP20" s="1346"/>
      <c r="AQ20" s="1346"/>
      <c r="AR20" s="1346"/>
      <c r="AS20" s="1346"/>
      <c r="AT20" s="1346"/>
      <c r="AU20" s="1347"/>
      <c r="AV20" s="300"/>
    </row>
    <row r="21" spans="1:48" ht="36" customHeight="1">
      <c r="A21" s="300"/>
      <c r="B21" s="1345"/>
      <c r="C21" s="1346"/>
      <c r="D21" s="1346"/>
      <c r="E21" s="1346"/>
      <c r="F21" s="1346"/>
      <c r="G21" s="1346"/>
      <c r="H21" s="1346"/>
      <c r="I21" s="1346"/>
      <c r="J21" s="1346"/>
      <c r="K21" s="1346"/>
      <c r="L21" s="1346"/>
      <c r="M21" s="1346"/>
      <c r="N21" s="1346"/>
      <c r="O21" s="1346"/>
      <c r="P21" s="1346"/>
      <c r="Q21" s="1346"/>
      <c r="R21" s="1346"/>
      <c r="S21" s="1346"/>
      <c r="T21" s="1346"/>
      <c r="U21" s="1346"/>
      <c r="V21" s="1346"/>
      <c r="W21" s="1347"/>
      <c r="X21" s="110"/>
      <c r="Y21" s="110"/>
      <c r="Z21" s="1345"/>
      <c r="AA21" s="1346"/>
      <c r="AB21" s="1346"/>
      <c r="AC21" s="1346"/>
      <c r="AD21" s="1346"/>
      <c r="AE21" s="1346"/>
      <c r="AF21" s="1346"/>
      <c r="AG21" s="1346"/>
      <c r="AH21" s="1346"/>
      <c r="AI21" s="1346"/>
      <c r="AJ21" s="1346"/>
      <c r="AK21" s="1346"/>
      <c r="AL21" s="1346"/>
      <c r="AM21" s="1346"/>
      <c r="AN21" s="1346"/>
      <c r="AO21" s="1346"/>
      <c r="AP21" s="1346"/>
      <c r="AQ21" s="1346"/>
      <c r="AR21" s="1346"/>
      <c r="AS21" s="1346"/>
      <c r="AT21" s="1346"/>
      <c r="AU21" s="1347"/>
      <c r="AV21" s="300"/>
    </row>
    <row r="22" spans="1:48" ht="36" customHeight="1">
      <c r="A22" s="300"/>
      <c r="B22" s="1345"/>
      <c r="C22" s="1346"/>
      <c r="D22" s="1346"/>
      <c r="E22" s="1346"/>
      <c r="F22" s="1346"/>
      <c r="G22" s="1346"/>
      <c r="H22" s="1346"/>
      <c r="I22" s="1346"/>
      <c r="J22" s="1346"/>
      <c r="K22" s="1346"/>
      <c r="L22" s="1346"/>
      <c r="M22" s="1346"/>
      <c r="N22" s="1346"/>
      <c r="O22" s="1346"/>
      <c r="P22" s="1346"/>
      <c r="Q22" s="1346"/>
      <c r="R22" s="1346"/>
      <c r="S22" s="1346"/>
      <c r="T22" s="1346"/>
      <c r="U22" s="1346"/>
      <c r="V22" s="1346"/>
      <c r="W22" s="1347"/>
      <c r="X22" s="110"/>
      <c r="Y22" s="110"/>
      <c r="Z22" s="1345"/>
      <c r="AA22" s="1346"/>
      <c r="AB22" s="1346"/>
      <c r="AC22" s="1346"/>
      <c r="AD22" s="1346"/>
      <c r="AE22" s="1346"/>
      <c r="AF22" s="1346"/>
      <c r="AG22" s="1346"/>
      <c r="AH22" s="1346"/>
      <c r="AI22" s="1346"/>
      <c r="AJ22" s="1346"/>
      <c r="AK22" s="1346"/>
      <c r="AL22" s="1346"/>
      <c r="AM22" s="1346"/>
      <c r="AN22" s="1346"/>
      <c r="AO22" s="1346"/>
      <c r="AP22" s="1346"/>
      <c r="AQ22" s="1346"/>
      <c r="AR22" s="1346"/>
      <c r="AS22" s="1346"/>
      <c r="AT22" s="1346"/>
      <c r="AU22" s="1347"/>
      <c r="AV22" s="300"/>
    </row>
    <row r="23" spans="1:48" ht="36" customHeight="1">
      <c r="A23" s="300"/>
      <c r="B23" s="1345"/>
      <c r="C23" s="1346"/>
      <c r="D23" s="1346"/>
      <c r="E23" s="1346"/>
      <c r="F23" s="1346"/>
      <c r="G23" s="1346"/>
      <c r="H23" s="1346"/>
      <c r="I23" s="1346"/>
      <c r="J23" s="1346"/>
      <c r="K23" s="1346"/>
      <c r="L23" s="1346"/>
      <c r="M23" s="1346"/>
      <c r="N23" s="1346"/>
      <c r="O23" s="1346"/>
      <c r="P23" s="1346"/>
      <c r="Q23" s="1346"/>
      <c r="R23" s="1346"/>
      <c r="S23" s="1346"/>
      <c r="T23" s="1346"/>
      <c r="U23" s="1346"/>
      <c r="V23" s="1346"/>
      <c r="W23" s="1347"/>
      <c r="X23" s="110"/>
      <c r="Y23" s="110"/>
      <c r="Z23" s="1345"/>
      <c r="AA23" s="1346"/>
      <c r="AB23" s="1346"/>
      <c r="AC23" s="1346"/>
      <c r="AD23" s="1346"/>
      <c r="AE23" s="1346"/>
      <c r="AF23" s="1346"/>
      <c r="AG23" s="1346"/>
      <c r="AH23" s="1346"/>
      <c r="AI23" s="1346"/>
      <c r="AJ23" s="1346"/>
      <c r="AK23" s="1346"/>
      <c r="AL23" s="1346"/>
      <c r="AM23" s="1346"/>
      <c r="AN23" s="1346"/>
      <c r="AO23" s="1346"/>
      <c r="AP23" s="1346"/>
      <c r="AQ23" s="1346"/>
      <c r="AR23" s="1346"/>
      <c r="AS23" s="1346"/>
      <c r="AT23" s="1346"/>
      <c r="AU23" s="1347"/>
      <c r="AV23" s="300"/>
    </row>
    <row r="24" spans="1:48" ht="36" customHeight="1">
      <c r="A24" s="300"/>
      <c r="B24" s="1345"/>
      <c r="C24" s="1346"/>
      <c r="D24" s="1346"/>
      <c r="E24" s="1346"/>
      <c r="F24" s="1346"/>
      <c r="G24" s="1346"/>
      <c r="H24" s="1346"/>
      <c r="I24" s="1346"/>
      <c r="J24" s="1346"/>
      <c r="K24" s="1346"/>
      <c r="L24" s="1346"/>
      <c r="M24" s="1346"/>
      <c r="N24" s="1346"/>
      <c r="O24" s="1346"/>
      <c r="P24" s="1346"/>
      <c r="Q24" s="1346"/>
      <c r="R24" s="1346"/>
      <c r="S24" s="1346"/>
      <c r="T24" s="1346"/>
      <c r="U24" s="1346"/>
      <c r="V24" s="1346"/>
      <c r="W24" s="1347"/>
      <c r="X24" s="110"/>
      <c r="Y24" s="110"/>
      <c r="Z24" s="1345"/>
      <c r="AA24" s="1346"/>
      <c r="AB24" s="1346"/>
      <c r="AC24" s="1346"/>
      <c r="AD24" s="1346"/>
      <c r="AE24" s="1346"/>
      <c r="AF24" s="1346"/>
      <c r="AG24" s="1346"/>
      <c r="AH24" s="1346"/>
      <c r="AI24" s="1346"/>
      <c r="AJ24" s="1346"/>
      <c r="AK24" s="1346"/>
      <c r="AL24" s="1346"/>
      <c r="AM24" s="1346"/>
      <c r="AN24" s="1346"/>
      <c r="AO24" s="1346"/>
      <c r="AP24" s="1346"/>
      <c r="AQ24" s="1346"/>
      <c r="AR24" s="1346"/>
      <c r="AS24" s="1346"/>
      <c r="AT24" s="1346"/>
      <c r="AU24" s="1347"/>
      <c r="AV24" s="300"/>
    </row>
    <row r="25" spans="1:48" ht="36" customHeight="1">
      <c r="A25" s="300"/>
      <c r="B25" s="1348"/>
      <c r="C25" s="1349"/>
      <c r="D25" s="1349"/>
      <c r="E25" s="1349"/>
      <c r="F25" s="1349"/>
      <c r="G25" s="1349"/>
      <c r="H25" s="1349"/>
      <c r="I25" s="1349"/>
      <c r="J25" s="1349"/>
      <c r="K25" s="1349"/>
      <c r="L25" s="1349"/>
      <c r="M25" s="1349"/>
      <c r="N25" s="1349"/>
      <c r="O25" s="1349"/>
      <c r="P25" s="1349"/>
      <c r="Q25" s="1349"/>
      <c r="R25" s="1349"/>
      <c r="S25" s="1349"/>
      <c r="T25" s="1349"/>
      <c r="U25" s="1349"/>
      <c r="V25" s="1349"/>
      <c r="W25" s="1350"/>
      <c r="X25" s="110"/>
      <c r="Y25" s="110"/>
      <c r="Z25" s="1348"/>
      <c r="AA25" s="1349"/>
      <c r="AB25" s="1349"/>
      <c r="AC25" s="1349"/>
      <c r="AD25" s="1349"/>
      <c r="AE25" s="1349"/>
      <c r="AF25" s="1349"/>
      <c r="AG25" s="1349"/>
      <c r="AH25" s="1349"/>
      <c r="AI25" s="1349"/>
      <c r="AJ25" s="1349"/>
      <c r="AK25" s="1349"/>
      <c r="AL25" s="1349"/>
      <c r="AM25" s="1349"/>
      <c r="AN25" s="1349"/>
      <c r="AO25" s="1349"/>
      <c r="AP25" s="1349"/>
      <c r="AQ25" s="1349"/>
      <c r="AR25" s="1349"/>
      <c r="AS25" s="1349"/>
      <c r="AT25" s="1349"/>
      <c r="AU25" s="1350"/>
      <c r="AV25" s="300"/>
    </row>
    <row r="26" spans="1:48" ht="12" customHeight="1">
      <c r="A26" s="300"/>
      <c r="B26" s="106"/>
      <c r="C26" s="106"/>
      <c r="D26" s="106"/>
      <c r="E26" s="106"/>
      <c r="F26" s="106"/>
      <c r="G26" s="106"/>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08"/>
      <c r="AJ26" s="110"/>
      <c r="AK26" s="110"/>
      <c r="AL26" s="110"/>
      <c r="AM26" s="108"/>
      <c r="AN26" s="108"/>
      <c r="AO26" s="108"/>
      <c r="AP26" s="108"/>
      <c r="AQ26" s="108"/>
      <c r="AR26" s="108"/>
      <c r="AS26" s="108"/>
      <c r="AT26" s="108"/>
      <c r="AU26" s="108"/>
      <c r="AV26" s="300"/>
    </row>
    <row r="27" spans="1:48" ht="34.5" customHeight="1">
      <c r="A27" s="103"/>
      <c r="B27" s="1388" t="s">
        <v>102</v>
      </c>
      <c r="C27" s="1388"/>
      <c r="D27" s="1388"/>
      <c r="E27" s="1388"/>
      <c r="F27" s="104"/>
      <c r="G27" s="105"/>
      <c r="H27" s="105"/>
      <c r="I27" s="105"/>
      <c r="J27" s="105"/>
      <c r="K27" s="105"/>
      <c r="L27" s="105"/>
      <c r="M27" s="105"/>
      <c r="N27" s="105"/>
      <c r="O27" s="105"/>
      <c r="P27" s="105"/>
      <c r="Q27" s="111"/>
      <c r="R27" s="106"/>
      <c r="S27" s="106"/>
      <c r="T27" s="106"/>
      <c r="U27" s="106"/>
      <c r="V27" s="106"/>
      <c r="W27" s="106"/>
      <c r="X27" s="106"/>
      <c r="Y27" s="103"/>
      <c r="Z27" s="1388" t="s">
        <v>102</v>
      </c>
      <c r="AA27" s="1388"/>
      <c r="AB27" s="1388"/>
      <c r="AC27" s="1388"/>
      <c r="AD27" s="104"/>
      <c r="AE27" s="107"/>
      <c r="AF27" s="108"/>
      <c r="AG27" s="108"/>
      <c r="AH27" s="108"/>
      <c r="AI27" s="108"/>
      <c r="AJ27" s="108"/>
      <c r="AK27" s="108"/>
      <c r="AL27" s="108"/>
      <c r="AM27" s="108"/>
      <c r="AN27" s="108"/>
      <c r="AO27" s="108"/>
      <c r="AP27" s="108"/>
      <c r="AQ27" s="108"/>
      <c r="AR27" s="108"/>
      <c r="AS27" s="108"/>
      <c r="AT27" s="108"/>
      <c r="AU27" s="108"/>
      <c r="AV27" s="300"/>
    </row>
    <row r="28" spans="1:48" ht="36" customHeight="1">
      <c r="A28" s="300"/>
      <c r="B28" s="1342"/>
      <c r="C28" s="1343"/>
      <c r="D28" s="1343"/>
      <c r="E28" s="1343"/>
      <c r="F28" s="1343"/>
      <c r="G28" s="1343"/>
      <c r="H28" s="1343"/>
      <c r="I28" s="1343"/>
      <c r="J28" s="1343"/>
      <c r="K28" s="1343"/>
      <c r="L28" s="1343"/>
      <c r="M28" s="1343"/>
      <c r="N28" s="1343"/>
      <c r="O28" s="1343"/>
      <c r="P28" s="1343"/>
      <c r="Q28" s="1343"/>
      <c r="R28" s="1343"/>
      <c r="S28" s="1343"/>
      <c r="T28" s="1343"/>
      <c r="U28" s="1343"/>
      <c r="V28" s="1343"/>
      <c r="W28" s="1344"/>
      <c r="X28" s="110"/>
      <c r="Y28" s="110"/>
      <c r="Z28" s="1342"/>
      <c r="AA28" s="1343"/>
      <c r="AB28" s="1343"/>
      <c r="AC28" s="1343"/>
      <c r="AD28" s="1343"/>
      <c r="AE28" s="1343"/>
      <c r="AF28" s="1343"/>
      <c r="AG28" s="1343"/>
      <c r="AH28" s="1343"/>
      <c r="AI28" s="1343"/>
      <c r="AJ28" s="1343"/>
      <c r="AK28" s="1343"/>
      <c r="AL28" s="1343"/>
      <c r="AM28" s="1343"/>
      <c r="AN28" s="1343"/>
      <c r="AO28" s="1343"/>
      <c r="AP28" s="1343"/>
      <c r="AQ28" s="1343"/>
      <c r="AR28" s="1343"/>
      <c r="AS28" s="1343"/>
      <c r="AT28" s="1343"/>
      <c r="AU28" s="1344"/>
      <c r="AV28" s="300"/>
    </row>
    <row r="29" spans="1:48" ht="36" customHeight="1">
      <c r="A29" s="300"/>
      <c r="B29" s="1345"/>
      <c r="C29" s="1346"/>
      <c r="D29" s="1346"/>
      <c r="E29" s="1346"/>
      <c r="F29" s="1346"/>
      <c r="G29" s="1346"/>
      <c r="H29" s="1346"/>
      <c r="I29" s="1346"/>
      <c r="J29" s="1346"/>
      <c r="K29" s="1346"/>
      <c r="L29" s="1346"/>
      <c r="M29" s="1346"/>
      <c r="N29" s="1346"/>
      <c r="O29" s="1346"/>
      <c r="P29" s="1346"/>
      <c r="Q29" s="1346"/>
      <c r="R29" s="1346"/>
      <c r="S29" s="1346"/>
      <c r="T29" s="1346"/>
      <c r="U29" s="1346"/>
      <c r="V29" s="1346"/>
      <c r="W29" s="1347"/>
      <c r="X29" s="110"/>
      <c r="Y29" s="110"/>
      <c r="Z29" s="1345"/>
      <c r="AA29" s="1346"/>
      <c r="AB29" s="1346"/>
      <c r="AC29" s="1346"/>
      <c r="AD29" s="1346"/>
      <c r="AE29" s="1346"/>
      <c r="AF29" s="1346"/>
      <c r="AG29" s="1346"/>
      <c r="AH29" s="1346"/>
      <c r="AI29" s="1346"/>
      <c r="AJ29" s="1346"/>
      <c r="AK29" s="1346"/>
      <c r="AL29" s="1346"/>
      <c r="AM29" s="1346"/>
      <c r="AN29" s="1346"/>
      <c r="AO29" s="1346"/>
      <c r="AP29" s="1346"/>
      <c r="AQ29" s="1346"/>
      <c r="AR29" s="1346"/>
      <c r="AS29" s="1346"/>
      <c r="AT29" s="1346"/>
      <c r="AU29" s="1347"/>
      <c r="AV29" s="300"/>
    </row>
    <row r="30" spans="1:48" ht="36" customHeight="1">
      <c r="A30" s="300"/>
      <c r="B30" s="1345"/>
      <c r="C30" s="1346"/>
      <c r="D30" s="1346"/>
      <c r="E30" s="1346"/>
      <c r="F30" s="1346"/>
      <c r="G30" s="1346"/>
      <c r="H30" s="1346"/>
      <c r="I30" s="1346"/>
      <c r="J30" s="1346"/>
      <c r="K30" s="1346"/>
      <c r="L30" s="1346"/>
      <c r="M30" s="1346"/>
      <c r="N30" s="1346"/>
      <c r="O30" s="1346"/>
      <c r="P30" s="1346"/>
      <c r="Q30" s="1346"/>
      <c r="R30" s="1346"/>
      <c r="S30" s="1346"/>
      <c r="T30" s="1346"/>
      <c r="U30" s="1346"/>
      <c r="V30" s="1346"/>
      <c r="W30" s="1347"/>
      <c r="X30" s="110"/>
      <c r="Y30" s="110"/>
      <c r="Z30" s="1345"/>
      <c r="AA30" s="1346"/>
      <c r="AB30" s="1346"/>
      <c r="AC30" s="1346"/>
      <c r="AD30" s="1346"/>
      <c r="AE30" s="1346"/>
      <c r="AF30" s="1346"/>
      <c r="AG30" s="1346"/>
      <c r="AH30" s="1346"/>
      <c r="AI30" s="1346"/>
      <c r="AJ30" s="1346"/>
      <c r="AK30" s="1346"/>
      <c r="AL30" s="1346"/>
      <c r="AM30" s="1346"/>
      <c r="AN30" s="1346"/>
      <c r="AO30" s="1346"/>
      <c r="AP30" s="1346"/>
      <c r="AQ30" s="1346"/>
      <c r="AR30" s="1346"/>
      <c r="AS30" s="1346"/>
      <c r="AT30" s="1346"/>
      <c r="AU30" s="1347"/>
      <c r="AV30" s="300"/>
    </row>
    <row r="31" spans="1:48" ht="36" customHeight="1">
      <c r="A31" s="300"/>
      <c r="B31" s="1345"/>
      <c r="C31" s="1346"/>
      <c r="D31" s="1346"/>
      <c r="E31" s="1346"/>
      <c r="F31" s="1346"/>
      <c r="G31" s="1346"/>
      <c r="H31" s="1346"/>
      <c r="I31" s="1346"/>
      <c r="J31" s="1346"/>
      <c r="K31" s="1346"/>
      <c r="L31" s="1346"/>
      <c r="M31" s="1346"/>
      <c r="N31" s="1346"/>
      <c r="O31" s="1346"/>
      <c r="P31" s="1346"/>
      <c r="Q31" s="1346"/>
      <c r="R31" s="1346"/>
      <c r="S31" s="1346"/>
      <c r="T31" s="1346"/>
      <c r="U31" s="1346"/>
      <c r="V31" s="1346"/>
      <c r="W31" s="1347"/>
      <c r="X31" s="110"/>
      <c r="Y31" s="110"/>
      <c r="Z31" s="1345"/>
      <c r="AA31" s="1346"/>
      <c r="AB31" s="1346"/>
      <c r="AC31" s="1346"/>
      <c r="AD31" s="1346"/>
      <c r="AE31" s="1346"/>
      <c r="AF31" s="1346"/>
      <c r="AG31" s="1346"/>
      <c r="AH31" s="1346"/>
      <c r="AI31" s="1346"/>
      <c r="AJ31" s="1346"/>
      <c r="AK31" s="1346"/>
      <c r="AL31" s="1346"/>
      <c r="AM31" s="1346"/>
      <c r="AN31" s="1346"/>
      <c r="AO31" s="1346"/>
      <c r="AP31" s="1346"/>
      <c r="AQ31" s="1346"/>
      <c r="AR31" s="1346"/>
      <c r="AS31" s="1346"/>
      <c r="AT31" s="1346"/>
      <c r="AU31" s="1347"/>
      <c r="AV31" s="300"/>
    </row>
    <row r="32" spans="1:48" ht="36" customHeight="1">
      <c r="A32" s="300"/>
      <c r="B32" s="1345"/>
      <c r="C32" s="1346"/>
      <c r="D32" s="1346"/>
      <c r="E32" s="1346"/>
      <c r="F32" s="1346"/>
      <c r="G32" s="1346"/>
      <c r="H32" s="1346"/>
      <c r="I32" s="1346"/>
      <c r="J32" s="1346"/>
      <c r="K32" s="1346"/>
      <c r="L32" s="1346"/>
      <c r="M32" s="1346"/>
      <c r="N32" s="1346"/>
      <c r="O32" s="1346"/>
      <c r="P32" s="1346"/>
      <c r="Q32" s="1346"/>
      <c r="R32" s="1346"/>
      <c r="S32" s="1346"/>
      <c r="T32" s="1346"/>
      <c r="U32" s="1346"/>
      <c r="V32" s="1346"/>
      <c r="W32" s="1347"/>
      <c r="X32" s="110"/>
      <c r="Y32" s="110"/>
      <c r="Z32" s="1345"/>
      <c r="AA32" s="1346"/>
      <c r="AB32" s="1346"/>
      <c r="AC32" s="1346"/>
      <c r="AD32" s="1346"/>
      <c r="AE32" s="1346"/>
      <c r="AF32" s="1346"/>
      <c r="AG32" s="1346"/>
      <c r="AH32" s="1346"/>
      <c r="AI32" s="1346"/>
      <c r="AJ32" s="1346"/>
      <c r="AK32" s="1346"/>
      <c r="AL32" s="1346"/>
      <c r="AM32" s="1346"/>
      <c r="AN32" s="1346"/>
      <c r="AO32" s="1346"/>
      <c r="AP32" s="1346"/>
      <c r="AQ32" s="1346"/>
      <c r="AR32" s="1346"/>
      <c r="AS32" s="1346"/>
      <c r="AT32" s="1346"/>
      <c r="AU32" s="1347"/>
      <c r="AV32" s="300"/>
    </row>
    <row r="33" spans="1:48" ht="36" customHeight="1">
      <c r="A33" s="300"/>
      <c r="B33" s="1345"/>
      <c r="C33" s="1346"/>
      <c r="D33" s="1346"/>
      <c r="E33" s="1346"/>
      <c r="F33" s="1346"/>
      <c r="G33" s="1346"/>
      <c r="H33" s="1346"/>
      <c r="I33" s="1346"/>
      <c r="J33" s="1346"/>
      <c r="K33" s="1346"/>
      <c r="L33" s="1346"/>
      <c r="M33" s="1346"/>
      <c r="N33" s="1346"/>
      <c r="O33" s="1346"/>
      <c r="P33" s="1346"/>
      <c r="Q33" s="1346"/>
      <c r="R33" s="1346"/>
      <c r="S33" s="1346"/>
      <c r="T33" s="1346"/>
      <c r="U33" s="1346"/>
      <c r="V33" s="1346"/>
      <c r="W33" s="1347"/>
      <c r="X33" s="110"/>
      <c r="Y33" s="110"/>
      <c r="Z33" s="1345"/>
      <c r="AA33" s="1346"/>
      <c r="AB33" s="1346"/>
      <c r="AC33" s="1346"/>
      <c r="AD33" s="1346"/>
      <c r="AE33" s="1346"/>
      <c r="AF33" s="1346"/>
      <c r="AG33" s="1346"/>
      <c r="AH33" s="1346"/>
      <c r="AI33" s="1346"/>
      <c r="AJ33" s="1346"/>
      <c r="AK33" s="1346"/>
      <c r="AL33" s="1346"/>
      <c r="AM33" s="1346"/>
      <c r="AN33" s="1346"/>
      <c r="AO33" s="1346"/>
      <c r="AP33" s="1346"/>
      <c r="AQ33" s="1346"/>
      <c r="AR33" s="1346"/>
      <c r="AS33" s="1346"/>
      <c r="AT33" s="1346"/>
      <c r="AU33" s="1347"/>
      <c r="AV33" s="300"/>
    </row>
    <row r="34" spans="1:48" ht="36" customHeight="1">
      <c r="A34" s="300"/>
      <c r="B34" s="1345"/>
      <c r="C34" s="1346"/>
      <c r="D34" s="1346"/>
      <c r="E34" s="1346"/>
      <c r="F34" s="1346"/>
      <c r="G34" s="1346"/>
      <c r="H34" s="1346"/>
      <c r="I34" s="1346"/>
      <c r="J34" s="1346"/>
      <c r="K34" s="1346"/>
      <c r="L34" s="1346"/>
      <c r="M34" s="1346"/>
      <c r="N34" s="1346"/>
      <c r="O34" s="1346"/>
      <c r="P34" s="1346"/>
      <c r="Q34" s="1346"/>
      <c r="R34" s="1346"/>
      <c r="S34" s="1346"/>
      <c r="T34" s="1346"/>
      <c r="U34" s="1346"/>
      <c r="V34" s="1346"/>
      <c r="W34" s="1347"/>
      <c r="X34" s="110"/>
      <c r="Y34" s="110"/>
      <c r="Z34" s="1345"/>
      <c r="AA34" s="1346"/>
      <c r="AB34" s="1346"/>
      <c r="AC34" s="1346"/>
      <c r="AD34" s="1346"/>
      <c r="AE34" s="1346"/>
      <c r="AF34" s="1346"/>
      <c r="AG34" s="1346"/>
      <c r="AH34" s="1346"/>
      <c r="AI34" s="1346"/>
      <c r="AJ34" s="1346"/>
      <c r="AK34" s="1346"/>
      <c r="AL34" s="1346"/>
      <c r="AM34" s="1346"/>
      <c r="AN34" s="1346"/>
      <c r="AO34" s="1346"/>
      <c r="AP34" s="1346"/>
      <c r="AQ34" s="1346"/>
      <c r="AR34" s="1346"/>
      <c r="AS34" s="1346"/>
      <c r="AT34" s="1346"/>
      <c r="AU34" s="1347"/>
      <c r="AV34" s="300"/>
    </row>
    <row r="35" spans="1:48" ht="36" customHeight="1">
      <c r="A35" s="300"/>
      <c r="B35" s="1345"/>
      <c r="C35" s="1346"/>
      <c r="D35" s="1346"/>
      <c r="E35" s="1346"/>
      <c r="F35" s="1346"/>
      <c r="G35" s="1346"/>
      <c r="H35" s="1346"/>
      <c r="I35" s="1346"/>
      <c r="J35" s="1346"/>
      <c r="K35" s="1346"/>
      <c r="L35" s="1346"/>
      <c r="M35" s="1346"/>
      <c r="N35" s="1346"/>
      <c r="O35" s="1346"/>
      <c r="P35" s="1346"/>
      <c r="Q35" s="1346"/>
      <c r="R35" s="1346"/>
      <c r="S35" s="1346"/>
      <c r="T35" s="1346"/>
      <c r="U35" s="1346"/>
      <c r="V35" s="1346"/>
      <c r="W35" s="1347"/>
      <c r="X35" s="110"/>
      <c r="Y35" s="110"/>
      <c r="Z35" s="1345"/>
      <c r="AA35" s="1346"/>
      <c r="AB35" s="1346"/>
      <c r="AC35" s="1346"/>
      <c r="AD35" s="1346"/>
      <c r="AE35" s="1346"/>
      <c r="AF35" s="1346"/>
      <c r="AG35" s="1346"/>
      <c r="AH35" s="1346"/>
      <c r="AI35" s="1346"/>
      <c r="AJ35" s="1346"/>
      <c r="AK35" s="1346"/>
      <c r="AL35" s="1346"/>
      <c r="AM35" s="1346"/>
      <c r="AN35" s="1346"/>
      <c r="AO35" s="1346"/>
      <c r="AP35" s="1346"/>
      <c r="AQ35" s="1346"/>
      <c r="AR35" s="1346"/>
      <c r="AS35" s="1346"/>
      <c r="AT35" s="1346"/>
      <c r="AU35" s="1347"/>
      <c r="AV35" s="300"/>
    </row>
    <row r="36" spans="1:48" ht="36" customHeight="1">
      <c r="A36" s="300"/>
      <c r="B36" s="1345"/>
      <c r="C36" s="1346"/>
      <c r="D36" s="1346"/>
      <c r="E36" s="1346"/>
      <c r="F36" s="1346"/>
      <c r="G36" s="1346"/>
      <c r="H36" s="1346"/>
      <c r="I36" s="1346"/>
      <c r="J36" s="1346"/>
      <c r="K36" s="1346"/>
      <c r="L36" s="1346"/>
      <c r="M36" s="1346"/>
      <c r="N36" s="1346"/>
      <c r="O36" s="1346"/>
      <c r="P36" s="1346"/>
      <c r="Q36" s="1346"/>
      <c r="R36" s="1346"/>
      <c r="S36" s="1346"/>
      <c r="T36" s="1346"/>
      <c r="U36" s="1346"/>
      <c r="V36" s="1346"/>
      <c r="W36" s="1347"/>
      <c r="X36" s="110"/>
      <c r="Y36" s="110"/>
      <c r="Z36" s="1345"/>
      <c r="AA36" s="1346"/>
      <c r="AB36" s="1346"/>
      <c r="AC36" s="1346"/>
      <c r="AD36" s="1346"/>
      <c r="AE36" s="1346"/>
      <c r="AF36" s="1346"/>
      <c r="AG36" s="1346"/>
      <c r="AH36" s="1346"/>
      <c r="AI36" s="1346"/>
      <c r="AJ36" s="1346"/>
      <c r="AK36" s="1346"/>
      <c r="AL36" s="1346"/>
      <c r="AM36" s="1346"/>
      <c r="AN36" s="1346"/>
      <c r="AO36" s="1346"/>
      <c r="AP36" s="1346"/>
      <c r="AQ36" s="1346"/>
      <c r="AR36" s="1346"/>
      <c r="AS36" s="1346"/>
      <c r="AT36" s="1346"/>
      <c r="AU36" s="1347"/>
      <c r="AV36" s="300"/>
    </row>
    <row r="37" spans="1:48" ht="36" customHeight="1">
      <c r="A37" s="300"/>
      <c r="B37" s="1348"/>
      <c r="C37" s="1349"/>
      <c r="D37" s="1349"/>
      <c r="E37" s="1349"/>
      <c r="F37" s="1349"/>
      <c r="G37" s="1349"/>
      <c r="H37" s="1349"/>
      <c r="I37" s="1349"/>
      <c r="J37" s="1349"/>
      <c r="K37" s="1349"/>
      <c r="L37" s="1349"/>
      <c r="M37" s="1349"/>
      <c r="N37" s="1349"/>
      <c r="O37" s="1349"/>
      <c r="P37" s="1349"/>
      <c r="Q37" s="1349"/>
      <c r="R37" s="1349"/>
      <c r="S37" s="1349"/>
      <c r="T37" s="1349"/>
      <c r="U37" s="1349"/>
      <c r="V37" s="1349"/>
      <c r="W37" s="1350"/>
      <c r="X37" s="110"/>
      <c r="Y37" s="110"/>
      <c r="Z37" s="1348"/>
      <c r="AA37" s="1349"/>
      <c r="AB37" s="1349"/>
      <c r="AC37" s="1349"/>
      <c r="AD37" s="1349"/>
      <c r="AE37" s="1349"/>
      <c r="AF37" s="1349"/>
      <c r="AG37" s="1349"/>
      <c r="AH37" s="1349"/>
      <c r="AI37" s="1349"/>
      <c r="AJ37" s="1349"/>
      <c r="AK37" s="1349"/>
      <c r="AL37" s="1349"/>
      <c r="AM37" s="1349"/>
      <c r="AN37" s="1349"/>
      <c r="AO37" s="1349"/>
      <c r="AP37" s="1349"/>
      <c r="AQ37" s="1349"/>
      <c r="AR37" s="1349"/>
      <c r="AS37" s="1349"/>
      <c r="AT37" s="1349"/>
      <c r="AU37" s="1350"/>
      <c r="AV37" s="300"/>
    </row>
    <row r="38" spans="1:48" ht="12" customHeight="1">
      <c r="A38" s="300"/>
      <c r="B38" s="106"/>
      <c r="C38" s="106"/>
      <c r="D38" s="106"/>
      <c r="E38" s="106"/>
      <c r="F38" s="106"/>
      <c r="G38" s="106"/>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08"/>
      <c r="AJ38" s="110"/>
      <c r="AK38" s="110"/>
      <c r="AL38" s="110"/>
      <c r="AM38" s="108"/>
      <c r="AN38" s="108"/>
      <c r="AO38" s="108"/>
      <c r="AP38" s="108"/>
      <c r="AQ38" s="108"/>
      <c r="AR38" s="108"/>
      <c r="AS38" s="108"/>
      <c r="AT38" s="108"/>
      <c r="AU38" s="108"/>
      <c r="AV38" s="300"/>
    </row>
    <row r="39" spans="1:48" ht="34.5" customHeight="1">
      <c r="A39" s="103"/>
      <c r="B39" s="1388" t="s">
        <v>242</v>
      </c>
      <c r="C39" s="1388"/>
      <c r="D39" s="1388"/>
      <c r="E39" s="1388"/>
      <c r="F39" s="266" t="s">
        <v>323</v>
      </c>
      <c r="G39" s="1389"/>
      <c r="H39" s="1389"/>
      <c r="I39" s="1389"/>
      <c r="J39" s="1389"/>
      <c r="K39" s="1389"/>
      <c r="L39" s="1389"/>
      <c r="M39" s="1389"/>
      <c r="N39" s="1389"/>
      <c r="O39" s="1389"/>
      <c r="P39" s="1389"/>
      <c r="Q39" s="1389"/>
      <c r="R39" s="267" t="s">
        <v>324</v>
      </c>
      <c r="S39" s="106"/>
      <c r="T39" s="106"/>
      <c r="U39" s="106"/>
      <c r="V39" s="106"/>
      <c r="W39" s="106"/>
      <c r="X39" s="106"/>
      <c r="Y39" s="103"/>
      <c r="Z39" s="1388" t="s">
        <v>242</v>
      </c>
      <c r="AA39" s="1388"/>
      <c r="AB39" s="1388"/>
      <c r="AC39" s="1388"/>
      <c r="AD39" s="266" t="s">
        <v>323</v>
      </c>
      <c r="AE39" s="1389"/>
      <c r="AF39" s="1389"/>
      <c r="AG39" s="1389"/>
      <c r="AH39" s="1389"/>
      <c r="AI39" s="1389"/>
      <c r="AJ39" s="1389"/>
      <c r="AK39" s="1389"/>
      <c r="AL39" s="1389"/>
      <c r="AM39" s="1389"/>
      <c r="AN39" s="1389"/>
      <c r="AO39" s="1389"/>
      <c r="AP39" s="267" t="s">
        <v>324</v>
      </c>
      <c r="AQ39" s="106"/>
      <c r="AR39" s="106"/>
      <c r="AS39" s="106"/>
      <c r="AT39" s="106"/>
      <c r="AU39" s="106"/>
      <c r="AV39" s="300"/>
    </row>
    <row r="40" spans="1:48" ht="36" customHeight="1">
      <c r="A40" s="300"/>
      <c r="B40" s="1342"/>
      <c r="C40" s="1343"/>
      <c r="D40" s="1343"/>
      <c r="E40" s="1343"/>
      <c r="F40" s="1343"/>
      <c r="G40" s="1343"/>
      <c r="H40" s="1343"/>
      <c r="I40" s="1343"/>
      <c r="J40" s="1343"/>
      <c r="K40" s="1343"/>
      <c r="L40" s="1343"/>
      <c r="M40" s="1343"/>
      <c r="N40" s="1343"/>
      <c r="O40" s="1343"/>
      <c r="P40" s="1343"/>
      <c r="Q40" s="1343"/>
      <c r="R40" s="1343"/>
      <c r="S40" s="1343"/>
      <c r="T40" s="1343"/>
      <c r="U40" s="1343"/>
      <c r="V40" s="1343"/>
      <c r="W40" s="1344"/>
      <c r="X40" s="110"/>
      <c r="Y40" s="110"/>
      <c r="Z40" s="1342"/>
      <c r="AA40" s="1343"/>
      <c r="AB40" s="1343"/>
      <c r="AC40" s="1343"/>
      <c r="AD40" s="1343"/>
      <c r="AE40" s="1343"/>
      <c r="AF40" s="1343"/>
      <c r="AG40" s="1343"/>
      <c r="AH40" s="1343"/>
      <c r="AI40" s="1343"/>
      <c r="AJ40" s="1343"/>
      <c r="AK40" s="1343"/>
      <c r="AL40" s="1343"/>
      <c r="AM40" s="1343"/>
      <c r="AN40" s="1343"/>
      <c r="AO40" s="1343"/>
      <c r="AP40" s="1343"/>
      <c r="AQ40" s="1343"/>
      <c r="AR40" s="1343"/>
      <c r="AS40" s="1343"/>
      <c r="AT40" s="1343"/>
      <c r="AU40" s="1344"/>
      <c r="AV40" s="300"/>
    </row>
    <row r="41" spans="1:48" ht="36" customHeight="1">
      <c r="A41" s="300"/>
      <c r="B41" s="1345"/>
      <c r="C41" s="1346"/>
      <c r="D41" s="1346"/>
      <c r="E41" s="1346"/>
      <c r="F41" s="1346"/>
      <c r="G41" s="1346"/>
      <c r="H41" s="1346"/>
      <c r="I41" s="1346"/>
      <c r="J41" s="1346"/>
      <c r="K41" s="1346"/>
      <c r="L41" s="1346"/>
      <c r="M41" s="1346"/>
      <c r="N41" s="1346"/>
      <c r="O41" s="1346"/>
      <c r="P41" s="1346"/>
      <c r="Q41" s="1346"/>
      <c r="R41" s="1346"/>
      <c r="S41" s="1346"/>
      <c r="T41" s="1346"/>
      <c r="U41" s="1346"/>
      <c r="V41" s="1346"/>
      <c r="W41" s="1347"/>
      <c r="X41" s="110"/>
      <c r="Y41" s="110"/>
      <c r="Z41" s="1345"/>
      <c r="AA41" s="1346"/>
      <c r="AB41" s="1346"/>
      <c r="AC41" s="1346"/>
      <c r="AD41" s="1346"/>
      <c r="AE41" s="1346"/>
      <c r="AF41" s="1346"/>
      <c r="AG41" s="1346"/>
      <c r="AH41" s="1346"/>
      <c r="AI41" s="1346"/>
      <c r="AJ41" s="1346"/>
      <c r="AK41" s="1346"/>
      <c r="AL41" s="1346"/>
      <c r="AM41" s="1346"/>
      <c r="AN41" s="1346"/>
      <c r="AO41" s="1346"/>
      <c r="AP41" s="1346"/>
      <c r="AQ41" s="1346"/>
      <c r="AR41" s="1346"/>
      <c r="AS41" s="1346"/>
      <c r="AT41" s="1346"/>
      <c r="AU41" s="1347"/>
      <c r="AV41" s="300"/>
    </row>
    <row r="42" spans="1:48" ht="36" customHeight="1">
      <c r="A42" s="300"/>
      <c r="B42" s="1345"/>
      <c r="C42" s="1346"/>
      <c r="D42" s="1346"/>
      <c r="E42" s="1346"/>
      <c r="F42" s="1346"/>
      <c r="G42" s="1346"/>
      <c r="H42" s="1346"/>
      <c r="I42" s="1346"/>
      <c r="J42" s="1346"/>
      <c r="K42" s="1346"/>
      <c r="L42" s="1346"/>
      <c r="M42" s="1346"/>
      <c r="N42" s="1346"/>
      <c r="O42" s="1346"/>
      <c r="P42" s="1346"/>
      <c r="Q42" s="1346"/>
      <c r="R42" s="1346"/>
      <c r="S42" s="1346"/>
      <c r="T42" s="1346"/>
      <c r="U42" s="1346"/>
      <c r="V42" s="1346"/>
      <c r="W42" s="1347"/>
      <c r="X42" s="110"/>
      <c r="Y42" s="110"/>
      <c r="Z42" s="1345"/>
      <c r="AA42" s="1346"/>
      <c r="AB42" s="1346"/>
      <c r="AC42" s="1346"/>
      <c r="AD42" s="1346"/>
      <c r="AE42" s="1346"/>
      <c r="AF42" s="1346"/>
      <c r="AG42" s="1346"/>
      <c r="AH42" s="1346"/>
      <c r="AI42" s="1346"/>
      <c r="AJ42" s="1346"/>
      <c r="AK42" s="1346"/>
      <c r="AL42" s="1346"/>
      <c r="AM42" s="1346"/>
      <c r="AN42" s="1346"/>
      <c r="AO42" s="1346"/>
      <c r="AP42" s="1346"/>
      <c r="AQ42" s="1346"/>
      <c r="AR42" s="1346"/>
      <c r="AS42" s="1346"/>
      <c r="AT42" s="1346"/>
      <c r="AU42" s="1347"/>
      <c r="AV42" s="300"/>
    </row>
    <row r="43" spans="1:48" ht="36" customHeight="1">
      <c r="A43" s="300"/>
      <c r="B43" s="1345"/>
      <c r="C43" s="1346"/>
      <c r="D43" s="1346"/>
      <c r="E43" s="1346"/>
      <c r="F43" s="1346"/>
      <c r="G43" s="1346"/>
      <c r="H43" s="1346"/>
      <c r="I43" s="1346"/>
      <c r="J43" s="1346"/>
      <c r="K43" s="1346"/>
      <c r="L43" s="1346"/>
      <c r="M43" s="1346"/>
      <c r="N43" s="1346"/>
      <c r="O43" s="1346"/>
      <c r="P43" s="1346"/>
      <c r="Q43" s="1346"/>
      <c r="R43" s="1346"/>
      <c r="S43" s="1346"/>
      <c r="T43" s="1346"/>
      <c r="U43" s="1346"/>
      <c r="V43" s="1346"/>
      <c r="W43" s="1347"/>
      <c r="X43" s="110"/>
      <c r="Y43" s="110"/>
      <c r="Z43" s="1345"/>
      <c r="AA43" s="1346"/>
      <c r="AB43" s="1346"/>
      <c r="AC43" s="1346"/>
      <c r="AD43" s="1346"/>
      <c r="AE43" s="1346"/>
      <c r="AF43" s="1346"/>
      <c r="AG43" s="1346"/>
      <c r="AH43" s="1346"/>
      <c r="AI43" s="1346"/>
      <c r="AJ43" s="1346"/>
      <c r="AK43" s="1346"/>
      <c r="AL43" s="1346"/>
      <c r="AM43" s="1346"/>
      <c r="AN43" s="1346"/>
      <c r="AO43" s="1346"/>
      <c r="AP43" s="1346"/>
      <c r="AQ43" s="1346"/>
      <c r="AR43" s="1346"/>
      <c r="AS43" s="1346"/>
      <c r="AT43" s="1346"/>
      <c r="AU43" s="1347"/>
      <c r="AV43" s="300"/>
    </row>
    <row r="44" spans="1:48" ht="36" customHeight="1">
      <c r="A44" s="300"/>
      <c r="B44" s="1345"/>
      <c r="C44" s="1346"/>
      <c r="D44" s="1346"/>
      <c r="E44" s="1346"/>
      <c r="F44" s="1346"/>
      <c r="G44" s="1346"/>
      <c r="H44" s="1346"/>
      <c r="I44" s="1346"/>
      <c r="J44" s="1346"/>
      <c r="K44" s="1346"/>
      <c r="L44" s="1346"/>
      <c r="M44" s="1346"/>
      <c r="N44" s="1346"/>
      <c r="O44" s="1346"/>
      <c r="P44" s="1346"/>
      <c r="Q44" s="1346"/>
      <c r="R44" s="1346"/>
      <c r="S44" s="1346"/>
      <c r="T44" s="1346"/>
      <c r="U44" s="1346"/>
      <c r="V44" s="1346"/>
      <c r="W44" s="1347"/>
      <c r="X44" s="110"/>
      <c r="Y44" s="110"/>
      <c r="Z44" s="1345"/>
      <c r="AA44" s="1346"/>
      <c r="AB44" s="1346"/>
      <c r="AC44" s="1346"/>
      <c r="AD44" s="1346"/>
      <c r="AE44" s="1346"/>
      <c r="AF44" s="1346"/>
      <c r="AG44" s="1346"/>
      <c r="AH44" s="1346"/>
      <c r="AI44" s="1346"/>
      <c r="AJ44" s="1346"/>
      <c r="AK44" s="1346"/>
      <c r="AL44" s="1346"/>
      <c r="AM44" s="1346"/>
      <c r="AN44" s="1346"/>
      <c r="AO44" s="1346"/>
      <c r="AP44" s="1346"/>
      <c r="AQ44" s="1346"/>
      <c r="AR44" s="1346"/>
      <c r="AS44" s="1346"/>
      <c r="AT44" s="1346"/>
      <c r="AU44" s="1347"/>
      <c r="AV44" s="300"/>
    </row>
    <row r="45" spans="1:48" ht="36" customHeight="1">
      <c r="A45" s="300"/>
      <c r="B45" s="1345"/>
      <c r="C45" s="1346"/>
      <c r="D45" s="1346"/>
      <c r="E45" s="1346"/>
      <c r="F45" s="1346"/>
      <c r="G45" s="1346"/>
      <c r="H45" s="1346"/>
      <c r="I45" s="1346"/>
      <c r="J45" s="1346"/>
      <c r="K45" s="1346"/>
      <c r="L45" s="1346"/>
      <c r="M45" s="1346"/>
      <c r="N45" s="1346"/>
      <c r="O45" s="1346"/>
      <c r="P45" s="1346"/>
      <c r="Q45" s="1346"/>
      <c r="R45" s="1346"/>
      <c r="S45" s="1346"/>
      <c r="T45" s="1346"/>
      <c r="U45" s="1346"/>
      <c r="V45" s="1346"/>
      <c r="W45" s="1347"/>
      <c r="X45" s="110"/>
      <c r="Y45" s="110"/>
      <c r="Z45" s="1345"/>
      <c r="AA45" s="1346"/>
      <c r="AB45" s="1346"/>
      <c r="AC45" s="1346"/>
      <c r="AD45" s="1346"/>
      <c r="AE45" s="1346"/>
      <c r="AF45" s="1346"/>
      <c r="AG45" s="1346"/>
      <c r="AH45" s="1346"/>
      <c r="AI45" s="1346"/>
      <c r="AJ45" s="1346"/>
      <c r="AK45" s="1346"/>
      <c r="AL45" s="1346"/>
      <c r="AM45" s="1346"/>
      <c r="AN45" s="1346"/>
      <c r="AO45" s="1346"/>
      <c r="AP45" s="1346"/>
      <c r="AQ45" s="1346"/>
      <c r="AR45" s="1346"/>
      <c r="AS45" s="1346"/>
      <c r="AT45" s="1346"/>
      <c r="AU45" s="1347"/>
      <c r="AV45" s="300"/>
    </row>
    <row r="46" spans="1:48" ht="36" customHeight="1">
      <c r="A46" s="300"/>
      <c r="B46" s="1345"/>
      <c r="C46" s="1346"/>
      <c r="D46" s="1346"/>
      <c r="E46" s="1346"/>
      <c r="F46" s="1346"/>
      <c r="G46" s="1346"/>
      <c r="H46" s="1346"/>
      <c r="I46" s="1346"/>
      <c r="J46" s="1346"/>
      <c r="K46" s="1346"/>
      <c r="L46" s="1346"/>
      <c r="M46" s="1346"/>
      <c r="N46" s="1346"/>
      <c r="O46" s="1346"/>
      <c r="P46" s="1346"/>
      <c r="Q46" s="1346"/>
      <c r="R46" s="1346"/>
      <c r="S46" s="1346"/>
      <c r="T46" s="1346"/>
      <c r="U46" s="1346"/>
      <c r="V46" s="1346"/>
      <c r="W46" s="1347"/>
      <c r="X46" s="110"/>
      <c r="Y46" s="110"/>
      <c r="Z46" s="1345"/>
      <c r="AA46" s="1346"/>
      <c r="AB46" s="1346"/>
      <c r="AC46" s="1346"/>
      <c r="AD46" s="1346"/>
      <c r="AE46" s="1346"/>
      <c r="AF46" s="1346"/>
      <c r="AG46" s="1346"/>
      <c r="AH46" s="1346"/>
      <c r="AI46" s="1346"/>
      <c r="AJ46" s="1346"/>
      <c r="AK46" s="1346"/>
      <c r="AL46" s="1346"/>
      <c r="AM46" s="1346"/>
      <c r="AN46" s="1346"/>
      <c r="AO46" s="1346"/>
      <c r="AP46" s="1346"/>
      <c r="AQ46" s="1346"/>
      <c r="AR46" s="1346"/>
      <c r="AS46" s="1346"/>
      <c r="AT46" s="1346"/>
      <c r="AU46" s="1347"/>
      <c r="AV46" s="300"/>
    </row>
    <row r="47" spans="1:48" ht="36" customHeight="1">
      <c r="A47" s="300"/>
      <c r="B47" s="1345"/>
      <c r="C47" s="1346"/>
      <c r="D47" s="1346"/>
      <c r="E47" s="1346"/>
      <c r="F47" s="1346"/>
      <c r="G47" s="1346"/>
      <c r="H47" s="1346"/>
      <c r="I47" s="1346"/>
      <c r="J47" s="1346"/>
      <c r="K47" s="1346"/>
      <c r="L47" s="1346"/>
      <c r="M47" s="1346"/>
      <c r="N47" s="1346"/>
      <c r="O47" s="1346"/>
      <c r="P47" s="1346"/>
      <c r="Q47" s="1346"/>
      <c r="R47" s="1346"/>
      <c r="S47" s="1346"/>
      <c r="T47" s="1346"/>
      <c r="U47" s="1346"/>
      <c r="V47" s="1346"/>
      <c r="W47" s="1347"/>
      <c r="X47" s="110"/>
      <c r="Y47" s="110"/>
      <c r="Z47" s="1345"/>
      <c r="AA47" s="1346"/>
      <c r="AB47" s="1346"/>
      <c r="AC47" s="1346"/>
      <c r="AD47" s="1346"/>
      <c r="AE47" s="1346"/>
      <c r="AF47" s="1346"/>
      <c r="AG47" s="1346"/>
      <c r="AH47" s="1346"/>
      <c r="AI47" s="1346"/>
      <c r="AJ47" s="1346"/>
      <c r="AK47" s="1346"/>
      <c r="AL47" s="1346"/>
      <c r="AM47" s="1346"/>
      <c r="AN47" s="1346"/>
      <c r="AO47" s="1346"/>
      <c r="AP47" s="1346"/>
      <c r="AQ47" s="1346"/>
      <c r="AR47" s="1346"/>
      <c r="AS47" s="1346"/>
      <c r="AT47" s="1346"/>
      <c r="AU47" s="1347"/>
      <c r="AV47" s="300"/>
    </row>
    <row r="48" spans="1:48" ht="36" customHeight="1">
      <c r="A48" s="300"/>
      <c r="B48" s="1345"/>
      <c r="C48" s="1346"/>
      <c r="D48" s="1346"/>
      <c r="E48" s="1346"/>
      <c r="F48" s="1346"/>
      <c r="G48" s="1346"/>
      <c r="H48" s="1346"/>
      <c r="I48" s="1346"/>
      <c r="J48" s="1346"/>
      <c r="K48" s="1346"/>
      <c r="L48" s="1346"/>
      <c r="M48" s="1346"/>
      <c r="N48" s="1346"/>
      <c r="O48" s="1346"/>
      <c r="P48" s="1346"/>
      <c r="Q48" s="1346"/>
      <c r="R48" s="1346"/>
      <c r="S48" s="1346"/>
      <c r="T48" s="1346"/>
      <c r="U48" s="1346"/>
      <c r="V48" s="1346"/>
      <c r="W48" s="1347"/>
      <c r="X48" s="110"/>
      <c r="Y48" s="110"/>
      <c r="Z48" s="1345"/>
      <c r="AA48" s="1346"/>
      <c r="AB48" s="1346"/>
      <c r="AC48" s="1346"/>
      <c r="AD48" s="1346"/>
      <c r="AE48" s="1346"/>
      <c r="AF48" s="1346"/>
      <c r="AG48" s="1346"/>
      <c r="AH48" s="1346"/>
      <c r="AI48" s="1346"/>
      <c r="AJ48" s="1346"/>
      <c r="AK48" s="1346"/>
      <c r="AL48" s="1346"/>
      <c r="AM48" s="1346"/>
      <c r="AN48" s="1346"/>
      <c r="AO48" s="1346"/>
      <c r="AP48" s="1346"/>
      <c r="AQ48" s="1346"/>
      <c r="AR48" s="1346"/>
      <c r="AS48" s="1346"/>
      <c r="AT48" s="1346"/>
      <c r="AU48" s="1347"/>
      <c r="AV48" s="300"/>
    </row>
    <row r="49" spans="1:48" ht="36" customHeight="1">
      <c r="A49" s="300"/>
      <c r="B49" s="1348"/>
      <c r="C49" s="1349"/>
      <c r="D49" s="1349"/>
      <c r="E49" s="1349"/>
      <c r="F49" s="1349"/>
      <c r="G49" s="1349"/>
      <c r="H49" s="1349"/>
      <c r="I49" s="1349"/>
      <c r="J49" s="1349"/>
      <c r="K49" s="1349"/>
      <c r="L49" s="1349"/>
      <c r="M49" s="1349"/>
      <c r="N49" s="1349"/>
      <c r="O49" s="1349"/>
      <c r="P49" s="1349"/>
      <c r="Q49" s="1349"/>
      <c r="R49" s="1349"/>
      <c r="S49" s="1349"/>
      <c r="T49" s="1349"/>
      <c r="U49" s="1349"/>
      <c r="V49" s="1349"/>
      <c r="W49" s="1350"/>
      <c r="X49" s="110"/>
      <c r="Y49" s="110"/>
      <c r="Z49" s="1348"/>
      <c r="AA49" s="1349"/>
      <c r="AB49" s="1349"/>
      <c r="AC49" s="1349"/>
      <c r="AD49" s="1349"/>
      <c r="AE49" s="1349"/>
      <c r="AF49" s="1349"/>
      <c r="AG49" s="1349"/>
      <c r="AH49" s="1349"/>
      <c r="AI49" s="1349"/>
      <c r="AJ49" s="1349"/>
      <c r="AK49" s="1349"/>
      <c r="AL49" s="1349"/>
      <c r="AM49" s="1349"/>
      <c r="AN49" s="1349"/>
      <c r="AO49" s="1349"/>
      <c r="AP49" s="1349"/>
      <c r="AQ49" s="1349"/>
      <c r="AR49" s="1349"/>
      <c r="AS49" s="1349"/>
      <c r="AT49" s="1349"/>
      <c r="AU49" s="1350"/>
      <c r="AV49" s="300"/>
    </row>
    <row r="50" spans="1:49" ht="21.75" customHeight="1">
      <c r="A50" s="300"/>
      <c r="B50" s="313"/>
      <c r="C50" s="313"/>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5"/>
      <c r="AP50" s="315"/>
      <c r="AQ50" s="315"/>
      <c r="AR50" s="315"/>
      <c r="AS50" s="315"/>
      <c r="AT50" s="315"/>
      <c r="AU50" s="315"/>
      <c r="AV50" s="300"/>
      <c r="AW50" s="302"/>
    </row>
    <row r="51" ht="16.5" customHeight="1">
      <c r="AW51" s="302"/>
    </row>
  </sheetData>
  <sheetProtection password="9588" sheet="1"/>
  <mergeCells count="36">
    <mergeCell ref="B40:W49"/>
    <mergeCell ref="Z40:AU49"/>
    <mergeCell ref="B16:W25"/>
    <mergeCell ref="Z16:AU25"/>
    <mergeCell ref="B27:E27"/>
    <mergeCell ref="Z27:AC27"/>
    <mergeCell ref="B28:W37"/>
    <mergeCell ref="Z28:AU37"/>
    <mergeCell ref="B39:E39"/>
    <mergeCell ref="G39:Q39"/>
    <mergeCell ref="Z15:AC15"/>
    <mergeCell ref="Z10:AE10"/>
    <mergeCell ref="AF10:AU10"/>
    <mergeCell ref="Z12:AE12"/>
    <mergeCell ref="AF12:AU12"/>
    <mergeCell ref="Z13:AE13"/>
    <mergeCell ref="AF13:AU13"/>
    <mergeCell ref="AG15:AQ15"/>
    <mergeCell ref="AR15:AS15"/>
    <mergeCell ref="B15:E15"/>
    <mergeCell ref="I15:S15"/>
    <mergeCell ref="B12:G12"/>
    <mergeCell ref="H12:W12"/>
    <mergeCell ref="B13:G13"/>
    <mergeCell ref="H13:W13"/>
    <mergeCell ref="T15:U15"/>
    <mergeCell ref="Z39:AC39"/>
    <mergeCell ref="AE39:AO39"/>
    <mergeCell ref="B4:AU4"/>
    <mergeCell ref="B10:G10"/>
    <mergeCell ref="AO7:AU7"/>
    <mergeCell ref="B11:G11"/>
    <mergeCell ref="H11:W11"/>
    <mergeCell ref="Z11:AE11"/>
    <mergeCell ref="AF11:AU11"/>
    <mergeCell ref="H10:W10"/>
  </mergeCells>
  <printOptions horizontalCentered="1" verticalCentered="1"/>
  <pageMargins left="0.31496062992125984" right="0.31496062992125984" top="0.15748031496062992" bottom="0.15748031496062992" header="0.31496062992125984" footer="0.31496062992125984"/>
  <pageSetup horizontalDpi="600" verticalDpi="600" orientation="portrait" paperSize="9" scale="57" r:id="rId2"/>
  <drawing r:id="rId1"/>
</worksheet>
</file>

<file path=xl/worksheets/sheet12.xml><?xml version="1.0" encoding="utf-8"?>
<worksheet xmlns="http://schemas.openxmlformats.org/spreadsheetml/2006/main" xmlns:r="http://schemas.openxmlformats.org/officeDocument/2006/relationships">
  <dimension ref="A1:AW51"/>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2.00390625" style="284" customWidth="1"/>
    <col min="2" max="47" width="3.625" style="284" customWidth="1"/>
    <col min="48" max="48" width="2.00390625" style="284" customWidth="1"/>
    <col min="49" max="16384" width="9.00390625" style="284" customWidth="1"/>
  </cols>
  <sheetData>
    <row r="1" spans="1:47" ht="1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4" t="s">
        <v>211</v>
      </c>
    </row>
    <row r="2" ht="15">
      <c r="AU2" s="101" t="s">
        <v>78</v>
      </c>
    </row>
    <row r="3" ht="15">
      <c r="AU3" s="102">
        <f>IF('様式第7　補助事業実績報告書'!$BC$13="","",'様式第7　補助事業実績報告書'!$BC$13&amp;"邸"&amp;'様式第7　補助事業実績報告書'!$AI$65)</f>
      </c>
    </row>
    <row r="4" spans="2:47" s="94" customFormat="1" ht="26.25" customHeight="1">
      <c r="B4" s="871" t="s">
        <v>79</v>
      </c>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72"/>
      <c r="AN4" s="872"/>
      <c r="AO4" s="872"/>
      <c r="AP4" s="872"/>
      <c r="AQ4" s="872"/>
      <c r="AR4" s="872"/>
      <c r="AS4" s="872"/>
      <c r="AT4" s="872"/>
      <c r="AU4" s="873"/>
    </row>
    <row r="5" spans="3:47" ht="9.75" customHeight="1">
      <c r="C5" s="67"/>
      <c r="D5" s="68"/>
      <c r="E5" s="68"/>
      <c r="F5" s="68"/>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row>
    <row r="6" spans="2:47" ht="19.5" customHeight="1">
      <c r="B6" s="12" t="s">
        <v>348</v>
      </c>
      <c r="C6" s="67"/>
      <c r="D6" s="68"/>
      <c r="E6" s="68"/>
      <c r="F6" s="68"/>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row>
    <row r="7" spans="2:47" ht="19.5" customHeight="1">
      <c r="B7" s="284" t="s">
        <v>325</v>
      </c>
      <c r="C7" s="95"/>
      <c r="D7" s="87"/>
      <c r="E7" s="87"/>
      <c r="F7" s="87"/>
      <c r="AO7" s="1270" t="s">
        <v>326</v>
      </c>
      <c r="AP7" s="1270"/>
      <c r="AQ7" s="1270"/>
      <c r="AR7" s="1270"/>
      <c r="AS7" s="1270"/>
      <c r="AT7" s="1270"/>
      <c r="AU7" s="1270"/>
    </row>
    <row r="8" spans="3:6" ht="9.75" customHeight="1">
      <c r="C8" s="95"/>
      <c r="D8" s="87"/>
      <c r="E8" s="87"/>
      <c r="F8" s="87"/>
    </row>
    <row r="9" spans="2:47" ht="21" customHeight="1" thickBot="1">
      <c r="B9" s="169" t="s">
        <v>271</v>
      </c>
      <c r="C9" s="95"/>
      <c r="D9" s="87"/>
      <c r="E9" s="87"/>
      <c r="F9" s="87"/>
      <c r="Z9" s="169"/>
      <c r="AO9" s="100"/>
      <c r="AP9" s="100"/>
      <c r="AQ9" s="100"/>
      <c r="AR9" s="100"/>
      <c r="AS9" s="100"/>
      <c r="AT9" s="100"/>
      <c r="AU9" s="100"/>
    </row>
    <row r="10" spans="2:47" ht="30" customHeight="1">
      <c r="B10" s="1390" t="s">
        <v>105</v>
      </c>
      <c r="C10" s="1391"/>
      <c r="D10" s="1391"/>
      <c r="E10" s="1391"/>
      <c r="F10" s="1391"/>
      <c r="G10" s="1392"/>
      <c r="H10" s="1398"/>
      <c r="I10" s="1398"/>
      <c r="J10" s="1398"/>
      <c r="K10" s="1398"/>
      <c r="L10" s="1398"/>
      <c r="M10" s="1398"/>
      <c r="N10" s="1398"/>
      <c r="O10" s="1398"/>
      <c r="P10" s="1398"/>
      <c r="Q10" s="1398"/>
      <c r="R10" s="1398"/>
      <c r="S10" s="1398"/>
      <c r="T10" s="1398"/>
      <c r="U10" s="1398"/>
      <c r="V10" s="1398"/>
      <c r="W10" s="1399"/>
      <c r="X10" s="96"/>
      <c r="Y10" s="97"/>
      <c r="Z10" s="1390" t="s">
        <v>105</v>
      </c>
      <c r="AA10" s="1391"/>
      <c r="AB10" s="1391"/>
      <c r="AC10" s="1391"/>
      <c r="AD10" s="1391"/>
      <c r="AE10" s="1392"/>
      <c r="AF10" s="1398"/>
      <c r="AG10" s="1398"/>
      <c r="AH10" s="1398"/>
      <c r="AI10" s="1398"/>
      <c r="AJ10" s="1398"/>
      <c r="AK10" s="1398"/>
      <c r="AL10" s="1398"/>
      <c r="AM10" s="1398"/>
      <c r="AN10" s="1398"/>
      <c r="AO10" s="1398"/>
      <c r="AP10" s="1398"/>
      <c r="AQ10" s="1398"/>
      <c r="AR10" s="1398"/>
      <c r="AS10" s="1398"/>
      <c r="AT10" s="1398"/>
      <c r="AU10" s="1399"/>
    </row>
    <row r="11" spans="2:47" ht="29.25" customHeight="1">
      <c r="B11" s="1393" t="s">
        <v>236</v>
      </c>
      <c r="C11" s="1394"/>
      <c r="D11" s="1394"/>
      <c r="E11" s="1394"/>
      <c r="F11" s="1394"/>
      <c r="G11" s="1395"/>
      <c r="H11" s="1396"/>
      <c r="I11" s="1396"/>
      <c r="J11" s="1396"/>
      <c r="K11" s="1396"/>
      <c r="L11" s="1396"/>
      <c r="M11" s="1396"/>
      <c r="N11" s="1396"/>
      <c r="O11" s="1396"/>
      <c r="P11" s="1396"/>
      <c r="Q11" s="1396"/>
      <c r="R11" s="1396"/>
      <c r="S11" s="1396"/>
      <c r="T11" s="1396"/>
      <c r="U11" s="1396"/>
      <c r="V11" s="1396"/>
      <c r="W11" s="1397"/>
      <c r="X11" s="96"/>
      <c r="Y11" s="97"/>
      <c r="Z11" s="1393" t="s">
        <v>236</v>
      </c>
      <c r="AA11" s="1394"/>
      <c r="AB11" s="1394"/>
      <c r="AC11" s="1394"/>
      <c r="AD11" s="1394"/>
      <c r="AE11" s="1395"/>
      <c r="AF11" s="1396"/>
      <c r="AG11" s="1396"/>
      <c r="AH11" s="1396"/>
      <c r="AI11" s="1396"/>
      <c r="AJ11" s="1396"/>
      <c r="AK11" s="1396"/>
      <c r="AL11" s="1396"/>
      <c r="AM11" s="1396"/>
      <c r="AN11" s="1396"/>
      <c r="AO11" s="1396"/>
      <c r="AP11" s="1396"/>
      <c r="AQ11" s="1396"/>
      <c r="AR11" s="1396"/>
      <c r="AS11" s="1396"/>
      <c r="AT11" s="1396"/>
      <c r="AU11" s="1397"/>
    </row>
    <row r="12" spans="2:47" ht="29.25" customHeight="1">
      <c r="B12" s="1393" t="s">
        <v>240</v>
      </c>
      <c r="C12" s="1394"/>
      <c r="D12" s="1394"/>
      <c r="E12" s="1394"/>
      <c r="F12" s="1394"/>
      <c r="G12" s="1395"/>
      <c r="H12" s="1400"/>
      <c r="I12" s="1396"/>
      <c r="J12" s="1396"/>
      <c r="K12" s="1396"/>
      <c r="L12" s="1396"/>
      <c r="M12" s="1396"/>
      <c r="N12" s="1396"/>
      <c r="O12" s="1396"/>
      <c r="P12" s="1396"/>
      <c r="Q12" s="1396"/>
      <c r="R12" s="1396"/>
      <c r="S12" s="1396"/>
      <c r="T12" s="1396"/>
      <c r="U12" s="1396"/>
      <c r="V12" s="1396"/>
      <c r="W12" s="1397"/>
      <c r="X12" s="96"/>
      <c r="Y12" s="97"/>
      <c r="Z12" s="1393" t="s">
        <v>240</v>
      </c>
      <c r="AA12" s="1394"/>
      <c r="AB12" s="1394"/>
      <c r="AC12" s="1394"/>
      <c r="AD12" s="1394"/>
      <c r="AE12" s="1395"/>
      <c r="AF12" s="1400"/>
      <c r="AG12" s="1396"/>
      <c r="AH12" s="1396"/>
      <c r="AI12" s="1396"/>
      <c r="AJ12" s="1396"/>
      <c r="AK12" s="1396"/>
      <c r="AL12" s="1396"/>
      <c r="AM12" s="1396"/>
      <c r="AN12" s="1396"/>
      <c r="AO12" s="1396"/>
      <c r="AP12" s="1396"/>
      <c r="AQ12" s="1396"/>
      <c r="AR12" s="1396"/>
      <c r="AS12" s="1396"/>
      <c r="AT12" s="1396"/>
      <c r="AU12" s="1397"/>
    </row>
    <row r="13" spans="2:47" ht="29.25" customHeight="1" thickBot="1">
      <c r="B13" s="1401" t="s">
        <v>241</v>
      </c>
      <c r="C13" s="1402"/>
      <c r="D13" s="1402"/>
      <c r="E13" s="1402"/>
      <c r="F13" s="1402"/>
      <c r="G13" s="1403"/>
      <c r="H13" s="1404"/>
      <c r="I13" s="1404"/>
      <c r="J13" s="1404"/>
      <c r="K13" s="1404"/>
      <c r="L13" s="1404"/>
      <c r="M13" s="1404"/>
      <c r="N13" s="1404"/>
      <c r="O13" s="1404"/>
      <c r="P13" s="1404"/>
      <c r="Q13" s="1404"/>
      <c r="R13" s="1404"/>
      <c r="S13" s="1404"/>
      <c r="T13" s="1404"/>
      <c r="U13" s="1404"/>
      <c r="V13" s="1404"/>
      <c r="W13" s="1405"/>
      <c r="X13" s="96"/>
      <c r="Y13" s="97"/>
      <c r="Z13" s="1401" t="s">
        <v>241</v>
      </c>
      <c r="AA13" s="1402"/>
      <c r="AB13" s="1402"/>
      <c r="AC13" s="1402"/>
      <c r="AD13" s="1402"/>
      <c r="AE13" s="1403"/>
      <c r="AF13" s="1404"/>
      <c r="AG13" s="1404"/>
      <c r="AH13" s="1404"/>
      <c r="AI13" s="1404"/>
      <c r="AJ13" s="1404"/>
      <c r="AK13" s="1404"/>
      <c r="AL13" s="1404"/>
      <c r="AM13" s="1404"/>
      <c r="AN13" s="1404"/>
      <c r="AO13" s="1404"/>
      <c r="AP13" s="1404"/>
      <c r="AQ13" s="1404"/>
      <c r="AR13" s="1404"/>
      <c r="AS13" s="1404"/>
      <c r="AT13" s="1404"/>
      <c r="AU13" s="1405"/>
    </row>
    <row r="14" spans="2:47" ht="15" customHeight="1">
      <c r="B14" s="98"/>
      <c r="C14" s="98"/>
      <c r="D14" s="98"/>
      <c r="E14" s="98"/>
      <c r="F14" s="98"/>
      <c r="G14" s="98"/>
      <c r="H14" s="99"/>
      <c r="I14" s="99"/>
      <c r="J14" s="99"/>
      <c r="K14" s="99"/>
      <c r="L14" s="99"/>
      <c r="M14" s="99"/>
      <c r="N14" s="99"/>
      <c r="O14" s="99"/>
      <c r="P14" s="99"/>
      <c r="Q14" s="99"/>
      <c r="R14" s="99"/>
      <c r="S14" s="99"/>
      <c r="T14" s="99"/>
      <c r="U14" s="99"/>
      <c r="V14" s="99"/>
      <c r="W14" s="99"/>
      <c r="X14" s="99"/>
      <c r="Y14" s="98"/>
      <c r="Z14" s="98"/>
      <c r="AA14" s="98"/>
      <c r="AB14" s="98"/>
      <c r="AC14" s="98"/>
      <c r="AD14" s="98"/>
      <c r="AE14" s="99"/>
      <c r="AF14" s="99"/>
      <c r="AG14" s="99"/>
      <c r="AH14" s="99"/>
      <c r="AI14" s="99"/>
      <c r="AJ14" s="99"/>
      <c r="AK14" s="99"/>
      <c r="AL14" s="99"/>
      <c r="AM14" s="99"/>
      <c r="AN14" s="99"/>
      <c r="AO14" s="99"/>
      <c r="AP14" s="99"/>
      <c r="AQ14" s="99"/>
      <c r="AR14" s="99"/>
      <c r="AS14" s="99"/>
      <c r="AT14" s="99"/>
      <c r="AU14" s="99"/>
    </row>
    <row r="15" spans="1:48" ht="34.5" customHeight="1">
      <c r="A15" s="103"/>
      <c r="B15" s="1388" t="s">
        <v>103</v>
      </c>
      <c r="C15" s="1388"/>
      <c r="D15" s="1388"/>
      <c r="E15" s="1388"/>
      <c r="F15" s="104"/>
      <c r="G15" s="105"/>
      <c r="H15" s="104"/>
      <c r="I15" s="1389"/>
      <c r="J15" s="1389"/>
      <c r="K15" s="1389"/>
      <c r="L15" s="1389"/>
      <c r="M15" s="1389"/>
      <c r="N15" s="1389"/>
      <c r="O15" s="1389"/>
      <c r="P15" s="1389"/>
      <c r="Q15" s="1389"/>
      <c r="R15" s="1389"/>
      <c r="S15" s="1389"/>
      <c r="T15" s="1349"/>
      <c r="U15" s="1349"/>
      <c r="V15" s="104"/>
      <c r="W15" s="106"/>
      <c r="X15" s="106"/>
      <c r="Y15" s="103"/>
      <c r="Z15" s="1388" t="s">
        <v>103</v>
      </c>
      <c r="AA15" s="1388"/>
      <c r="AB15" s="1388"/>
      <c r="AC15" s="1388"/>
      <c r="AD15" s="104"/>
      <c r="AE15" s="107"/>
      <c r="AF15" s="104"/>
      <c r="AG15" s="1389"/>
      <c r="AH15" s="1389"/>
      <c r="AI15" s="1389"/>
      <c r="AJ15" s="1389"/>
      <c r="AK15" s="1389"/>
      <c r="AL15" s="1389"/>
      <c r="AM15" s="1389"/>
      <c r="AN15" s="1389"/>
      <c r="AO15" s="1389"/>
      <c r="AP15" s="1389"/>
      <c r="AQ15" s="1389"/>
      <c r="AR15" s="1349"/>
      <c r="AS15" s="1349"/>
      <c r="AT15" s="104"/>
      <c r="AU15" s="108"/>
      <c r="AV15" s="300"/>
    </row>
    <row r="16" spans="1:48" ht="36" customHeight="1">
      <c r="A16" s="300"/>
      <c r="B16" s="1342"/>
      <c r="C16" s="1343"/>
      <c r="D16" s="1343"/>
      <c r="E16" s="1343"/>
      <c r="F16" s="1343"/>
      <c r="G16" s="1343"/>
      <c r="H16" s="1343"/>
      <c r="I16" s="1343"/>
      <c r="J16" s="1343"/>
      <c r="K16" s="1343"/>
      <c r="L16" s="1343"/>
      <c r="M16" s="1343"/>
      <c r="N16" s="1343"/>
      <c r="O16" s="1343"/>
      <c r="P16" s="1343"/>
      <c r="Q16" s="1343"/>
      <c r="R16" s="1343"/>
      <c r="S16" s="1343"/>
      <c r="T16" s="1343"/>
      <c r="U16" s="1343"/>
      <c r="V16" s="1343"/>
      <c r="W16" s="1344"/>
      <c r="X16" s="110"/>
      <c r="Y16" s="110"/>
      <c r="Z16" s="1342"/>
      <c r="AA16" s="1343"/>
      <c r="AB16" s="1343"/>
      <c r="AC16" s="1343"/>
      <c r="AD16" s="1343"/>
      <c r="AE16" s="1343"/>
      <c r="AF16" s="1343"/>
      <c r="AG16" s="1343"/>
      <c r="AH16" s="1343"/>
      <c r="AI16" s="1343"/>
      <c r="AJ16" s="1343"/>
      <c r="AK16" s="1343"/>
      <c r="AL16" s="1343"/>
      <c r="AM16" s="1343"/>
      <c r="AN16" s="1343"/>
      <c r="AO16" s="1343"/>
      <c r="AP16" s="1343"/>
      <c r="AQ16" s="1343"/>
      <c r="AR16" s="1343"/>
      <c r="AS16" s="1343"/>
      <c r="AT16" s="1343"/>
      <c r="AU16" s="1344"/>
      <c r="AV16" s="300"/>
    </row>
    <row r="17" spans="1:48" ht="36" customHeight="1">
      <c r="A17" s="300"/>
      <c r="B17" s="1345"/>
      <c r="C17" s="1346"/>
      <c r="D17" s="1346"/>
      <c r="E17" s="1346"/>
      <c r="F17" s="1346"/>
      <c r="G17" s="1346"/>
      <c r="H17" s="1346"/>
      <c r="I17" s="1346"/>
      <c r="J17" s="1346"/>
      <c r="K17" s="1346"/>
      <c r="L17" s="1346"/>
      <c r="M17" s="1346"/>
      <c r="N17" s="1346"/>
      <c r="O17" s="1346"/>
      <c r="P17" s="1346"/>
      <c r="Q17" s="1346"/>
      <c r="R17" s="1346"/>
      <c r="S17" s="1346"/>
      <c r="T17" s="1346"/>
      <c r="U17" s="1346"/>
      <c r="V17" s="1346"/>
      <c r="W17" s="1347"/>
      <c r="X17" s="110"/>
      <c r="Y17" s="110"/>
      <c r="Z17" s="1345"/>
      <c r="AA17" s="1346"/>
      <c r="AB17" s="1346"/>
      <c r="AC17" s="1346"/>
      <c r="AD17" s="1346"/>
      <c r="AE17" s="1346"/>
      <c r="AF17" s="1346"/>
      <c r="AG17" s="1346"/>
      <c r="AH17" s="1346"/>
      <c r="AI17" s="1346"/>
      <c r="AJ17" s="1346"/>
      <c r="AK17" s="1346"/>
      <c r="AL17" s="1346"/>
      <c r="AM17" s="1346"/>
      <c r="AN17" s="1346"/>
      <c r="AO17" s="1346"/>
      <c r="AP17" s="1346"/>
      <c r="AQ17" s="1346"/>
      <c r="AR17" s="1346"/>
      <c r="AS17" s="1346"/>
      <c r="AT17" s="1346"/>
      <c r="AU17" s="1347"/>
      <c r="AV17" s="300"/>
    </row>
    <row r="18" spans="1:48" ht="36" customHeight="1">
      <c r="A18" s="300"/>
      <c r="B18" s="1345"/>
      <c r="C18" s="1346"/>
      <c r="D18" s="1346"/>
      <c r="E18" s="1346"/>
      <c r="F18" s="1346"/>
      <c r="G18" s="1346"/>
      <c r="H18" s="1346"/>
      <c r="I18" s="1346"/>
      <c r="J18" s="1346"/>
      <c r="K18" s="1346"/>
      <c r="L18" s="1346"/>
      <c r="M18" s="1346"/>
      <c r="N18" s="1346"/>
      <c r="O18" s="1346"/>
      <c r="P18" s="1346"/>
      <c r="Q18" s="1346"/>
      <c r="R18" s="1346"/>
      <c r="S18" s="1346"/>
      <c r="T18" s="1346"/>
      <c r="U18" s="1346"/>
      <c r="V18" s="1346"/>
      <c r="W18" s="1347"/>
      <c r="X18" s="110"/>
      <c r="Y18" s="110"/>
      <c r="Z18" s="1345"/>
      <c r="AA18" s="1346"/>
      <c r="AB18" s="1346"/>
      <c r="AC18" s="1346"/>
      <c r="AD18" s="1346"/>
      <c r="AE18" s="1346"/>
      <c r="AF18" s="1346"/>
      <c r="AG18" s="1346"/>
      <c r="AH18" s="1346"/>
      <c r="AI18" s="1346"/>
      <c r="AJ18" s="1346"/>
      <c r="AK18" s="1346"/>
      <c r="AL18" s="1346"/>
      <c r="AM18" s="1346"/>
      <c r="AN18" s="1346"/>
      <c r="AO18" s="1346"/>
      <c r="AP18" s="1346"/>
      <c r="AQ18" s="1346"/>
      <c r="AR18" s="1346"/>
      <c r="AS18" s="1346"/>
      <c r="AT18" s="1346"/>
      <c r="AU18" s="1347"/>
      <c r="AV18" s="300"/>
    </row>
    <row r="19" spans="1:48" ht="36" customHeight="1">
      <c r="A19" s="300"/>
      <c r="B19" s="1345"/>
      <c r="C19" s="1346"/>
      <c r="D19" s="1346"/>
      <c r="E19" s="1346"/>
      <c r="F19" s="1346"/>
      <c r="G19" s="1346"/>
      <c r="H19" s="1346"/>
      <c r="I19" s="1346"/>
      <c r="J19" s="1346"/>
      <c r="K19" s="1346"/>
      <c r="L19" s="1346"/>
      <c r="M19" s="1346"/>
      <c r="N19" s="1346"/>
      <c r="O19" s="1346"/>
      <c r="P19" s="1346"/>
      <c r="Q19" s="1346"/>
      <c r="R19" s="1346"/>
      <c r="S19" s="1346"/>
      <c r="T19" s="1346"/>
      <c r="U19" s="1346"/>
      <c r="V19" s="1346"/>
      <c r="W19" s="1347"/>
      <c r="X19" s="110"/>
      <c r="Y19" s="110"/>
      <c r="Z19" s="1345"/>
      <c r="AA19" s="1346"/>
      <c r="AB19" s="1346"/>
      <c r="AC19" s="1346"/>
      <c r="AD19" s="1346"/>
      <c r="AE19" s="1346"/>
      <c r="AF19" s="1346"/>
      <c r="AG19" s="1346"/>
      <c r="AH19" s="1346"/>
      <c r="AI19" s="1346"/>
      <c r="AJ19" s="1346"/>
      <c r="AK19" s="1346"/>
      <c r="AL19" s="1346"/>
      <c r="AM19" s="1346"/>
      <c r="AN19" s="1346"/>
      <c r="AO19" s="1346"/>
      <c r="AP19" s="1346"/>
      <c r="AQ19" s="1346"/>
      <c r="AR19" s="1346"/>
      <c r="AS19" s="1346"/>
      <c r="AT19" s="1346"/>
      <c r="AU19" s="1347"/>
      <c r="AV19" s="300"/>
    </row>
    <row r="20" spans="1:48" ht="36" customHeight="1">
      <c r="A20" s="300"/>
      <c r="B20" s="1345"/>
      <c r="C20" s="1346"/>
      <c r="D20" s="1346"/>
      <c r="E20" s="1346"/>
      <c r="F20" s="1346"/>
      <c r="G20" s="1346"/>
      <c r="H20" s="1346"/>
      <c r="I20" s="1346"/>
      <c r="J20" s="1346"/>
      <c r="K20" s="1346"/>
      <c r="L20" s="1346"/>
      <c r="M20" s="1346"/>
      <c r="N20" s="1346"/>
      <c r="O20" s="1346"/>
      <c r="P20" s="1346"/>
      <c r="Q20" s="1346"/>
      <c r="R20" s="1346"/>
      <c r="S20" s="1346"/>
      <c r="T20" s="1346"/>
      <c r="U20" s="1346"/>
      <c r="V20" s="1346"/>
      <c r="W20" s="1347"/>
      <c r="X20" s="110"/>
      <c r="Y20" s="110"/>
      <c r="Z20" s="1345"/>
      <c r="AA20" s="1346"/>
      <c r="AB20" s="1346"/>
      <c r="AC20" s="1346"/>
      <c r="AD20" s="1346"/>
      <c r="AE20" s="1346"/>
      <c r="AF20" s="1346"/>
      <c r="AG20" s="1346"/>
      <c r="AH20" s="1346"/>
      <c r="AI20" s="1346"/>
      <c r="AJ20" s="1346"/>
      <c r="AK20" s="1346"/>
      <c r="AL20" s="1346"/>
      <c r="AM20" s="1346"/>
      <c r="AN20" s="1346"/>
      <c r="AO20" s="1346"/>
      <c r="AP20" s="1346"/>
      <c r="AQ20" s="1346"/>
      <c r="AR20" s="1346"/>
      <c r="AS20" s="1346"/>
      <c r="AT20" s="1346"/>
      <c r="AU20" s="1347"/>
      <c r="AV20" s="300"/>
    </row>
    <row r="21" spans="1:48" ht="36" customHeight="1">
      <c r="A21" s="300"/>
      <c r="B21" s="1345"/>
      <c r="C21" s="1346"/>
      <c r="D21" s="1346"/>
      <c r="E21" s="1346"/>
      <c r="F21" s="1346"/>
      <c r="G21" s="1346"/>
      <c r="H21" s="1346"/>
      <c r="I21" s="1346"/>
      <c r="J21" s="1346"/>
      <c r="K21" s="1346"/>
      <c r="L21" s="1346"/>
      <c r="M21" s="1346"/>
      <c r="N21" s="1346"/>
      <c r="O21" s="1346"/>
      <c r="P21" s="1346"/>
      <c r="Q21" s="1346"/>
      <c r="R21" s="1346"/>
      <c r="S21" s="1346"/>
      <c r="T21" s="1346"/>
      <c r="U21" s="1346"/>
      <c r="V21" s="1346"/>
      <c r="W21" s="1347"/>
      <c r="X21" s="110"/>
      <c r="Y21" s="110"/>
      <c r="Z21" s="1345"/>
      <c r="AA21" s="1346"/>
      <c r="AB21" s="1346"/>
      <c r="AC21" s="1346"/>
      <c r="AD21" s="1346"/>
      <c r="AE21" s="1346"/>
      <c r="AF21" s="1346"/>
      <c r="AG21" s="1346"/>
      <c r="AH21" s="1346"/>
      <c r="AI21" s="1346"/>
      <c r="AJ21" s="1346"/>
      <c r="AK21" s="1346"/>
      <c r="AL21" s="1346"/>
      <c r="AM21" s="1346"/>
      <c r="AN21" s="1346"/>
      <c r="AO21" s="1346"/>
      <c r="AP21" s="1346"/>
      <c r="AQ21" s="1346"/>
      <c r="AR21" s="1346"/>
      <c r="AS21" s="1346"/>
      <c r="AT21" s="1346"/>
      <c r="AU21" s="1347"/>
      <c r="AV21" s="300"/>
    </row>
    <row r="22" spans="1:48" ht="36" customHeight="1">
      <c r="A22" s="300"/>
      <c r="B22" s="1345"/>
      <c r="C22" s="1346"/>
      <c r="D22" s="1346"/>
      <c r="E22" s="1346"/>
      <c r="F22" s="1346"/>
      <c r="G22" s="1346"/>
      <c r="H22" s="1346"/>
      <c r="I22" s="1346"/>
      <c r="J22" s="1346"/>
      <c r="K22" s="1346"/>
      <c r="L22" s="1346"/>
      <c r="M22" s="1346"/>
      <c r="N22" s="1346"/>
      <c r="O22" s="1346"/>
      <c r="P22" s="1346"/>
      <c r="Q22" s="1346"/>
      <c r="R22" s="1346"/>
      <c r="S22" s="1346"/>
      <c r="T22" s="1346"/>
      <c r="U22" s="1346"/>
      <c r="V22" s="1346"/>
      <c r="W22" s="1347"/>
      <c r="X22" s="110"/>
      <c r="Y22" s="110"/>
      <c r="Z22" s="1345"/>
      <c r="AA22" s="1346"/>
      <c r="AB22" s="1346"/>
      <c r="AC22" s="1346"/>
      <c r="AD22" s="1346"/>
      <c r="AE22" s="1346"/>
      <c r="AF22" s="1346"/>
      <c r="AG22" s="1346"/>
      <c r="AH22" s="1346"/>
      <c r="AI22" s="1346"/>
      <c r="AJ22" s="1346"/>
      <c r="AK22" s="1346"/>
      <c r="AL22" s="1346"/>
      <c r="AM22" s="1346"/>
      <c r="AN22" s="1346"/>
      <c r="AO22" s="1346"/>
      <c r="AP22" s="1346"/>
      <c r="AQ22" s="1346"/>
      <c r="AR22" s="1346"/>
      <c r="AS22" s="1346"/>
      <c r="AT22" s="1346"/>
      <c r="AU22" s="1347"/>
      <c r="AV22" s="300"/>
    </row>
    <row r="23" spans="1:48" ht="36" customHeight="1">
      <c r="A23" s="300"/>
      <c r="B23" s="1345"/>
      <c r="C23" s="1346"/>
      <c r="D23" s="1346"/>
      <c r="E23" s="1346"/>
      <c r="F23" s="1346"/>
      <c r="G23" s="1346"/>
      <c r="H23" s="1346"/>
      <c r="I23" s="1346"/>
      <c r="J23" s="1346"/>
      <c r="K23" s="1346"/>
      <c r="L23" s="1346"/>
      <c r="M23" s="1346"/>
      <c r="N23" s="1346"/>
      <c r="O23" s="1346"/>
      <c r="P23" s="1346"/>
      <c r="Q23" s="1346"/>
      <c r="R23" s="1346"/>
      <c r="S23" s="1346"/>
      <c r="T23" s="1346"/>
      <c r="U23" s="1346"/>
      <c r="V23" s="1346"/>
      <c r="W23" s="1347"/>
      <c r="X23" s="110"/>
      <c r="Y23" s="110"/>
      <c r="Z23" s="1345"/>
      <c r="AA23" s="1346"/>
      <c r="AB23" s="1346"/>
      <c r="AC23" s="1346"/>
      <c r="AD23" s="1346"/>
      <c r="AE23" s="1346"/>
      <c r="AF23" s="1346"/>
      <c r="AG23" s="1346"/>
      <c r="AH23" s="1346"/>
      <c r="AI23" s="1346"/>
      <c r="AJ23" s="1346"/>
      <c r="AK23" s="1346"/>
      <c r="AL23" s="1346"/>
      <c r="AM23" s="1346"/>
      <c r="AN23" s="1346"/>
      <c r="AO23" s="1346"/>
      <c r="AP23" s="1346"/>
      <c r="AQ23" s="1346"/>
      <c r="AR23" s="1346"/>
      <c r="AS23" s="1346"/>
      <c r="AT23" s="1346"/>
      <c r="AU23" s="1347"/>
      <c r="AV23" s="300"/>
    </row>
    <row r="24" spans="1:48" ht="36" customHeight="1">
      <c r="A24" s="300"/>
      <c r="B24" s="1345"/>
      <c r="C24" s="1346"/>
      <c r="D24" s="1346"/>
      <c r="E24" s="1346"/>
      <c r="F24" s="1346"/>
      <c r="G24" s="1346"/>
      <c r="H24" s="1346"/>
      <c r="I24" s="1346"/>
      <c r="J24" s="1346"/>
      <c r="K24" s="1346"/>
      <c r="L24" s="1346"/>
      <c r="M24" s="1346"/>
      <c r="N24" s="1346"/>
      <c r="O24" s="1346"/>
      <c r="P24" s="1346"/>
      <c r="Q24" s="1346"/>
      <c r="R24" s="1346"/>
      <c r="S24" s="1346"/>
      <c r="T24" s="1346"/>
      <c r="U24" s="1346"/>
      <c r="V24" s="1346"/>
      <c r="W24" s="1347"/>
      <c r="X24" s="110"/>
      <c r="Y24" s="110"/>
      <c r="Z24" s="1345"/>
      <c r="AA24" s="1346"/>
      <c r="AB24" s="1346"/>
      <c r="AC24" s="1346"/>
      <c r="AD24" s="1346"/>
      <c r="AE24" s="1346"/>
      <c r="AF24" s="1346"/>
      <c r="AG24" s="1346"/>
      <c r="AH24" s="1346"/>
      <c r="AI24" s="1346"/>
      <c r="AJ24" s="1346"/>
      <c r="AK24" s="1346"/>
      <c r="AL24" s="1346"/>
      <c r="AM24" s="1346"/>
      <c r="AN24" s="1346"/>
      <c r="AO24" s="1346"/>
      <c r="AP24" s="1346"/>
      <c r="AQ24" s="1346"/>
      <c r="AR24" s="1346"/>
      <c r="AS24" s="1346"/>
      <c r="AT24" s="1346"/>
      <c r="AU24" s="1347"/>
      <c r="AV24" s="300"/>
    </row>
    <row r="25" spans="1:48" ht="36" customHeight="1">
      <c r="A25" s="300"/>
      <c r="B25" s="1348"/>
      <c r="C25" s="1349"/>
      <c r="D25" s="1349"/>
      <c r="E25" s="1349"/>
      <c r="F25" s="1349"/>
      <c r="G25" s="1349"/>
      <c r="H25" s="1349"/>
      <c r="I25" s="1349"/>
      <c r="J25" s="1349"/>
      <c r="K25" s="1349"/>
      <c r="L25" s="1349"/>
      <c r="M25" s="1349"/>
      <c r="N25" s="1349"/>
      <c r="O25" s="1349"/>
      <c r="P25" s="1349"/>
      <c r="Q25" s="1349"/>
      <c r="R25" s="1349"/>
      <c r="S25" s="1349"/>
      <c r="T25" s="1349"/>
      <c r="U25" s="1349"/>
      <c r="V25" s="1349"/>
      <c r="W25" s="1350"/>
      <c r="X25" s="110"/>
      <c r="Y25" s="110"/>
      <c r="Z25" s="1348"/>
      <c r="AA25" s="1349"/>
      <c r="AB25" s="1349"/>
      <c r="AC25" s="1349"/>
      <c r="AD25" s="1349"/>
      <c r="AE25" s="1349"/>
      <c r="AF25" s="1349"/>
      <c r="AG25" s="1349"/>
      <c r="AH25" s="1349"/>
      <c r="AI25" s="1349"/>
      <c r="AJ25" s="1349"/>
      <c r="AK25" s="1349"/>
      <c r="AL25" s="1349"/>
      <c r="AM25" s="1349"/>
      <c r="AN25" s="1349"/>
      <c r="AO25" s="1349"/>
      <c r="AP25" s="1349"/>
      <c r="AQ25" s="1349"/>
      <c r="AR25" s="1349"/>
      <c r="AS25" s="1349"/>
      <c r="AT25" s="1349"/>
      <c r="AU25" s="1350"/>
      <c r="AV25" s="300"/>
    </row>
    <row r="26" spans="1:48" ht="12" customHeight="1">
      <c r="A26" s="300"/>
      <c r="B26" s="106"/>
      <c r="C26" s="106"/>
      <c r="D26" s="106"/>
      <c r="E26" s="106"/>
      <c r="F26" s="106"/>
      <c r="G26" s="106"/>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08"/>
      <c r="AJ26" s="110"/>
      <c r="AK26" s="110"/>
      <c r="AL26" s="110"/>
      <c r="AM26" s="108"/>
      <c r="AN26" s="108"/>
      <c r="AO26" s="108"/>
      <c r="AP26" s="108"/>
      <c r="AQ26" s="108"/>
      <c r="AR26" s="108"/>
      <c r="AS26" s="108"/>
      <c r="AT26" s="108"/>
      <c r="AU26" s="108"/>
      <c r="AV26" s="300"/>
    </row>
    <row r="27" spans="1:48" ht="34.5" customHeight="1">
      <c r="A27" s="103"/>
      <c r="B27" s="1388" t="s">
        <v>102</v>
      </c>
      <c r="C27" s="1388"/>
      <c r="D27" s="1388"/>
      <c r="E27" s="1388"/>
      <c r="F27" s="104"/>
      <c r="G27" s="105"/>
      <c r="H27" s="105"/>
      <c r="I27" s="105"/>
      <c r="J27" s="105"/>
      <c r="K27" s="105"/>
      <c r="L27" s="105"/>
      <c r="M27" s="105"/>
      <c r="N27" s="105"/>
      <c r="O27" s="105"/>
      <c r="P27" s="105"/>
      <c r="Q27" s="111"/>
      <c r="R27" s="106"/>
      <c r="S27" s="106"/>
      <c r="T27" s="106"/>
      <c r="U27" s="106"/>
      <c r="V27" s="106"/>
      <c r="W27" s="106"/>
      <c r="X27" s="106"/>
      <c r="Y27" s="103"/>
      <c r="Z27" s="1388" t="s">
        <v>102</v>
      </c>
      <c r="AA27" s="1388"/>
      <c r="AB27" s="1388"/>
      <c r="AC27" s="1388"/>
      <c r="AD27" s="104"/>
      <c r="AE27" s="107"/>
      <c r="AF27" s="108"/>
      <c r="AG27" s="108"/>
      <c r="AH27" s="108"/>
      <c r="AI27" s="108"/>
      <c r="AJ27" s="108"/>
      <c r="AK27" s="108"/>
      <c r="AL27" s="108"/>
      <c r="AM27" s="108"/>
      <c r="AN27" s="108"/>
      <c r="AO27" s="108"/>
      <c r="AP27" s="108"/>
      <c r="AQ27" s="108"/>
      <c r="AR27" s="108"/>
      <c r="AS27" s="108"/>
      <c r="AT27" s="108"/>
      <c r="AU27" s="108"/>
      <c r="AV27" s="300"/>
    </row>
    <row r="28" spans="1:48" ht="36" customHeight="1">
      <c r="A28" s="300"/>
      <c r="B28" s="1342"/>
      <c r="C28" s="1343"/>
      <c r="D28" s="1343"/>
      <c r="E28" s="1343"/>
      <c r="F28" s="1343"/>
      <c r="G28" s="1343"/>
      <c r="H28" s="1343"/>
      <c r="I28" s="1343"/>
      <c r="J28" s="1343"/>
      <c r="K28" s="1343"/>
      <c r="L28" s="1343"/>
      <c r="M28" s="1343"/>
      <c r="N28" s="1343"/>
      <c r="O28" s="1343"/>
      <c r="P28" s="1343"/>
      <c r="Q28" s="1343"/>
      <c r="R28" s="1343"/>
      <c r="S28" s="1343"/>
      <c r="T28" s="1343"/>
      <c r="U28" s="1343"/>
      <c r="V28" s="1343"/>
      <c r="W28" s="1344"/>
      <c r="X28" s="110"/>
      <c r="Y28" s="110"/>
      <c r="Z28" s="1342"/>
      <c r="AA28" s="1343"/>
      <c r="AB28" s="1343"/>
      <c r="AC28" s="1343"/>
      <c r="AD28" s="1343"/>
      <c r="AE28" s="1343"/>
      <c r="AF28" s="1343"/>
      <c r="AG28" s="1343"/>
      <c r="AH28" s="1343"/>
      <c r="AI28" s="1343"/>
      <c r="AJ28" s="1343"/>
      <c r="AK28" s="1343"/>
      <c r="AL28" s="1343"/>
      <c r="AM28" s="1343"/>
      <c r="AN28" s="1343"/>
      <c r="AO28" s="1343"/>
      <c r="AP28" s="1343"/>
      <c r="AQ28" s="1343"/>
      <c r="AR28" s="1343"/>
      <c r="AS28" s="1343"/>
      <c r="AT28" s="1343"/>
      <c r="AU28" s="1344"/>
      <c r="AV28" s="300"/>
    </row>
    <row r="29" spans="1:48" ht="36" customHeight="1">
      <c r="A29" s="300"/>
      <c r="B29" s="1345"/>
      <c r="C29" s="1346"/>
      <c r="D29" s="1346"/>
      <c r="E29" s="1346"/>
      <c r="F29" s="1346"/>
      <c r="G29" s="1346"/>
      <c r="H29" s="1346"/>
      <c r="I29" s="1346"/>
      <c r="J29" s="1346"/>
      <c r="K29" s="1346"/>
      <c r="L29" s="1346"/>
      <c r="M29" s="1346"/>
      <c r="N29" s="1346"/>
      <c r="O29" s="1346"/>
      <c r="P29" s="1346"/>
      <c r="Q29" s="1346"/>
      <c r="R29" s="1346"/>
      <c r="S29" s="1346"/>
      <c r="T29" s="1346"/>
      <c r="U29" s="1346"/>
      <c r="V29" s="1346"/>
      <c r="W29" s="1347"/>
      <c r="X29" s="110"/>
      <c r="Y29" s="110"/>
      <c r="Z29" s="1345"/>
      <c r="AA29" s="1346"/>
      <c r="AB29" s="1346"/>
      <c r="AC29" s="1346"/>
      <c r="AD29" s="1346"/>
      <c r="AE29" s="1346"/>
      <c r="AF29" s="1346"/>
      <c r="AG29" s="1346"/>
      <c r="AH29" s="1346"/>
      <c r="AI29" s="1346"/>
      <c r="AJ29" s="1346"/>
      <c r="AK29" s="1346"/>
      <c r="AL29" s="1346"/>
      <c r="AM29" s="1346"/>
      <c r="AN29" s="1346"/>
      <c r="AO29" s="1346"/>
      <c r="AP29" s="1346"/>
      <c r="AQ29" s="1346"/>
      <c r="AR29" s="1346"/>
      <c r="AS29" s="1346"/>
      <c r="AT29" s="1346"/>
      <c r="AU29" s="1347"/>
      <c r="AV29" s="300"/>
    </row>
    <row r="30" spans="1:48" ht="36" customHeight="1">
      <c r="A30" s="300"/>
      <c r="B30" s="1345"/>
      <c r="C30" s="1346"/>
      <c r="D30" s="1346"/>
      <c r="E30" s="1346"/>
      <c r="F30" s="1346"/>
      <c r="G30" s="1346"/>
      <c r="H30" s="1346"/>
      <c r="I30" s="1346"/>
      <c r="J30" s="1346"/>
      <c r="K30" s="1346"/>
      <c r="L30" s="1346"/>
      <c r="M30" s="1346"/>
      <c r="N30" s="1346"/>
      <c r="O30" s="1346"/>
      <c r="P30" s="1346"/>
      <c r="Q30" s="1346"/>
      <c r="R30" s="1346"/>
      <c r="S30" s="1346"/>
      <c r="T30" s="1346"/>
      <c r="U30" s="1346"/>
      <c r="V30" s="1346"/>
      <c r="W30" s="1347"/>
      <c r="X30" s="110"/>
      <c r="Y30" s="110"/>
      <c r="Z30" s="1345"/>
      <c r="AA30" s="1346"/>
      <c r="AB30" s="1346"/>
      <c r="AC30" s="1346"/>
      <c r="AD30" s="1346"/>
      <c r="AE30" s="1346"/>
      <c r="AF30" s="1346"/>
      <c r="AG30" s="1346"/>
      <c r="AH30" s="1346"/>
      <c r="AI30" s="1346"/>
      <c r="AJ30" s="1346"/>
      <c r="AK30" s="1346"/>
      <c r="AL30" s="1346"/>
      <c r="AM30" s="1346"/>
      <c r="AN30" s="1346"/>
      <c r="AO30" s="1346"/>
      <c r="AP30" s="1346"/>
      <c r="AQ30" s="1346"/>
      <c r="AR30" s="1346"/>
      <c r="AS30" s="1346"/>
      <c r="AT30" s="1346"/>
      <c r="AU30" s="1347"/>
      <c r="AV30" s="300"/>
    </row>
    <row r="31" spans="1:48" ht="36" customHeight="1">
      <c r="A31" s="300"/>
      <c r="B31" s="1345"/>
      <c r="C31" s="1346"/>
      <c r="D31" s="1346"/>
      <c r="E31" s="1346"/>
      <c r="F31" s="1346"/>
      <c r="G31" s="1346"/>
      <c r="H31" s="1346"/>
      <c r="I31" s="1346"/>
      <c r="J31" s="1346"/>
      <c r="K31" s="1346"/>
      <c r="L31" s="1346"/>
      <c r="M31" s="1346"/>
      <c r="N31" s="1346"/>
      <c r="O31" s="1346"/>
      <c r="P31" s="1346"/>
      <c r="Q31" s="1346"/>
      <c r="R31" s="1346"/>
      <c r="S31" s="1346"/>
      <c r="T31" s="1346"/>
      <c r="U31" s="1346"/>
      <c r="V31" s="1346"/>
      <c r="W31" s="1347"/>
      <c r="X31" s="110"/>
      <c r="Y31" s="110"/>
      <c r="Z31" s="1345"/>
      <c r="AA31" s="1346"/>
      <c r="AB31" s="1346"/>
      <c r="AC31" s="1346"/>
      <c r="AD31" s="1346"/>
      <c r="AE31" s="1346"/>
      <c r="AF31" s="1346"/>
      <c r="AG31" s="1346"/>
      <c r="AH31" s="1346"/>
      <c r="AI31" s="1346"/>
      <c r="AJ31" s="1346"/>
      <c r="AK31" s="1346"/>
      <c r="AL31" s="1346"/>
      <c r="AM31" s="1346"/>
      <c r="AN31" s="1346"/>
      <c r="AO31" s="1346"/>
      <c r="AP31" s="1346"/>
      <c r="AQ31" s="1346"/>
      <c r="AR31" s="1346"/>
      <c r="AS31" s="1346"/>
      <c r="AT31" s="1346"/>
      <c r="AU31" s="1347"/>
      <c r="AV31" s="300"/>
    </row>
    <row r="32" spans="1:48" ht="36" customHeight="1">
      <c r="A32" s="300"/>
      <c r="B32" s="1345"/>
      <c r="C32" s="1346"/>
      <c r="D32" s="1346"/>
      <c r="E32" s="1346"/>
      <c r="F32" s="1346"/>
      <c r="G32" s="1346"/>
      <c r="H32" s="1346"/>
      <c r="I32" s="1346"/>
      <c r="J32" s="1346"/>
      <c r="K32" s="1346"/>
      <c r="L32" s="1346"/>
      <c r="M32" s="1346"/>
      <c r="N32" s="1346"/>
      <c r="O32" s="1346"/>
      <c r="P32" s="1346"/>
      <c r="Q32" s="1346"/>
      <c r="R32" s="1346"/>
      <c r="S32" s="1346"/>
      <c r="T32" s="1346"/>
      <c r="U32" s="1346"/>
      <c r="V32" s="1346"/>
      <c r="W32" s="1347"/>
      <c r="X32" s="110"/>
      <c r="Y32" s="110"/>
      <c r="Z32" s="1345"/>
      <c r="AA32" s="1346"/>
      <c r="AB32" s="1346"/>
      <c r="AC32" s="1346"/>
      <c r="AD32" s="1346"/>
      <c r="AE32" s="1346"/>
      <c r="AF32" s="1346"/>
      <c r="AG32" s="1346"/>
      <c r="AH32" s="1346"/>
      <c r="AI32" s="1346"/>
      <c r="AJ32" s="1346"/>
      <c r="AK32" s="1346"/>
      <c r="AL32" s="1346"/>
      <c r="AM32" s="1346"/>
      <c r="AN32" s="1346"/>
      <c r="AO32" s="1346"/>
      <c r="AP32" s="1346"/>
      <c r="AQ32" s="1346"/>
      <c r="AR32" s="1346"/>
      <c r="AS32" s="1346"/>
      <c r="AT32" s="1346"/>
      <c r="AU32" s="1347"/>
      <c r="AV32" s="300"/>
    </row>
    <row r="33" spans="1:48" ht="36" customHeight="1">
      <c r="A33" s="300"/>
      <c r="B33" s="1345"/>
      <c r="C33" s="1346"/>
      <c r="D33" s="1346"/>
      <c r="E33" s="1346"/>
      <c r="F33" s="1346"/>
      <c r="G33" s="1346"/>
      <c r="H33" s="1346"/>
      <c r="I33" s="1346"/>
      <c r="J33" s="1346"/>
      <c r="K33" s="1346"/>
      <c r="L33" s="1346"/>
      <c r="M33" s="1346"/>
      <c r="N33" s="1346"/>
      <c r="O33" s="1346"/>
      <c r="P33" s="1346"/>
      <c r="Q33" s="1346"/>
      <c r="R33" s="1346"/>
      <c r="S33" s="1346"/>
      <c r="T33" s="1346"/>
      <c r="U33" s="1346"/>
      <c r="V33" s="1346"/>
      <c r="W33" s="1347"/>
      <c r="X33" s="110"/>
      <c r="Y33" s="110"/>
      <c r="Z33" s="1345"/>
      <c r="AA33" s="1346"/>
      <c r="AB33" s="1346"/>
      <c r="AC33" s="1346"/>
      <c r="AD33" s="1346"/>
      <c r="AE33" s="1346"/>
      <c r="AF33" s="1346"/>
      <c r="AG33" s="1346"/>
      <c r="AH33" s="1346"/>
      <c r="AI33" s="1346"/>
      <c r="AJ33" s="1346"/>
      <c r="AK33" s="1346"/>
      <c r="AL33" s="1346"/>
      <c r="AM33" s="1346"/>
      <c r="AN33" s="1346"/>
      <c r="AO33" s="1346"/>
      <c r="AP33" s="1346"/>
      <c r="AQ33" s="1346"/>
      <c r="AR33" s="1346"/>
      <c r="AS33" s="1346"/>
      <c r="AT33" s="1346"/>
      <c r="AU33" s="1347"/>
      <c r="AV33" s="300"/>
    </row>
    <row r="34" spans="1:48" ht="36" customHeight="1">
      <c r="A34" s="300"/>
      <c r="B34" s="1345"/>
      <c r="C34" s="1346"/>
      <c r="D34" s="1346"/>
      <c r="E34" s="1346"/>
      <c r="F34" s="1346"/>
      <c r="G34" s="1346"/>
      <c r="H34" s="1346"/>
      <c r="I34" s="1346"/>
      <c r="J34" s="1346"/>
      <c r="K34" s="1346"/>
      <c r="L34" s="1346"/>
      <c r="M34" s="1346"/>
      <c r="N34" s="1346"/>
      <c r="O34" s="1346"/>
      <c r="P34" s="1346"/>
      <c r="Q34" s="1346"/>
      <c r="R34" s="1346"/>
      <c r="S34" s="1346"/>
      <c r="T34" s="1346"/>
      <c r="U34" s="1346"/>
      <c r="V34" s="1346"/>
      <c r="W34" s="1347"/>
      <c r="X34" s="110"/>
      <c r="Y34" s="110"/>
      <c r="Z34" s="1345"/>
      <c r="AA34" s="1346"/>
      <c r="AB34" s="1346"/>
      <c r="AC34" s="1346"/>
      <c r="AD34" s="1346"/>
      <c r="AE34" s="1346"/>
      <c r="AF34" s="1346"/>
      <c r="AG34" s="1346"/>
      <c r="AH34" s="1346"/>
      <c r="AI34" s="1346"/>
      <c r="AJ34" s="1346"/>
      <c r="AK34" s="1346"/>
      <c r="AL34" s="1346"/>
      <c r="AM34" s="1346"/>
      <c r="AN34" s="1346"/>
      <c r="AO34" s="1346"/>
      <c r="AP34" s="1346"/>
      <c r="AQ34" s="1346"/>
      <c r="AR34" s="1346"/>
      <c r="AS34" s="1346"/>
      <c r="AT34" s="1346"/>
      <c r="AU34" s="1347"/>
      <c r="AV34" s="300"/>
    </row>
    <row r="35" spans="1:48" ht="36" customHeight="1">
      <c r="A35" s="300"/>
      <c r="B35" s="1345"/>
      <c r="C35" s="1346"/>
      <c r="D35" s="1346"/>
      <c r="E35" s="1346"/>
      <c r="F35" s="1346"/>
      <c r="G35" s="1346"/>
      <c r="H35" s="1346"/>
      <c r="I35" s="1346"/>
      <c r="J35" s="1346"/>
      <c r="K35" s="1346"/>
      <c r="L35" s="1346"/>
      <c r="M35" s="1346"/>
      <c r="N35" s="1346"/>
      <c r="O35" s="1346"/>
      <c r="P35" s="1346"/>
      <c r="Q35" s="1346"/>
      <c r="R35" s="1346"/>
      <c r="S35" s="1346"/>
      <c r="T35" s="1346"/>
      <c r="U35" s="1346"/>
      <c r="V35" s="1346"/>
      <c r="W35" s="1347"/>
      <c r="X35" s="110"/>
      <c r="Y35" s="110"/>
      <c r="Z35" s="1345"/>
      <c r="AA35" s="1346"/>
      <c r="AB35" s="1346"/>
      <c r="AC35" s="1346"/>
      <c r="AD35" s="1346"/>
      <c r="AE35" s="1346"/>
      <c r="AF35" s="1346"/>
      <c r="AG35" s="1346"/>
      <c r="AH35" s="1346"/>
      <c r="AI35" s="1346"/>
      <c r="AJ35" s="1346"/>
      <c r="AK35" s="1346"/>
      <c r="AL35" s="1346"/>
      <c r="AM35" s="1346"/>
      <c r="AN35" s="1346"/>
      <c r="AO35" s="1346"/>
      <c r="AP35" s="1346"/>
      <c r="AQ35" s="1346"/>
      <c r="AR35" s="1346"/>
      <c r="AS35" s="1346"/>
      <c r="AT35" s="1346"/>
      <c r="AU35" s="1347"/>
      <c r="AV35" s="300"/>
    </row>
    <row r="36" spans="1:48" ht="36" customHeight="1">
      <c r="A36" s="300"/>
      <c r="B36" s="1345"/>
      <c r="C36" s="1346"/>
      <c r="D36" s="1346"/>
      <c r="E36" s="1346"/>
      <c r="F36" s="1346"/>
      <c r="G36" s="1346"/>
      <c r="H36" s="1346"/>
      <c r="I36" s="1346"/>
      <c r="J36" s="1346"/>
      <c r="K36" s="1346"/>
      <c r="L36" s="1346"/>
      <c r="M36" s="1346"/>
      <c r="N36" s="1346"/>
      <c r="O36" s="1346"/>
      <c r="P36" s="1346"/>
      <c r="Q36" s="1346"/>
      <c r="R36" s="1346"/>
      <c r="S36" s="1346"/>
      <c r="T36" s="1346"/>
      <c r="U36" s="1346"/>
      <c r="V36" s="1346"/>
      <c r="W36" s="1347"/>
      <c r="X36" s="110"/>
      <c r="Y36" s="110"/>
      <c r="Z36" s="1345"/>
      <c r="AA36" s="1346"/>
      <c r="AB36" s="1346"/>
      <c r="AC36" s="1346"/>
      <c r="AD36" s="1346"/>
      <c r="AE36" s="1346"/>
      <c r="AF36" s="1346"/>
      <c r="AG36" s="1346"/>
      <c r="AH36" s="1346"/>
      <c r="AI36" s="1346"/>
      <c r="AJ36" s="1346"/>
      <c r="AK36" s="1346"/>
      <c r="AL36" s="1346"/>
      <c r="AM36" s="1346"/>
      <c r="AN36" s="1346"/>
      <c r="AO36" s="1346"/>
      <c r="AP36" s="1346"/>
      <c r="AQ36" s="1346"/>
      <c r="AR36" s="1346"/>
      <c r="AS36" s="1346"/>
      <c r="AT36" s="1346"/>
      <c r="AU36" s="1347"/>
      <c r="AV36" s="300"/>
    </row>
    <row r="37" spans="1:48" ht="36" customHeight="1">
      <c r="A37" s="300"/>
      <c r="B37" s="1348"/>
      <c r="C37" s="1349"/>
      <c r="D37" s="1349"/>
      <c r="E37" s="1349"/>
      <c r="F37" s="1349"/>
      <c r="G37" s="1349"/>
      <c r="H37" s="1349"/>
      <c r="I37" s="1349"/>
      <c r="J37" s="1349"/>
      <c r="K37" s="1349"/>
      <c r="L37" s="1349"/>
      <c r="M37" s="1349"/>
      <c r="N37" s="1349"/>
      <c r="O37" s="1349"/>
      <c r="P37" s="1349"/>
      <c r="Q37" s="1349"/>
      <c r="R37" s="1349"/>
      <c r="S37" s="1349"/>
      <c r="T37" s="1349"/>
      <c r="U37" s="1349"/>
      <c r="V37" s="1349"/>
      <c r="W37" s="1350"/>
      <c r="X37" s="110"/>
      <c r="Y37" s="110"/>
      <c r="Z37" s="1348"/>
      <c r="AA37" s="1349"/>
      <c r="AB37" s="1349"/>
      <c r="AC37" s="1349"/>
      <c r="AD37" s="1349"/>
      <c r="AE37" s="1349"/>
      <c r="AF37" s="1349"/>
      <c r="AG37" s="1349"/>
      <c r="AH37" s="1349"/>
      <c r="AI37" s="1349"/>
      <c r="AJ37" s="1349"/>
      <c r="AK37" s="1349"/>
      <c r="AL37" s="1349"/>
      <c r="AM37" s="1349"/>
      <c r="AN37" s="1349"/>
      <c r="AO37" s="1349"/>
      <c r="AP37" s="1349"/>
      <c r="AQ37" s="1349"/>
      <c r="AR37" s="1349"/>
      <c r="AS37" s="1349"/>
      <c r="AT37" s="1349"/>
      <c r="AU37" s="1350"/>
      <c r="AV37" s="300"/>
    </row>
    <row r="38" spans="1:48" ht="12" customHeight="1">
      <c r="A38" s="300"/>
      <c r="B38" s="106"/>
      <c r="C38" s="106"/>
      <c r="D38" s="106"/>
      <c r="E38" s="106"/>
      <c r="F38" s="106"/>
      <c r="G38" s="106"/>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08"/>
      <c r="AJ38" s="110"/>
      <c r="AK38" s="110"/>
      <c r="AL38" s="110"/>
      <c r="AM38" s="108"/>
      <c r="AN38" s="108"/>
      <c r="AO38" s="108"/>
      <c r="AP38" s="108"/>
      <c r="AQ38" s="108"/>
      <c r="AR38" s="108"/>
      <c r="AS38" s="108"/>
      <c r="AT38" s="108"/>
      <c r="AU38" s="108"/>
      <c r="AV38" s="300"/>
    </row>
    <row r="39" spans="1:48" ht="34.5" customHeight="1">
      <c r="A39" s="103"/>
      <c r="B39" s="1388" t="s">
        <v>269</v>
      </c>
      <c r="C39" s="1388"/>
      <c r="D39" s="1388"/>
      <c r="E39" s="1388"/>
      <c r="F39" s="1388"/>
      <c r="G39" s="1388"/>
      <c r="H39" s="1388"/>
      <c r="I39" s="1388"/>
      <c r="J39" s="266" t="s">
        <v>327</v>
      </c>
      <c r="K39" s="1389"/>
      <c r="L39" s="1389"/>
      <c r="M39" s="1389"/>
      <c r="N39" s="1389"/>
      <c r="O39" s="1389"/>
      <c r="P39" s="1389"/>
      <c r="Q39" s="1389"/>
      <c r="R39" s="1389"/>
      <c r="S39" s="1389"/>
      <c r="T39" s="1389"/>
      <c r="U39" s="1389"/>
      <c r="V39" s="1389"/>
      <c r="W39" s="267" t="s">
        <v>328</v>
      </c>
      <c r="X39" s="106"/>
      <c r="Y39" s="103"/>
      <c r="Z39" s="1388" t="s">
        <v>269</v>
      </c>
      <c r="AA39" s="1388"/>
      <c r="AB39" s="1388"/>
      <c r="AC39" s="1388"/>
      <c r="AD39" s="1388"/>
      <c r="AE39" s="1388"/>
      <c r="AF39" s="1388"/>
      <c r="AG39" s="1388"/>
      <c r="AH39" s="266" t="s">
        <v>327</v>
      </c>
      <c r="AI39" s="1389"/>
      <c r="AJ39" s="1389"/>
      <c r="AK39" s="1389"/>
      <c r="AL39" s="1389"/>
      <c r="AM39" s="1389"/>
      <c r="AN39" s="1389"/>
      <c r="AO39" s="1389"/>
      <c r="AP39" s="1389"/>
      <c r="AQ39" s="1389"/>
      <c r="AR39" s="1389"/>
      <c r="AS39" s="1389"/>
      <c r="AT39" s="1389"/>
      <c r="AU39" s="267" t="s">
        <v>328</v>
      </c>
      <c r="AV39" s="300"/>
    </row>
    <row r="40" spans="1:48" ht="36" customHeight="1">
      <c r="A40" s="300"/>
      <c r="B40" s="1342"/>
      <c r="C40" s="1343"/>
      <c r="D40" s="1343"/>
      <c r="E40" s="1343"/>
      <c r="F40" s="1343"/>
      <c r="G40" s="1343"/>
      <c r="H40" s="1343"/>
      <c r="I40" s="1343"/>
      <c r="J40" s="1343"/>
      <c r="K40" s="1343"/>
      <c r="L40" s="1343"/>
      <c r="M40" s="1343"/>
      <c r="N40" s="1343"/>
      <c r="O40" s="1343"/>
      <c r="P40" s="1343"/>
      <c r="Q40" s="1343"/>
      <c r="R40" s="1343"/>
      <c r="S40" s="1343"/>
      <c r="T40" s="1343"/>
      <c r="U40" s="1343"/>
      <c r="V40" s="1343"/>
      <c r="W40" s="1344"/>
      <c r="X40" s="110"/>
      <c r="Y40" s="110"/>
      <c r="Z40" s="1342"/>
      <c r="AA40" s="1343"/>
      <c r="AB40" s="1343"/>
      <c r="AC40" s="1343"/>
      <c r="AD40" s="1343"/>
      <c r="AE40" s="1343"/>
      <c r="AF40" s="1343"/>
      <c r="AG40" s="1343"/>
      <c r="AH40" s="1343"/>
      <c r="AI40" s="1343"/>
      <c r="AJ40" s="1343"/>
      <c r="AK40" s="1343"/>
      <c r="AL40" s="1343"/>
      <c r="AM40" s="1343"/>
      <c r="AN40" s="1343"/>
      <c r="AO40" s="1343"/>
      <c r="AP40" s="1343"/>
      <c r="AQ40" s="1343"/>
      <c r="AR40" s="1343"/>
      <c r="AS40" s="1343"/>
      <c r="AT40" s="1343"/>
      <c r="AU40" s="1344"/>
      <c r="AV40" s="300"/>
    </row>
    <row r="41" spans="1:48" ht="36" customHeight="1">
      <c r="A41" s="300"/>
      <c r="B41" s="1345"/>
      <c r="C41" s="1346"/>
      <c r="D41" s="1346"/>
      <c r="E41" s="1346"/>
      <c r="F41" s="1346"/>
      <c r="G41" s="1346"/>
      <c r="H41" s="1346"/>
      <c r="I41" s="1346"/>
      <c r="J41" s="1346"/>
      <c r="K41" s="1346"/>
      <c r="L41" s="1346"/>
      <c r="M41" s="1346"/>
      <c r="N41" s="1346"/>
      <c r="O41" s="1346"/>
      <c r="P41" s="1346"/>
      <c r="Q41" s="1346"/>
      <c r="R41" s="1346"/>
      <c r="S41" s="1346"/>
      <c r="T41" s="1346"/>
      <c r="U41" s="1346"/>
      <c r="V41" s="1346"/>
      <c r="W41" s="1347"/>
      <c r="X41" s="110"/>
      <c r="Y41" s="110"/>
      <c r="Z41" s="1345"/>
      <c r="AA41" s="1346"/>
      <c r="AB41" s="1346"/>
      <c r="AC41" s="1346"/>
      <c r="AD41" s="1346"/>
      <c r="AE41" s="1346"/>
      <c r="AF41" s="1346"/>
      <c r="AG41" s="1346"/>
      <c r="AH41" s="1346"/>
      <c r="AI41" s="1346"/>
      <c r="AJ41" s="1346"/>
      <c r="AK41" s="1346"/>
      <c r="AL41" s="1346"/>
      <c r="AM41" s="1346"/>
      <c r="AN41" s="1346"/>
      <c r="AO41" s="1346"/>
      <c r="AP41" s="1346"/>
      <c r="AQ41" s="1346"/>
      <c r="AR41" s="1346"/>
      <c r="AS41" s="1346"/>
      <c r="AT41" s="1346"/>
      <c r="AU41" s="1347"/>
      <c r="AV41" s="300"/>
    </row>
    <row r="42" spans="1:48" ht="36" customHeight="1">
      <c r="A42" s="300"/>
      <c r="B42" s="1345"/>
      <c r="C42" s="1346"/>
      <c r="D42" s="1346"/>
      <c r="E42" s="1346"/>
      <c r="F42" s="1346"/>
      <c r="G42" s="1346"/>
      <c r="H42" s="1346"/>
      <c r="I42" s="1346"/>
      <c r="J42" s="1346"/>
      <c r="K42" s="1346"/>
      <c r="L42" s="1346"/>
      <c r="M42" s="1346"/>
      <c r="N42" s="1346"/>
      <c r="O42" s="1346"/>
      <c r="P42" s="1346"/>
      <c r="Q42" s="1346"/>
      <c r="R42" s="1346"/>
      <c r="S42" s="1346"/>
      <c r="T42" s="1346"/>
      <c r="U42" s="1346"/>
      <c r="V42" s="1346"/>
      <c r="W42" s="1347"/>
      <c r="X42" s="110"/>
      <c r="Y42" s="110"/>
      <c r="Z42" s="1345"/>
      <c r="AA42" s="1346"/>
      <c r="AB42" s="1346"/>
      <c r="AC42" s="1346"/>
      <c r="AD42" s="1346"/>
      <c r="AE42" s="1346"/>
      <c r="AF42" s="1346"/>
      <c r="AG42" s="1346"/>
      <c r="AH42" s="1346"/>
      <c r="AI42" s="1346"/>
      <c r="AJ42" s="1346"/>
      <c r="AK42" s="1346"/>
      <c r="AL42" s="1346"/>
      <c r="AM42" s="1346"/>
      <c r="AN42" s="1346"/>
      <c r="AO42" s="1346"/>
      <c r="AP42" s="1346"/>
      <c r="AQ42" s="1346"/>
      <c r="AR42" s="1346"/>
      <c r="AS42" s="1346"/>
      <c r="AT42" s="1346"/>
      <c r="AU42" s="1347"/>
      <c r="AV42" s="300"/>
    </row>
    <row r="43" spans="1:48" ht="36" customHeight="1">
      <c r="A43" s="300"/>
      <c r="B43" s="1345"/>
      <c r="C43" s="1346"/>
      <c r="D43" s="1346"/>
      <c r="E43" s="1346"/>
      <c r="F43" s="1346"/>
      <c r="G43" s="1346"/>
      <c r="H43" s="1346"/>
      <c r="I43" s="1346"/>
      <c r="J43" s="1346"/>
      <c r="K43" s="1346"/>
      <c r="L43" s="1346"/>
      <c r="M43" s="1346"/>
      <c r="N43" s="1346"/>
      <c r="O43" s="1346"/>
      <c r="P43" s="1346"/>
      <c r="Q43" s="1346"/>
      <c r="R43" s="1346"/>
      <c r="S43" s="1346"/>
      <c r="T43" s="1346"/>
      <c r="U43" s="1346"/>
      <c r="V43" s="1346"/>
      <c r="W43" s="1347"/>
      <c r="X43" s="110"/>
      <c r="Y43" s="110"/>
      <c r="Z43" s="1345"/>
      <c r="AA43" s="1346"/>
      <c r="AB43" s="1346"/>
      <c r="AC43" s="1346"/>
      <c r="AD43" s="1346"/>
      <c r="AE43" s="1346"/>
      <c r="AF43" s="1346"/>
      <c r="AG43" s="1346"/>
      <c r="AH43" s="1346"/>
      <c r="AI43" s="1346"/>
      <c r="AJ43" s="1346"/>
      <c r="AK43" s="1346"/>
      <c r="AL43" s="1346"/>
      <c r="AM43" s="1346"/>
      <c r="AN43" s="1346"/>
      <c r="AO43" s="1346"/>
      <c r="AP43" s="1346"/>
      <c r="AQ43" s="1346"/>
      <c r="AR43" s="1346"/>
      <c r="AS43" s="1346"/>
      <c r="AT43" s="1346"/>
      <c r="AU43" s="1347"/>
      <c r="AV43" s="300"/>
    </row>
    <row r="44" spans="1:48" ht="36" customHeight="1">
      <c r="A44" s="300"/>
      <c r="B44" s="1345"/>
      <c r="C44" s="1346"/>
      <c r="D44" s="1346"/>
      <c r="E44" s="1346"/>
      <c r="F44" s="1346"/>
      <c r="G44" s="1346"/>
      <c r="H44" s="1346"/>
      <c r="I44" s="1346"/>
      <c r="J44" s="1346"/>
      <c r="K44" s="1346"/>
      <c r="L44" s="1346"/>
      <c r="M44" s="1346"/>
      <c r="N44" s="1346"/>
      <c r="O44" s="1346"/>
      <c r="P44" s="1346"/>
      <c r="Q44" s="1346"/>
      <c r="R44" s="1346"/>
      <c r="S44" s="1346"/>
      <c r="T44" s="1346"/>
      <c r="U44" s="1346"/>
      <c r="V44" s="1346"/>
      <c r="W44" s="1347"/>
      <c r="X44" s="110"/>
      <c r="Y44" s="110"/>
      <c r="Z44" s="1345"/>
      <c r="AA44" s="1346"/>
      <c r="AB44" s="1346"/>
      <c r="AC44" s="1346"/>
      <c r="AD44" s="1346"/>
      <c r="AE44" s="1346"/>
      <c r="AF44" s="1346"/>
      <c r="AG44" s="1346"/>
      <c r="AH44" s="1346"/>
      <c r="AI44" s="1346"/>
      <c r="AJ44" s="1346"/>
      <c r="AK44" s="1346"/>
      <c r="AL44" s="1346"/>
      <c r="AM44" s="1346"/>
      <c r="AN44" s="1346"/>
      <c r="AO44" s="1346"/>
      <c r="AP44" s="1346"/>
      <c r="AQ44" s="1346"/>
      <c r="AR44" s="1346"/>
      <c r="AS44" s="1346"/>
      <c r="AT44" s="1346"/>
      <c r="AU44" s="1347"/>
      <c r="AV44" s="300"/>
    </row>
    <row r="45" spans="1:48" ht="36" customHeight="1">
      <c r="A45" s="300"/>
      <c r="B45" s="1345"/>
      <c r="C45" s="1346"/>
      <c r="D45" s="1346"/>
      <c r="E45" s="1346"/>
      <c r="F45" s="1346"/>
      <c r="G45" s="1346"/>
      <c r="H45" s="1346"/>
      <c r="I45" s="1346"/>
      <c r="J45" s="1346"/>
      <c r="K45" s="1346"/>
      <c r="L45" s="1346"/>
      <c r="M45" s="1346"/>
      <c r="N45" s="1346"/>
      <c r="O45" s="1346"/>
      <c r="P45" s="1346"/>
      <c r="Q45" s="1346"/>
      <c r="R45" s="1346"/>
      <c r="S45" s="1346"/>
      <c r="T45" s="1346"/>
      <c r="U45" s="1346"/>
      <c r="V45" s="1346"/>
      <c r="W45" s="1347"/>
      <c r="X45" s="110"/>
      <c r="Y45" s="110"/>
      <c r="Z45" s="1345"/>
      <c r="AA45" s="1346"/>
      <c r="AB45" s="1346"/>
      <c r="AC45" s="1346"/>
      <c r="AD45" s="1346"/>
      <c r="AE45" s="1346"/>
      <c r="AF45" s="1346"/>
      <c r="AG45" s="1346"/>
      <c r="AH45" s="1346"/>
      <c r="AI45" s="1346"/>
      <c r="AJ45" s="1346"/>
      <c r="AK45" s="1346"/>
      <c r="AL45" s="1346"/>
      <c r="AM45" s="1346"/>
      <c r="AN45" s="1346"/>
      <c r="AO45" s="1346"/>
      <c r="AP45" s="1346"/>
      <c r="AQ45" s="1346"/>
      <c r="AR45" s="1346"/>
      <c r="AS45" s="1346"/>
      <c r="AT45" s="1346"/>
      <c r="AU45" s="1347"/>
      <c r="AV45" s="300"/>
    </row>
    <row r="46" spans="1:48" ht="36" customHeight="1">
      <c r="A46" s="300"/>
      <c r="B46" s="1345"/>
      <c r="C46" s="1346"/>
      <c r="D46" s="1346"/>
      <c r="E46" s="1346"/>
      <c r="F46" s="1346"/>
      <c r="G46" s="1346"/>
      <c r="H46" s="1346"/>
      <c r="I46" s="1346"/>
      <c r="J46" s="1346"/>
      <c r="K46" s="1346"/>
      <c r="L46" s="1346"/>
      <c r="M46" s="1346"/>
      <c r="N46" s="1346"/>
      <c r="O46" s="1346"/>
      <c r="P46" s="1346"/>
      <c r="Q46" s="1346"/>
      <c r="R46" s="1346"/>
      <c r="S46" s="1346"/>
      <c r="T46" s="1346"/>
      <c r="U46" s="1346"/>
      <c r="V46" s="1346"/>
      <c r="W46" s="1347"/>
      <c r="X46" s="110"/>
      <c r="Y46" s="110"/>
      <c r="Z46" s="1345"/>
      <c r="AA46" s="1346"/>
      <c r="AB46" s="1346"/>
      <c r="AC46" s="1346"/>
      <c r="AD46" s="1346"/>
      <c r="AE46" s="1346"/>
      <c r="AF46" s="1346"/>
      <c r="AG46" s="1346"/>
      <c r="AH46" s="1346"/>
      <c r="AI46" s="1346"/>
      <c r="AJ46" s="1346"/>
      <c r="AK46" s="1346"/>
      <c r="AL46" s="1346"/>
      <c r="AM46" s="1346"/>
      <c r="AN46" s="1346"/>
      <c r="AO46" s="1346"/>
      <c r="AP46" s="1346"/>
      <c r="AQ46" s="1346"/>
      <c r="AR46" s="1346"/>
      <c r="AS46" s="1346"/>
      <c r="AT46" s="1346"/>
      <c r="AU46" s="1347"/>
      <c r="AV46" s="300"/>
    </row>
    <row r="47" spans="1:48" ht="36" customHeight="1">
      <c r="A47" s="300"/>
      <c r="B47" s="1345"/>
      <c r="C47" s="1346"/>
      <c r="D47" s="1346"/>
      <c r="E47" s="1346"/>
      <c r="F47" s="1346"/>
      <c r="G47" s="1346"/>
      <c r="H47" s="1346"/>
      <c r="I47" s="1346"/>
      <c r="J47" s="1346"/>
      <c r="K47" s="1346"/>
      <c r="L47" s="1346"/>
      <c r="M47" s="1346"/>
      <c r="N47" s="1346"/>
      <c r="O47" s="1346"/>
      <c r="P47" s="1346"/>
      <c r="Q47" s="1346"/>
      <c r="R47" s="1346"/>
      <c r="S47" s="1346"/>
      <c r="T47" s="1346"/>
      <c r="U47" s="1346"/>
      <c r="V47" s="1346"/>
      <c r="W47" s="1347"/>
      <c r="X47" s="110"/>
      <c r="Y47" s="110"/>
      <c r="Z47" s="1345"/>
      <c r="AA47" s="1346"/>
      <c r="AB47" s="1346"/>
      <c r="AC47" s="1346"/>
      <c r="AD47" s="1346"/>
      <c r="AE47" s="1346"/>
      <c r="AF47" s="1346"/>
      <c r="AG47" s="1346"/>
      <c r="AH47" s="1346"/>
      <c r="AI47" s="1346"/>
      <c r="AJ47" s="1346"/>
      <c r="AK47" s="1346"/>
      <c r="AL47" s="1346"/>
      <c r="AM47" s="1346"/>
      <c r="AN47" s="1346"/>
      <c r="AO47" s="1346"/>
      <c r="AP47" s="1346"/>
      <c r="AQ47" s="1346"/>
      <c r="AR47" s="1346"/>
      <c r="AS47" s="1346"/>
      <c r="AT47" s="1346"/>
      <c r="AU47" s="1347"/>
      <c r="AV47" s="300"/>
    </row>
    <row r="48" spans="1:48" ht="36" customHeight="1">
      <c r="A48" s="300"/>
      <c r="B48" s="1345"/>
      <c r="C48" s="1346"/>
      <c r="D48" s="1346"/>
      <c r="E48" s="1346"/>
      <c r="F48" s="1346"/>
      <c r="G48" s="1346"/>
      <c r="H48" s="1346"/>
      <c r="I48" s="1346"/>
      <c r="J48" s="1346"/>
      <c r="K48" s="1346"/>
      <c r="L48" s="1346"/>
      <c r="M48" s="1346"/>
      <c r="N48" s="1346"/>
      <c r="O48" s="1346"/>
      <c r="P48" s="1346"/>
      <c r="Q48" s="1346"/>
      <c r="R48" s="1346"/>
      <c r="S48" s="1346"/>
      <c r="T48" s="1346"/>
      <c r="U48" s="1346"/>
      <c r="V48" s="1346"/>
      <c r="W48" s="1347"/>
      <c r="X48" s="110"/>
      <c r="Y48" s="110"/>
      <c r="Z48" s="1345"/>
      <c r="AA48" s="1346"/>
      <c r="AB48" s="1346"/>
      <c r="AC48" s="1346"/>
      <c r="AD48" s="1346"/>
      <c r="AE48" s="1346"/>
      <c r="AF48" s="1346"/>
      <c r="AG48" s="1346"/>
      <c r="AH48" s="1346"/>
      <c r="AI48" s="1346"/>
      <c r="AJ48" s="1346"/>
      <c r="AK48" s="1346"/>
      <c r="AL48" s="1346"/>
      <c r="AM48" s="1346"/>
      <c r="AN48" s="1346"/>
      <c r="AO48" s="1346"/>
      <c r="AP48" s="1346"/>
      <c r="AQ48" s="1346"/>
      <c r="AR48" s="1346"/>
      <c r="AS48" s="1346"/>
      <c r="AT48" s="1346"/>
      <c r="AU48" s="1347"/>
      <c r="AV48" s="300"/>
    </row>
    <row r="49" spans="1:48" ht="36" customHeight="1">
      <c r="A49" s="300"/>
      <c r="B49" s="1348"/>
      <c r="C49" s="1349"/>
      <c r="D49" s="1349"/>
      <c r="E49" s="1349"/>
      <c r="F49" s="1349"/>
      <c r="G49" s="1349"/>
      <c r="H49" s="1349"/>
      <c r="I49" s="1349"/>
      <c r="J49" s="1349"/>
      <c r="K49" s="1349"/>
      <c r="L49" s="1349"/>
      <c r="M49" s="1349"/>
      <c r="N49" s="1349"/>
      <c r="O49" s="1349"/>
      <c r="P49" s="1349"/>
      <c r="Q49" s="1349"/>
      <c r="R49" s="1349"/>
      <c r="S49" s="1349"/>
      <c r="T49" s="1349"/>
      <c r="U49" s="1349"/>
      <c r="V49" s="1349"/>
      <c r="W49" s="1350"/>
      <c r="X49" s="110"/>
      <c r="Y49" s="110"/>
      <c r="Z49" s="1348"/>
      <c r="AA49" s="1349"/>
      <c r="AB49" s="1349"/>
      <c r="AC49" s="1349"/>
      <c r="AD49" s="1349"/>
      <c r="AE49" s="1349"/>
      <c r="AF49" s="1349"/>
      <c r="AG49" s="1349"/>
      <c r="AH49" s="1349"/>
      <c r="AI49" s="1349"/>
      <c r="AJ49" s="1349"/>
      <c r="AK49" s="1349"/>
      <c r="AL49" s="1349"/>
      <c r="AM49" s="1349"/>
      <c r="AN49" s="1349"/>
      <c r="AO49" s="1349"/>
      <c r="AP49" s="1349"/>
      <c r="AQ49" s="1349"/>
      <c r="AR49" s="1349"/>
      <c r="AS49" s="1349"/>
      <c r="AT49" s="1349"/>
      <c r="AU49" s="1350"/>
      <c r="AV49" s="300"/>
    </row>
    <row r="50" spans="1:49" ht="21.75" customHeight="1">
      <c r="A50" s="300"/>
      <c r="B50" s="313"/>
      <c r="C50" s="313"/>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5"/>
      <c r="AP50" s="315"/>
      <c r="AQ50" s="315"/>
      <c r="AR50" s="315"/>
      <c r="AS50" s="315"/>
      <c r="AT50" s="315"/>
      <c r="AU50" s="315"/>
      <c r="AV50" s="300"/>
      <c r="AW50" s="302"/>
    </row>
    <row r="51" ht="16.5" customHeight="1">
      <c r="AW51" s="302"/>
    </row>
  </sheetData>
  <sheetProtection password="9588" sheet="1"/>
  <mergeCells count="36">
    <mergeCell ref="B40:W49"/>
    <mergeCell ref="Z40:AU49"/>
    <mergeCell ref="B39:I39"/>
    <mergeCell ref="K39:V39"/>
    <mergeCell ref="Z39:AG39"/>
    <mergeCell ref="AI39:AT39"/>
    <mergeCell ref="B27:E27"/>
    <mergeCell ref="Z27:AC27"/>
    <mergeCell ref="B28:W37"/>
    <mergeCell ref="Z28:AU37"/>
    <mergeCell ref="AG15:AQ15"/>
    <mergeCell ref="AR15:AS15"/>
    <mergeCell ref="B16:W25"/>
    <mergeCell ref="Z16:AU25"/>
    <mergeCell ref="B15:E15"/>
    <mergeCell ref="I15:S15"/>
    <mergeCell ref="T15:U15"/>
    <mergeCell ref="Z15:AC15"/>
    <mergeCell ref="B13:G13"/>
    <mergeCell ref="H13:W13"/>
    <mergeCell ref="Z13:AE13"/>
    <mergeCell ref="AF13:AU13"/>
    <mergeCell ref="B12:G12"/>
    <mergeCell ref="H12:W12"/>
    <mergeCell ref="Z12:AE12"/>
    <mergeCell ref="AF12:AU12"/>
    <mergeCell ref="B11:G11"/>
    <mergeCell ref="H11:W11"/>
    <mergeCell ref="Z11:AE11"/>
    <mergeCell ref="AF11:AU11"/>
    <mergeCell ref="B4:AU4"/>
    <mergeCell ref="B10:G10"/>
    <mergeCell ref="H10:W10"/>
    <mergeCell ref="Z10:AE10"/>
    <mergeCell ref="AF10:AU10"/>
    <mergeCell ref="AO7:AU7"/>
  </mergeCells>
  <printOptions horizontalCentered="1" verticalCentered="1"/>
  <pageMargins left="0.31496062992125984" right="0.31496062992125984" top="0.15748031496062992" bottom="0.15748031496062992" header="0.31496062992125984" footer="0.31496062992125984"/>
  <pageSetup horizontalDpi="600" verticalDpi="600" orientation="portrait" paperSize="9" scale="57" r:id="rId2"/>
  <drawing r:id="rId1"/>
</worksheet>
</file>

<file path=xl/worksheets/sheet13.xml><?xml version="1.0" encoding="utf-8"?>
<worksheet xmlns="http://schemas.openxmlformats.org/spreadsheetml/2006/main" xmlns:r="http://schemas.openxmlformats.org/officeDocument/2006/relationships">
  <dimension ref="A1:AW49"/>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2.00390625" style="284" customWidth="1"/>
    <col min="2" max="47" width="3.625" style="284" customWidth="1"/>
    <col min="48" max="48" width="2.00390625" style="284" customWidth="1"/>
    <col min="49" max="16384" width="9.00390625" style="284" customWidth="1"/>
  </cols>
  <sheetData>
    <row r="1" spans="1:47" ht="1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4" t="s">
        <v>211</v>
      </c>
    </row>
    <row r="2" ht="15">
      <c r="AU2" s="101" t="s">
        <v>78</v>
      </c>
    </row>
    <row r="3" ht="15">
      <c r="AU3" s="102">
        <f>IF('様式第7　補助事業実績報告書'!$BC$13="","",'様式第7　補助事業実績報告書'!$BC$13&amp;"邸"&amp;'様式第7　補助事業実績報告書'!$AI$65)</f>
      </c>
    </row>
    <row r="4" spans="2:47" s="94" customFormat="1" ht="26.25" customHeight="1">
      <c r="B4" s="871" t="s">
        <v>79</v>
      </c>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72"/>
      <c r="AN4" s="872"/>
      <c r="AO4" s="872"/>
      <c r="AP4" s="872"/>
      <c r="AQ4" s="872"/>
      <c r="AR4" s="872"/>
      <c r="AS4" s="872"/>
      <c r="AT4" s="872"/>
      <c r="AU4" s="873"/>
    </row>
    <row r="5" spans="3:47" ht="9.75" customHeight="1">
      <c r="C5" s="67"/>
      <c r="D5" s="68"/>
      <c r="E5" s="68"/>
      <c r="F5" s="68"/>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row>
    <row r="6" spans="2:47" ht="19.5" customHeight="1">
      <c r="B6" s="12" t="s">
        <v>348</v>
      </c>
      <c r="C6" s="67"/>
      <c r="D6" s="68"/>
      <c r="E6" s="68"/>
      <c r="F6" s="68"/>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row>
    <row r="7" spans="2:47" ht="19.5" customHeight="1">
      <c r="B7" s="284" t="s">
        <v>317</v>
      </c>
      <c r="C7" s="95"/>
      <c r="D7" s="87"/>
      <c r="E7" s="87"/>
      <c r="F7" s="87"/>
      <c r="AO7" s="1270" t="s">
        <v>318</v>
      </c>
      <c r="AP7" s="1270"/>
      <c r="AQ7" s="1270"/>
      <c r="AR7" s="1270"/>
      <c r="AS7" s="1270"/>
      <c r="AT7" s="1270"/>
      <c r="AU7" s="1270"/>
    </row>
    <row r="8" spans="3:6" ht="9.75" customHeight="1">
      <c r="C8" s="95"/>
      <c r="D8" s="87"/>
      <c r="E8" s="87"/>
      <c r="F8" s="87"/>
    </row>
    <row r="9" spans="2:47" ht="21" customHeight="1" thickBot="1">
      <c r="B9" s="169" t="s">
        <v>272</v>
      </c>
      <c r="C9" s="95"/>
      <c r="D9" s="87"/>
      <c r="E9" s="87"/>
      <c r="F9" s="87"/>
      <c r="Z9" s="169"/>
      <c r="AO9" s="100"/>
      <c r="AP9" s="100"/>
      <c r="AQ9" s="100"/>
      <c r="AR9" s="100"/>
      <c r="AS9" s="100"/>
      <c r="AT9" s="100"/>
      <c r="AU9" s="100"/>
    </row>
    <row r="10" spans="2:47" ht="30" customHeight="1" thickBot="1">
      <c r="B10" s="1390" t="s">
        <v>105</v>
      </c>
      <c r="C10" s="1391"/>
      <c r="D10" s="1391"/>
      <c r="E10" s="1391"/>
      <c r="F10" s="1391"/>
      <c r="G10" s="1406"/>
      <c r="H10" s="1412"/>
      <c r="I10" s="1413"/>
      <c r="J10" s="1413"/>
      <c r="K10" s="1413"/>
      <c r="L10" s="1413"/>
      <c r="M10" s="1413"/>
      <c r="N10" s="1413"/>
      <c r="O10" s="1413"/>
      <c r="P10" s="1413"/>
      <c r="Q10" s="1413"/>
      <c r="R10" s="1413"/>
      <c r="S10" s="1413"/>
      <c r="T10" s="1413"/>
      <c r="U10" s="1413"/>
      <c r="V10" s="1413"/>
      <c r="W10" s="1413"/>
      <c r="X10" s="1414"/>
      <c r="Y10" s="1407" t="s">
        <v>104</v>
      </c>
      <c r="Z10" s="1408"/>
      <c r="AA10" s="1408"/>
      <c r="AB10" s="1408"/>
      <c r="AC10" s="1408"/>
      <c r="AD10" s="1408"/>
      <c r="AE10" s="1409"/>
      <c r="AF10" s="1410"/>
      <c r="AG10" s="1410"/>
      <c r="AH10" s="1410"/>
      <c r="AI10" s="1410"/>
      <c r="AJ10" s="1410"/>
      <c r="AK10" s="1410"/>
      <c r="AL10" s="1410"/>
      <c r="AM10" s="1410"/>
      <c r="AN10" s="1410"/>
      <c r="AO10" s="1410"/>
      <c r="AP10" s="1410"/>
      <c r="AQ10" s="1410"/>
      <c r="AR10" s="1410"/>
      <c r="AS10" s="1410"/>
      <c r="AT10" s="1410"/>
      <c r="AU10" s="1411"/>
    </row>
    <row r="11" spans="2:47" ht="29.25" customHeight="1" thickBot="1">
      <c r="B11" s="1401" t="s">
        <v>196</v>
      </c>
      <c r="C11" s="1402"/>
      <c r="D11" s="1402"/>
      <c r="E11" s="1402"/>
      <c r="F11" s="1402"/>
      <c r="G11" s="1418"/>
      <c r="H11" s="1415"/>
      <c r="I11" s="1416"/>
      <c r="J11" s="1416"/>
      <c r="K11" s="1416"/>
      <c r="L11" s="1416"/>
      <c r="M11" s="1416"/>
      <c r="N11" s="1416"/>
      <c r="O11" s="1416"/>
      <c r="P11" s="1416"/>
      <c r="Q11" s="1416"/>
      <c r="R11" s="1416"/>
      <c r="S11" s="1416"/>
      <c r="T11" s="1416"/>
      <c r="U11" s="1416"/>
      <c r="V11" s="1416"/>
      <c r="W11" s="1416"/>
      <c r="X11" s="1417"/>
      <c r="Y11" s="97"/>
      <c r="Z11" s="97"/>
      <c r="AA11" s="97"/>
      <c r="AB11" s="97"/>
      <c r="AC11" s="97"/>
      <c r="AD11" s="97"/>
      <c r="AE11" s="97"/>
      <c r="AF11" s="316"/>
      <c r="AG11" s="316"/>
      <c r="AH11" s="316"/>
      <c r="AI11" s="316"/>
      <c r="AJ11" s="316"/>
      <c r="AK11" s="316"/>
      <c r="AL11" s="316"/>
      <c r="AM11" s="316"/>
      <c r="AN11" s="316"/>
      <c r="AO11" s="316"/>
      <c r="AP11" s="316"/>
      <c r="AQ11" s="316"/>
      <c r="AR11" s="316"/>
      <c r="AS11" s="316"/>
      <c r="AT11" s="316"/>
      <c r="AU11" s="316"/>
    </row>
    <row r="12" spans="2:47" ht="15" customHeight="1">
      <c r="B12" s="98"/>
      <c r="C12" s="98"/>
      <c r="D12" s="98"/>
      <c r="E12" s="98"/>
      <c r="F12" s="98"/>
      <c r="G12" s="98"/>
      <c r="H12" s="99"/>
      <c r="I12" s="99"/>
      <c r="J12" s="99"/>
      <c r="K12" s="99"/>
      <c r="L12" s="99"/>
      <c r="M12" s="99"/>
      <c r="N12" s="99"/>
      <c r="O12" s="99"/>
      <c r="P12" s="99"/>
      <c r="Q12" s="99"/>
      <c r="R12" s="99"/>
      <c r="S12" s="99"/>
      <c r="T12" s="99"/>
      <c r="U12" s="99"/>
      <c r="V12" s="99"/>
      <c r="W12" s="99"/>
      <c r="X12" s="99"/>
      <c r="Y12" s="98"/>
      <c r="Z12" s="98"/>
      <c r="AA12" s="98"/>
      <c r="AB12" s="98"/>
      <c r="AC12" s="98"/>
      <c r="AD12" s="98"/>
      <c r="AE12" s="99"/>
      <c r="AF12" s="99"/>
      <c r="AG12" s="99"/>
      <c r="AH12" s="99"/>
      <c r="AI12" s="99"/>
      <c r="AJ12" s="99"/>
      <c r="AK12" s="99"/>
      <c r="AL12" s="99"/>
      <c r="AM12" s="99"/>
      <c r="AN12" s="99"/>
      <c r="AO12" s="99"/>
      <c r="AP12" s="99"/>
      <c r="AQ12" s="99"/>
      <c r="AR12" s="99"/>
      <c r="AS12" s="99"/>
      <c r="AT12" s="99"/>
      <c r="AU12" s="99"/>
    </row>
    <row r="13" spans="1:48" ht="34.5" customHeight="1">
      <c r="A13" s="103"/>
      <c r="B13" s="1388" t="s">
        <v>103</v>
      </c>
      <c r="C13" s="1388"/>
      <c r="D13" s="1388"/>
      <c r="E13" s="1388"/>
      <c r="F13" s="267" t="s">
        <v>329</v>
      </c>
      <c r="G13" s="1389"/>
      <c r="H13" s="1389"/>
      <c r="I13" s="1389"/>
      <c r="J13" s="1389"/>
      <c r="K13" s="1389"/>
      <c r="L13" s="1389"/>
      <c r="M13" s="1389"/>
      <c r="N13" s="1389"/>
      <c r="O13" s="1389"/>
      <c r="P13" s="1389"/>
      <c r="Q13" s="1389"/>
      <c r="R13" s="1389"/>
      <c r="S13" s="1389"/>
      <c r="T13" s="267" t="s">
        <v>330</v>
      </c>
      <c r="U13" s="106"/>
      <c r="V13" s="106"/>
      <c r="W13" s="106"/>
      <c r="X13" s="106"/>
      <c r="Y13" s="103"/>
      <c r="Z13" s="1388" t="s">
        <v>273</v>
      </c>
      <c r="AA13" s="1388"/>
      <c r="AB13" s="1388"/>
      <c r="AC13" s="1388"/>
      <c r="AD13" s="1388"/>
      <c r="AE13" s="267" t="s">
        <v>329</v>
      </c>
      <c r="AF13" s="1389"/>
      <c r="AG13" s="1389"/>
      <c r="AH13" s="1389"/>
      <c r="AI13" s="1389"/>
      <c r="AJ13" s="1389"/>
      <c r="AK13" s="1389"/>
      <c r="AL13" s="1389"/>
      <c r="AM13" s="1389"/>
      <c r="AN13" s="1389"/>
      <c r="AO13" s="1389"/>
      <c r="AP13" s="1389"/>
      <c r="AQ13" s="1389"/>
      <c r="AR13" s="1389"/>
      <c r="AS13" s="267" t="s">
        <v>330</v>
      </c>
      <c r="AT13" s="106"/>
      <c r="AU13" s="106"/>
      <c r="AV13" s="300"/>
    </row>
    <row r="14" spans="1:48" ht="36" customHeight="1">
      <c r="A14" s="300"/>
      <c r="B14" s="1342"/>
      <c r="C14" s="1343"/>
      <c r="D14" s="1343"/>
      <c r="E14" s="1343"/>
      <c r="F14" s="1343"/>
      <c r="G14" s="1343"/>
      <c r="H14" s="1343"/>
      <c r="I14" s="1343"/>
      <c r="J14" s="1343"/>
      <c r="K14" s="1343"/>
      <c r="L14" s="1343"/>
      <c r="M14" s="1343"/>
      <c r="N14" s="1343"/>
      <c r="O14" s="1343"/>
      <c r="P14" s="1343"/>
      <c r="Q14" s="1343"/>
      <c r="R14" s="1343"/>
      <c r="S14" s="1343"/>
      <c r="T14" s="1343"/>
      <c r="U14" s="1343"/>
      <c r="V14" s="1343"/>
      <c r="W14" s="1344"/>
      <c r="X14" s="110"/>
      <c r="Y14" s="110"/>
      <c r="Z14" s="1342"/>
      <c r="AA14" s="1343"/>
      <c r="AB14" s="1343"/>
      <c r="AC14" s="1343"/>
      <c r="AD14" s="1343"/>
      <c r="AE14" s="1343"/>
      <c r="AF14" s="1343"/>
      <c r="AG14" s="1343"/>
      <c r="AH14" s="1343"/>
      <c r="AI14" s="1343"/>
      <c r="AJ14" s="1343"/>
      <c r="AK14" s="1343"/>
      <c r="AL14" s="1343"/>
      <c r="AM14" s="1343"/>
      <c r="AN14" s="1343"/>
      <c r="AO14" s="1343"/>
      <c r="AP14" s="1343"/>
      <c r="AQ14" s="1343"/>
      <c r="AR14" s="1343"/>
      <c r="AS14" s="1343"/>
      <c r="AT14" s="1343"/>
      <c r="AU14" s="1344"/>
      <c r="AV14" s="300"/>
    </row>
    <row r="15" spans="1:48" ht="36" customHeight="1">
      <c r="A15" s="300"/>
      <c r="B15" s="1345"/>
      <c r="C15" s="1346"/>
      <c r="D15" s="1346"/>
      <c r="E15" s="1346"/>
      <c r="F15" s="1346"/>
      <c r="G15" s="1346"/>
      <c r="H15" s="1346"/>
      <c r="I15" s="1346"/>
      <c r="J15" s="1346"/>
      <c r="K15" s="1346"/>
      <c r="L15" s="1346"/>
      <c r="M15" s="1346"/>
      <c r="N15" s="1346"/>
      <c r="O15" s="1346"/>
      <c r="P15" s="1346"/>
      <c r="Q15" s="1346"/>
      <c r="R15" s="1346"/>
      <c r="S15" s="1346"/>
      <c r="T15" s="1346"/>
      <c r="U15" s="1346"/>
      <c r="V15" s="1346"/>
      <c r="W15" s="1347"/>
      <c r="X15" s="110"/>
      <c r="Y15" s="110"/>
      <c r="Z15" s="1345"/>
      <c r="AA15" s="1346"/>
      <c r="AB15" s="1346"/>
      <c r="AC15" s="1346"/>
      <c r="AD15" s="1346"/>
      <c r="AE15" s="1346"/>
      <c r="AF15" s="1346"/>
      <c r="AG15" s="1346"/>
      <c r="AH15" s="1346"/>
      <c r="AI15" s="1346"/>
      <c r="AJ15" s="1346"/>
      <c r="AK15" s="1346"/>
      <c r="AL15" s="1346"/>
      <c r="AM15" s="1346"/>
      <c r="AN15" s="1346"/>
      <c r="AO15" s="1346"/>
      <c r="AP15" s="1346"/>
      <c r="AQ15" s="1346"/>
      <c r="AR15" s="1346"/>
      <c r="AS15" s="1346"/>
      <c r="AT15" s="1346"/>
      <c r="AU15" s="1347"/>
      <c r="AV15" s="300"/>
    </row>
    <row r="16" spans="1:48" ht="36" customHeight="1">
      <c r="A16" s="300"/>
      <c r="B16" s="1345"/>
      <c r="C16" s="1346"/>
      <c r="D16" s="1346"/>
      <c r="E16" s="1346"/>
      <c r="F16" s="1346"/>
      <c r="G16" s="1346"/>
      <c r="H16" s="1346"/>
      <c r="I16" s="1346"/>
      <c r="J16" s="1346"/>
      <c r="K16" s="1346"/>
      <c r="L16" s="1346"/>
      <c r="M16" s="1346"/>
      <c r="N16" s="1346"/>
      <c r="O16" s="1346"/>
      <c r="P16" s="1346"/>
      <c r="Q16" s="1346"/>
      <c r="R16" s="1346"/>
      <c r="S16" s="1346"/>
      <c r="T16" s="1346"/>
      <c r="U16" s="1346"/>
      <c r="V16" s="1346"/>
      <c r="W16" s="1347"/>
      <c r="X16" s="110"/>
      <c r="Y16" s="110"/>
      <c r="Z16" s="1345"/>
      <c r="AA16" s="1346"/>
      <c r="AB16" s="1346"/>
      <c r="AC16" s="1346"/>
      <c r="AD16" s="1346"/>
      <c r="AE16" s="1346"/>
      <c r="AF16" s="1346"/>
      <c r="AG16" s="1346"/>
      <c r="AH16" s="1346"/>
      <c r="AI16" s="1346"/>
      <c r="AJ16" s="1346"/>
      <c r="AK16" s="1346"/>
      <c r="AL16" s="1346"/>
      <c r="AM16" s="1346"/>
      <c r="AN16" s="1346"/>
      <c r="AO16" s="1346"/>
      <c r="AP16" s="1346"/>
      <c r="AQ16" s="1346"/>
      <c r="AR16" s="1346"/>
      <c r="AS16" s="1346"/>
      <c r="AT16" s="1346"/>
      <c r="AU16" s="1347"/>
      <c r="AV16" s="300"/>
    </row>
    <row r="17" spans="1:48" ht="36" customHeight="1">
      <c r="A17" s="300"/>
      <c r="B17" s="1345"/>
      <c r="C17" s="1346"/>
      <c r="D17" s="1346"/>
      <c r="E17" s="1346"/>
      <c r="F17" s="1346"/>
      <c r="G17" s="1346"/>
      <c r="H17" s="1346"/>
      <c r="I17" s="1346"/>
      <c r="J17" s="1346"/>
      <c r="K17" s="1346"/>
      <c r="L17" s="1346"/>
      <c r="M17" s="1346"/>
      <c r="N17" s="1346"/>
      <c r="O17" s="1346"/>
      <c r="P17" s="1346"/>
      <c r="Q17" s="1346"/>
      <c r="R17" s="1346"/>
      <c r="S17" s="1346"/>
      <c r="T17" s="1346"/>
      <c r="U17" s="1346"/>
      <c r="V17" s="1346"/>
      <c r="W17" s="1347"/>
      <c r="X17" s="110"/>
      <c r="Y17" s="110"/>
      <c r="Z17" s="1345"/>
      <c r="AA17" s="1346"/>
      <c r="AB17" s="1346"/>
      <c r="AC17" s="1346"/>
      <c r="AD17" s="1346"/>
      <c r="AE17" s="1346"/>
      <c r="AF17" s="1346"/>
      <c r="AG17" s="1346"/>
      <c r="AH17" s="1346"/>
      <c r="AI17" s="1346"/>
      <c r="AJ17" s="1346"/>
      <c r="AK17" s="1346"/>
      <c r="AL17" s="1346"/>
      <c r="AM17" s="1346"/>
      <c r="AN17" s="1346"/>
      <c r="AO17" s="1346"/>
      <c r="AP17" s="1346"/>
      <c r="AQ17" s="1346"/>
      <c r="AR17" s="1346"/>
      <c r="AS17" s="1346"/>
      <c r="AT17" s="1346"/>
      <c r="AU17" s="1347"/>
      <c r="AV17" s="300"/>
    </row>
    <row r="18" spans="1:48" ht="36" customHeight="1">
      <c r="A18" s="300"/>
      <c r="B18" s="1345"/>
      <c r="C18" s="1346"/>
      <c r="D18" s="1346"/>
      <c r="E18" s="1346"/>
      <c r="F18" s="1346"/>
      <c r="G18" s="1346"/>
      <c r="H18" s="1346"/>
      <c r="I18" s="1346"/>
      <c r="J18" s="1346"/>
      <c r="K18" s="1346"/>
      <c r="L18" s="1346"/>
      <c r="M18" s="1346"/>
      <c r="N18" s="1346"/>
      <c r="O18" s="1346"/>
      <c r="P18" s="1346"/>
      <c r="Q18" s="1346"/>
      <c r="R18" s="1346"/>
      <c r="S18" s="1346"/>
      <c r="T18" s="1346"/>
      <c r="U18" s="1346"/>
      <c r="V18" s="1346"/>
      <c r="W18" s="1347"/>
      <c r="X18" s="110"/>
      <c r="Y18" s="110"/>
      <c r="Z18" s="1345"/>
      <c r="AA18" s="1346"/>
      <c r="AB18" s="1346"/>
      <c r="AC18" s="1346"/>
      <c r="AD18" s="1346"/>
      <c r="AE18" s="1346"/>
      <c r="AF18" s="1346"/>
      <c r="AG18" s="1346"/>
      <c r="AH18" s="1346"/>
      <c r="AI18" s="1346"/>
      <c r="AJ18" s="1346"/>
      <c r="AK18" s="1346"/>
      <c r="AL18" s="1346"/>
      <c r="AM18" s="1346"/>
      <c r="AN18" s="1346"/>
      <c r="AO18" s="1346"/>
      <c r="AP18" s="1346"/>
      <c r="AQ18" s="1346"/>
      <c r="AR18" s="1346"/>
      <c r="AS18" s="1346"/>
      <c r="AT18" s="1346"/>
      <c r="AU18" s="1347"/>
      <c r="AV18" s="300"/>
    </row>
    <row r="19" spans="1:48" ht="36" customHeight="1">
      <c r="A19" s="300"/>
      <c r="B19" s="1345"/>
      <c r="C19" s="1346"/>
      <c r="D19" s="1346"/>
      <c r="E19" s="1346"/>
      <c r="F19" s="1346"/>
      <c r="G19" s="1346"/>
      <c r="H19" s="1346"/>
      <c r="I19" s="1346"/>
      <c r="J19" s="1346"/>
      <c r="K19" s="1346"/>
      <c r="L19" s="1346"/>
      <c r="M19" s="1346"/>
      <c r="N19" s="1346"/>
      <c r="O19" s="1346"/>
      <c r="P19" s="1346"/>
      <c r="Q19" s="1346"/>
      <c r="R19" s="1346"/>
      <c r="S19" s="1346"/>
      <c r="T19" s="1346"/>
      <c r="U19" s="1346"/>
      <c r="V19" s="1346"/>
      <c r="W19" s="1347"/>
      <c r="X19" s="110"/>
      <c r="Y19" s="110"/>
      <c r="Z19" s="1345"/>
      <c r="AA19" s="1346"/>
      <c r="AB19" s="1346"/>
      <c r="AC19" s="1346"/>
      <c r="AD19" s="1346"/>
      <c r="AE19" s="1346"/>
      <c r="AF19" s="1346"/>
      <c r="AG19" s="1346"/>
      <c r="AH19" s="1346"/>
      <c r="AI19" s="1346"/>
      <c r="AJ19" s="1346"/>
      <c r="AK19" s="1346"/>
      <c r="AL19" s="1346"/>
      <c r="AM19" s="1346"/>
      <c r="AN19" s="1346"/>
      <c r="AO19" s="1346"/>
      <c r="AP19" s="1346"/>
      <c r="AQ19" s="1346"/>
      <c r="AR19" s="1346"/>
      <c r="AS19" s="1346"/>
      <c r="AT19" s="1346"/>
      <c r="AU19" s="1347"/>
      <c r="AV19" s="300"/>
    </row>
    <row r="20" spans="1:48" ht="36" customHeight="1">
      <c r="A20" s="300"/>
      <c r="B20" s="1345"/>
      <c r="C20" s="1346"/>
      <c r="D20" s="1346"/>
      <c r="E20" s="1346"/>
      <c r="F20" s="1346"/>
      <c r="G20" s="1346"/>
      <c r="H20" s="1346"/>
      <c r="I20" s="1346"/>
      <c r="J20" s="1346"/>
      <c r="K20" s="1346"/>
      <c r="L20" s="1346"/>
      <c r="M20" s="1346"/>
      <c r="N20" s="1346"/>
      <c r="O20" s="1346"/>
      <c r="P20" s="1346"/>
      <c r="Q20" s="1346"/>
      <c r="R20" s="1346"/>
      <c r="S20" s="1346"/>
      <c r="T20" s="1346"/>
      <c r="U20" s="1346"/>
      <c r="V20" s="1346"/>
      <c r="W20" s="1347"/>
      <c r="X20" s="110"/>
      <c r="Y20" s="110"/>
      <c r="Z20" s="1345"/>
      <c r="AA20" s="1346"/>
      <c r="AB20" s="1346"/>
      <c r="AC20" s="1346"/>
      <c r="AD20" s="1346"/>
      <c r="AE20" s="1346"/>
      <c r="AF20" s="1346"/>
      <c r="AG20" s="1346"/>
      <c r="AH20" s="1346"/>
      <c r="AI20" s="1346"/>
      <c r="AJ20" s="1346"/>
      <c r="AK20" s="1346"/>
      <c r="AL20" s="1346"/>
      <c r="AM20" s="1346"/>
      <c r="AN20" s="1346"/>
      <c r="AO20" s="1346"/>
      <c r="AP20" s="1346"/>
      <c r="AQ20" s="1346"/>
      <c r="AR20" s="1346"/>
      <c r="AS20" s="1346"/>
      <c r="AT20" s="1346"/>
      <c r="AU20" s="1347"/>
      <c r="AV20" s="300"/>
    </row>
    <row r="21" spans="1:48" ht="36" customHeight="1">
      <c r="A21" s="300"/>
      <c r="B21" s="1345"/>
      <c r="C21" s="1346"/>
      <c r="D21" s="1346"/>
      <c r="E21" s="1346"/>
      <c r="F21" s="1346"/>
      <c r="G21" s="1346"/>
      <c r="H21" s="1346"/>
      <c r="I21" s="1346"/>
      <c r="J21" s="1346"/>
      <c r="K21" s="1346"/>
      <c r="L21" s="1346"/>
      <c r="M21" s="1346"/>
      <c r="N21" s="1346"/>
      <c r="O21" s="1346"/>
      <c r="P21" s="1346"/>
      <c r="Q21" s="1346"/>
      <c r="R21" s="1346"/>
      <c r="S21" s="1346"/>
      <c r="T21" s="1346"/>
      <c r="U21" s="1346"/>
      <c r="V21" s="1346"/>
      <c r="W21" s="1347"/>
      <c r="X21" s="110"/>
      <c r="Y21" s="110"/>
      <c r="Z21" s="1345"/>
      <c r="AA21" s="1346"/>
      <c r="AB21" s="1346"/>
      <c r="AC21" s="1346"/>
      <c r="AD21" s="1346"/>
      <c r="AE21" s="1346"/>
      <c r="AF21" s="1346"/>
      <c r="AG21" s="1346"/>
      <c r="AH21" s="1346"/>
      <c r="AI21" s="1346"/>
      <c r="AJ21" s="1346"/>
      <c r="AK21" s="1346"/>
      <c r="AL21" s="1346"/>
      <c r="AM21" s="1346"/>
      <c r="AN21" s="1346"/>
      <c r="AO21" s="1346"/>
      <c r="AP21" s="1346"/>
      <c r="AQ21" s="1346"/>
      <c r="AR21" s="1346"/>
      <c r="AS21" s="1346"/>
      <c r="AT21" s="1346"/>
      <c r="AU21" s="1347"/>
      <c r="AV21" s="300"/>
    </row>
    <row r="22" spans="1:48" ht="36" customHeight="1">
      <c r="A22" s="300"/>
      <c r="B22" s="1345"/>
      <c r="C22" s="1346"/>
      <c r="D22" s="1346"/>
      <c r="E22" s="1346"/>
      <c r="F22" s="1346"/>
      <c r="G22" s="1346"/>
      <c r="H22" s="1346"/>
      <c r="I22" s="1346"/>
      <c r="J22" s="1346"/>
      <c r="K22" s="1346"/>
      <c r="L22" s="1346"/>
      <c r="M22" s="1346"/>
      <c r="N22" s="1346"/>
      <c r="O22" s="1346"/>
      <c r="P22" s="1346"/>
      <c r="Q22" s="1346"/>
      <c r="R22" s="1346"/>
      <c r="S22" s="1346"/>
      <c r="T22" s="1346"/>
      <c r="U22" s="1346"/>
      <c r="V22" s="1346"/>
      <c r="W22" s="1347"/>
      <c r="X22" s="110"/>
      <c r="Y22" s="110"/>
      <c r="Z22" s="1345"/>
      <c r="AA22" s="1346"/>
      <c r="AB22" s="1346"/>
      <c r="AC22" s="1346"/>
      <c r="AD22" s="1346"/>
      <c r="AE22" s="1346"/>
      <c r="AF22" s="1346"/>
      <c r="AG22" s="1346"/>
      <c r="AH22" s="1346"/>
      <c r="AI22" s="1346"/>
      <c r="AJ22" s="1346"/>
      <c r="AK22" s="1346"/>
      <c r="AL22" s="1346"/>
      <c r="AM22" s="1346"/>
      <c r="AN22" s="1346"/>
      <c r="AO22" s="1346"/>
      <c r="AP22" s="1346"/>
      <c r="AQ22" s="1346"/>
      <c r="AR22" s="1346"/>
      <c r="AS22" s="1346"/>
      <c r="AT22" s="1346"/>
      <c r="AU22" s="1347"/>
      <c r="AV22" s="300"/>
    </row>
    <row r="23" spans="1:48" ht="36" customHeight="1">
      <c r="A23" s="300"/>
      <c r="B23" s="1348"/>
      <c r="C23" s="1349"/>
      <c r="D23" s="1349"/>
      <c r="E23" s="1349"/>
      <c r="F23" s="1349"/>
      <c r="G23" s="1349"/>
      <c r="H23" s="1349"/>
      <c r="I23" s="1349"/>
      <c r="J23" s="1349"/>
      <c r="K23" s="1349"/>
      <c r="L23" s="1349"/>
      <c r="M23" s="1349"/>
      <c r="N23" s="1349"/>
      <c r="O23" s="1349"/>
      <c r="P23" s="1349"/>
      <c r="Q23" s="1349"/>
      <c r="R23" s="1349"/>
      <c r="S23" s="1349"/>
      <c r="T23" s="1349"/>
      <c r="U23" s="1349"/>
      <c r="V23" s="1349"/>
      <c r="W23" s="1350"/>
      <c r="X23" s="110"/>
      <c r="Y23" s="110"/>
      <c r="Z23" s="1348"/>
      <c r="AA23" s="1349"/>
      <c r="AB23" s="1349"/>
      <c r="AC23" s="1349"/>
      <c r="AD23" s="1349"/>
      <c r="AE23" s="1349"/>
      <c r="AF23" s="1349"/>
      <c r="AG23" s="1349"/>
      <c r="AH23" s="1349"/>
      <c r="AI23" s="1349"/>
      <c r="AJ23" s="1349"/>
      <c r="AK23" s="1349"/>
      <c r="AL23" s="1349"/>
      <c r="AM23" s="1349"/>
      <c r="AN23" s="1349"/>
      <c r="AO23" s="1349"/>
      <c r="AP23" s="1349"/>
      <c r="AQ23" s="1349"/>
      <c r="AR23" s="1349"/>
      <c r="AS23" s="1349"/>
      <c r="AT23" s="1349"/>
      <c r="AU23" s="1350"/>
      <c r="AV23" s="300"/>
    </row>
    <row r="24" spans="1:48" ht="12" customHeight="1">
      <c r="A24" s="300"/>
      <c r="B24" s="106"/>
      <c r="C24" s="106"/>
      <c r="D24" s="106"/>
      <c r="E24" s="106"/>
      <c r="F24" s="106"/>
      <c r="G24" s="106"/>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08"/>
      <c r="AJ24" s="110"/>
      <c r="AK24" s="110"/>
      <c r="AL24" s="110"/>
      <c r="AM24" s="108"/>
      <c r="AN24" s="108"/>
      <c r="AO24" s="108"/>
      <c r="AP24" s="108"/>
      <c r="AQ24" s="108"/>
      <c r="AR24" s="108"/>
      <c r="AS24" s="108"/>
      <c r="AT24" s="108"/>
      <c r="AU24" s="108"/>
      <c r="AV24" s="300"/>
    </row>
    <row r="25" spans="1:48" ht="34.5" customHeight="1">
      <c r="A25" s="103"/>
      <c r="B25" s="1388" t="s">
        <v>274</v>
      </c>
      <c r="C25" s="1388"/>
      <c r="D25" s="1388"/>
      <c r="E25" s="1388"/>
      <c r="F25" s="1388"/>
      <c r="G25" s="267" t="s">
        <v>329</v>
      </c>
      <c r="H25" s="1389"/>
      <c r="I25" s="1389"/>
      <c r="J25" s="1389"/>
      <c r="K25" s="1389"/>
      <c r="L25" s="1389"/>
      <c r="M25" s="1389"/>
      <c r="N25" s="1389"/>
      <c r="O25" s="1389"/>
      <c r="P25" s="1389"/>
      <c r="Q25" s="1389"/>
      <c r="R25" s="1389"/>
      <c r="S25" s="1389"/>
      <c r="T25" s="1389"/>
      <c r="U25" s="267" t="s">
        <v>331</v>
      </c>
      <c r="V25" s="106"/>
      <c r="W25" s="106"/>
      <c r="X25" s="106"/>
      <c r="Y25" s="103"/>
      <c r="Z25" s="1388" t="s">
        <v>275</v>
      </c>
      <c r="AA25" s="1388"/>
      <c r="AB25" s="1388"/>
      <c r="AC25" s="1388"/>
      <c r="AD25" s="1388"/>
      <c r="AE25" s="267" t="s">
        <v>329</v>
      </c>
      <c r="AF25" s="1389"/>
      <c r="AG25" s="1389"/>
      <c r="AH25" s="1389"/>
      <c r="AI25" s="1389"/>
      <c r="AJ25" s="1389"/>
      <c r="AK25" s="1389"/>
      <c r="AL25" s="1389"/>
      <c r="AM25" s="1389"/>
      <c r="AN25" s="1389"/>
      <c r="AO25" s="1389"/>
      <c r="AP25" s="1389"/>
      <c r="AQ25" s="1389"/>
      <c r="AR25" s="1389"/>
      <c r="AS25" s="267" t="s">
        <v>332</v>
      </c>
      <c r="AT25" s="108"/>
      <c r="AU25" s="108"/>
      <c r="AV25" s="300"/>
    </row>
    <row r="26" spans="1:48" ht="36" customHeight="1">
      <c r="A26" s="300"/>
      <c r="B26" s="1342"/>
      <c r="C26" s="1343"/>
      <c r="D26" s="1343"/>
      <c r="E26" s="1343"/>
      <c r="F26" s="1343"/>
      <c r="G26" s="1343"/>
      <c r="H26" s="1343"/>
      <c r="I26" s="1343"/>
      <c r="J26" s="1343"/>
      <c r="K26" s="1343"/>
      <c r="L26" s="1343"/>
      <c r="M26" s="1343"/>
      <c r="N26" s="1343"/>
      <c r="O26" s="1343"/>
      <c r="P26" s="1343"/>
      <c r="Q26" s="1343"/>
      <c r="R26" s="1343"/>
      <c r="S26" s="1343"/>
      <c r="T26" s="1343"/>
      <c r="U26" s="1343"/>
      <c r="V26" s="1343"/>
      <c r="W26" s="1344"/>
      <c r="X26" s="110"/>
      <c r="Y26" s="110"/>
      <c r="Z26" s="1342"/>
      <c r="AA26" s="1343"/>
      <c r="AB26" s="1343"/>
      <c r="AC26" s="1343"/>
      <c r="AD26" s="1343"/>
      <c r="AE26" s="1343"/>
      <c r="AF26" s="1343"/>
      <c r="AG26" s="1343"/>
      <c r="AH26" s="1343"/>
      <c r="AI26" s="1343"/>
      <c r="AJ26" s="1343"/>
      <c r="AK26" s="1343"/>
      <c r="AL26" s="1343"/>
      <c r="AM26" s="1343"/>
      <c r="AN26" s="1343"/>
      <c r="AO26" s="1343"/>
      <c r="AP26" s="1343"/>
      <c r="AQ26" s="1343"/>
      <c r="AR26" s="1343"/>
      <c r="AS26" s="1343"/>
      <c r="AT26" s="1343"/>
      <c r="AU26" s="1344"/>
      <c r="AV26" s="300"/>
    </row>
    <row r="27" spans="1:48" ht="36" customHeight="1">
      <c r="A27" s="300"/>
      <c r="B27" s="1345"/>
      <c r="C27" s="1346"/>
      <c r="D27" s="1346"/>
      <c r="E27" s="1346"/>
      <c r="F27" s="1346"/>
      <c r="G27" s="1346"/>
      <c r="H27" s="1346"/>
      <c r="I27" s="1346"/>
      <c r="J27" s="1346"/>
      <c r="K27" s="1346"/>
      <c r="L27" s="1346"/>
      <c r="M27" s="1346"/>
      <c r="N27" s="1346"/>
      <c r="O27" s="1346"/>
      <c r="P27" s="1346"/>
      <c r="Q27" s="1346"/>
      <c r="R27" s="1346"/>
      <c r="S27" s="1346"/>
      <c r="T27" s="1346"/>
      <c r="U27" s="1346"/>
      <c r="V27" s="1346"/>
      <c r="W27" s="1347"/>
      <c r="X27" s="110"/>
      <c r="Y27" s="110"/>
      <c r="Z27" s="1345"/>
      <c r="AA27" s="1346"/>
      <c r="AB27" s="1346"/>
      <c r="AC27" s="1346"/>
      <c r="AD27" s="1346"/>
      <c r="AE27" s="1346"/>
      <c r="AF27" s="1346"/>
      <c r="AG27" s="1346"/>
      <c r="AH27" s="1346"/>
      <c r="AI27" s="1346"/>
      <c r="AJ27" s="1346"/>
      <c r="AK27" s="1346"/>
      <c r="AL27" s="1346"/>
      <c r="AM27" s="1346"/>
      <c r="AN27" s="1346"/>
      <c r="AO27" s="1346"/>
      <c r="AP27" s="1346"/>
      <c r="AQ27" s="1346"/>
      <c r="AR27" s="1346"/>
      <c r="AS27" s="1346"/>
      <c r="AT27" s="1346"/>
      <c r="AU27" s="1347"/>
      <c r="AV27" s="300"/>
    </row>
    <row r="28" spans="1:48" ht="36" customHeight="1">
      <c r="A28" s="300"/>
      <c r="B28" s="1345"/>
      <c r="C28" s="1346"/>
      <c r="D28" s="1346"/>
      <c r="E28" s="1346"/>
      <c r="F28" s="1346"/>
      <c r="G28" s="1346"/>
      <c r="H28" s="1346"/>
      <c r="I28" s="1346"/>
      <c r="J28" s="1346"/>
      <c r="K28" s="1346"/>
      <c r="L28" s="1346"/>
      <c r="M28" s="1346"/>
      <c r="N28" s="1346"/>
      <c r="O28" s="1346"/>
      <c r="P28" s="1346"/>
      <c r="Q28" s="1346"/>
      <c r="R28" s="1346"/>
      <c r="S28" s="1346"/>
      <c r="T28" s="1346"/>
      <c r="U28" s="1346"/>
      <c r="V28" s="1346"/>
      <c r="W28" s="1347"/>
      <c r="X28" s="110"/>
      <c r="Y28" s="110"/>
      <c r="Z28" s="1345"/>
      <c r="AA28" s="1346"/>
      <c r="AB28" s="1346"/>
      <c r="AC28" s="1346"/>
      <c r="AD28" s="1346"/>
      <c r="AE28" s="1346"/>
      <c r="AF28" s="1346"/>
      <c r="AG28" s="1346"/>
      <c r="AH28" s="1346"/>
      <c r="AI28" s="1346"/>
      <c r="AJ28" s="1346"/>
      <c r="AK28" s="1346"/>
      <c r="AL28" s="1346"/>
      <c r="AM28" s="1346"/>
      <c r="AN28" s="1346"/>
      <c r="AO28" s="1346"/>
      <c r="AP28" s="1346"/>
      <c r="AQ28" s="1346"/>
      <c r="AR28" s="1346"/>
      <c r="AS28" s="1346"/>
      <c r="AT28" s="1346"/>
      <c r="AU28" s="1347"/>
      <c r="AV28" s="300"/>
    </row>
    <row r="29" spans="1:48" ht="36" customHeight="1">
      <c r="A29" s="300"/>
      <c r="B29" s="1345"/>
      <c r="C29" s="1346"/>
      <c r="D29" s="1346"/>
      <c r="E29" s="1346"/>
      <c r="F29" s="1346"/>
      <c r="G29" s="1346"/>
      <c r="H29" s="1346"/>
      <c r="I29" s="1346"/>
      <c r="J29" s="1346"/>
      <c r="K29" s="1346"/>
      <c r="L29" s="1346"/>
      <c r="M29" s="1346"/>
      <c r="N29" s="1346"/>
      <c r="O29" s="1346"/>
      <c r="P29" s="1346"/>
      <c r="Q29" s="1346"/>
      <c r="R29" s="1346"/>
      <c r="S29" s="1346"/>
      <c r="T29" s="1346"/>
      <c r="U29" s="1346"/>
      <c r="V29" s="1346"/>
      <c r="W29" s="1347"/>
      <c r="X29" s="110"/>
      <c r="Y29" s="110"/>
      <c r="Z29" s="1345"/>
      <c r="AA29" s="1346"/>
      <c r="AB29" s="1346"/>
      <c r="AC29" s="1346"/>
      <c r="AD29" s="1346"/>
      <c r="AE29" s="1346"/>
      <c r="AF29" s="1346"/>
      <c r="AG29" s="1346"/>
      <c r="AH29" s="1346"/>
      <c r="AI29" s="1346"/>
      <c r="AJ29" s="1346"/>
      <c r="AK29" s="1346"/>
      <c r="AL29" s="1346"/>
      <c r="AM29" s="1346"/>
      <c r="AN29" s="1346"/>
      <c r="AO29" s="1346"/>
      <c r="AP29" s="1346"/>
      <c r="AQ29" s="1346"/>
      <c r="AR29" s="1346"/>
      <c r="AS29" s="1346"/>
      <c r="AT29" s="1346"/>
      <c r="AU29" s="1347"/>
      <c r="AV29" s="300"/>
    </row>
    <row r="30" spans="1:48" ht="36" customHeight="1">
      <c r="A30" s="300"/>
      <c r="B30" s="1345"/>
      <c r="C30" s="1346"/>
      <c r="D30" s="1346"/>
      <c r="E30" s="1346"/>
      <c r="F30" s="1346"/>
      <c r="G30" s="1346"/>
      <c r="H30" s="1346"/>
      <c r="I30" s="1346"/>
      <c r="J30" s="1346"/>
      <c r="K30" s="1346"/>
      <c r="L30" s="1346"/>
      <c r="M30" s="1346"/>
      <c r="N30" s="1346"/>
      <c r="O30" s="1346"/>
      <c r="P30" s="1346"/>
      <c r="Q30" s="1346"/>
      <c r="R30" s="1346"/>
      <c r="S30" s="1346"/>
      <c r="T30" s="1346"/>
      <c r="U30" s="1346"/>
      <c r="V30" s="1346"/>
      <c r="W30" s="1347"/>
      <c r="X30" s="110"/>
      <c r="Y30" s="110"/>
      <c r="Z30" s="1345"/>
      <c r="AA30" s="1346"/>
      <c r="AB30" s="1346"/>
      <c r="AC30" s="1346"/>
      <c r="AD30" s="1346"/>
      <c r="AE30" s="1346"/>
      <c r="AF30" s="1346"/>
      <c r="AG30" s="1346"/>
      <c r="AH30" s="1346"/>
      <c r="AI30" s="1346"/>
      <c r="AJ30" s="1346"/>
      <c r="AK30" s="1346"/>
      <c r="AL30" s="1346"/>
      <c r="AM30" s="1346"/>
      <c r="AN30" s="1346"/>
      <c r="AO30" s="1346"/>
      <c r="AP30" s="1346"/>
      <c r="AQ30" s="1346"/>
      <c r="AR30" s="1346"/>
      <c r="AS30" s="1346"/>
      <c r="AT30" s="1346"/>
      <c r="AU30" s="1347"/>
      <c r="AV30" s="300"/>
    </row>
    <row r="31" spans="1:48" ht="36" customHeight="1">
      <c r="A31" s="300"/>
      <c r="B31" s="1345"/>
      <c r="C31" s="1346"/>
      <c r="D31" s="1346"/>
      <c r="E31" s="1346"/>
      <c r="F31" s="1346"/>
      <c r="G31" s="1346"/>
      <c r="H31" s="1346"/>
      <c r="I31" s="1346"/>
      <c r="J31" s="1346"/>
      <c r="K31" s="1346"/>
      <c r="L31" s="1346"/>
      <c r="M31" s="1346"/>
      <c r="N31" s="1346"/>
      <c r="O31" s="1346"/>
      <c r="P31" s="1346"/>
      <c r="Q31" s="1346"/>
      <c r="R31" s="1346"/>
      <c r="S31" s="1346"/>
      <c r="T31" s="1346"/>
      <c r="U31" s="1346"/>
      <c r="V31" s="1346"/>
      <c r="W31" s="1347"/>
      <c r="X31" s="110"/>
      <c r="Y31" s="110"/>
      <c r="Z31" s="1345"/>
      <c r="AA31" s="1346"/>
      <c r="AB31" s="1346"/>
      <c r="AC31" s="1346"/>
      <c r="AD31" s="1346"/>
      <c r="AE31" s="1346"/>
      <c r="AF31" s="1346"/>
      <c r="AG31" s="1346"/>
      <c r="AH31" s="1346"/>
      <c r="AI31" s="1346"/>
      <c r="AJ31" s="1346"/>
      <c r="AK31" s="1346"/>
      <c r="AL31" s="1346"/>
      <c r="AM31" s="1346"/>
      <c r="AN31" s="1346"/>
      <c r="AO31" s="1346"/>
      <c r="AP31" s="1346"/>
      <c r="AQ31" s="1346"/>
      <c r="AR31" s="1346"/>
      <c r="AS31" s="1346"/>
      <c r="AT31" s="1346"/>
      <c r="AU31" s="1347"/>
      <c r="AV31" s="300"/>
    </row>
    <row r="32" spans="1:48" ht="36" customHeight="1">
      <c r="A32" s="300"/>
      <c r="B32" s="1345"/>
      <c r="C32" s="1346"/>
      <c r="D32" s="1346"/>
      <c r="E32" s="1346"/>
      <c r="F32" s="1346"/>
      <c r="G32" s="1346"/>
      <c r="H32" s="1346"/>
      <c r="I32" s="1346"/>
      <c r="J32" s="1346"/>
      <c r="K32" s="1346"/>
      <c r="L32" s="1346"/>
      <c r="M32" s="1346"/>
      <c r="N32" s="1346"/>
      <c r="O32" s="1346"/>
      <c r="P32" s="1346"/>
      <c r="Q32" s="1346"/>
      <c r="R32" s="1346"/>
      <c r="S32" s="1346"/>
      <c r="T32" s="1346"/>
      <c r="U32" s="1346"/>
      <c r="V32" s="1346"/>
      <c r="W32" s="1347"/>
      <c r="X32" s="110"/>
      <c r="Y32" s="110"/>
      <c r="Z32" s="1345"/>
      <c r="AA32" s="1346"/>
      <c r="AB32" s="1346"/>
      <c r="AC32" s="1346"/>
      <c r="AD32" s="1346"/>
      <c r="AE32" s="1346"/>
      <c r="AF32" s="1346"/>
      <c r="AG32" s="1346"/>
      <c r="AH32" s="1346"/>
      <c r="AI32" s="1346"/>
      <c r="AJ32" s="1346"/>
      <c r="AK32" s="1346"/>
      <c r="AL32" s="1346"/>
      <c r="AM32" s="1346"/>
      <c r="AN32" s="1346"/>
      <c r="AO32" s="1346"/>
      <c r="AP32" s="1346"/>
      <c r="AQ32" s="1346"/>
      <c r="AR32" s="1346"/>
      <c r="AS32" s="1346"/>
      <c r="AT32" s="1346"/>
      <c r="AU32" s="1347"/>
      <c r="AV32" s="300"/>
    </row>
    <row r="33" spans="1:48" ht="36" customHeight="1">
      <c r="A33" s="300"/>
      <c r="B33" s="1345"/>
      <c r="C33" s="1346"/>
      <c r="D33" s="1346"/>
      <c r="E33" s="1346"/>
      <c r="F33" s="1346"/>
      <c r="G33" s="1346"/>
      <c r="H33" s="1346"/>
      <c r="I33" s="1346"/>
      <c r="J33" s="1346"/>
      <c r="K33" s="1346"/>
      <c r="L33" s="1346"/>
      <c r="M33" s="1346"/>
      <c r="N33" s="1346"/>
      <c r="O33" s="1346"/>
      <c r="P33" s="1346"/>
      <c r="Q33" s="1346"/>
      <c r="R33" s="1346"/>
      <c r="S33" s="1346"/>
      <c r="T33" s="1346"/>
      <c r="U33" s="1346"/>
      <c r="V33" s="1346"/>
      <c r="W33" s="1347"/>
      <c r="X33" s="110"/>
      <c r="Y33" s="110"/>
      <c r="Z33" s="1345"/>
      <c r="AA33" s="1346"/>
      <c r="AB33" s="1346"/>
      <c r="AC33" s="1346"/>
      <c r="AD33" s="1346"/>
      <c r="AE33" s="1346"/>
      <c r="AF33" s="1346"/>
      <c r="AG33" s="1346"/>
      <c r="AH33" s="1346"/>
      <c r="AI33" s="1346"/>
      <c r="AJ33" s="1346"/>
      <c r="AK33" s="1346"/>
      <c r="AL33" s="1346"/>
      <c r="AM33" s="1346"/>
      <c r="AN33" s="1346"/>
      <c r="AO33" s="1346"/>
      <c r="AP33" s="1346"/>
      <c r="AQ33" s="1346"/>
      <c r="AR33" s="1346"/>
      <c r="AS33" s="1346"/>
      <c r="AT33" s="1346"/>
      <c r="AU33" s="1347"/>
      <c r="AV33" s="300"/>
    </row>
    <row r="34" spans="1:48" ht="36" customHeight="1">
      <c r="A34" s="300"/>
      <c r="B34" s="1345"/>
      <c r="C34" s="1346"/>
      <c r="D34" s="1346"/>
      <c r="E34" s="1346"/>
      <c r="F34" s="1346"/>
      <c r="G34" s="1346"/>
      <c r="H34" s="1346"/>
      <c r="I34" s="1346"/>
      <c r="J34" s="1346"/>
      <c r="K34" s="1346"/>
      <c r="L34" s="1346"/>
      <c r="M34" s="1346"/>
      <c r="N34" s="1346"/>
      <c r="O34" s="1346"/>
      <c r="P34" s="1346"/>
      <c r="Q34" s="1346"/>
      <c r="R34" s="1346"/>
      <c r="S34" s="1346"/>
      <c r="T34" s="1346"/>
      <c r="U34" s="1346"/>
      <c r="V34" s="1346"/>
      <c r="W34" s="1347"/>
      <c r="X34" s="110"/>
      <c r="Y34" s="110"/>
      <c r="Z34" s="1345"/>
      <c r="AA34" s="1346"/>
      <c r="AB34" s="1346"/>
      <c r="AC34" s="1346"/>
      <c r="AD34" s="1346"/>
      <c r="AE34" s="1346"/>
      <c r="AF34" s="1346"/>
      <c r="AG34" s="1346"/>
      <c r="AH34" s="1346"/>
      <c r="AI34" s="1346"/>
      <c r="AJ34" s="1346"/>
      <c r="AK34" s="1346"/>
      <c r="AL34" s="1346"/>
      <c r="AM34" s="1346"/>
      <c r="AN34" s="1346"/>
      <c r="AO34" s="1346"/>
      <c r="AP34" s="1346"/>
      <c r="AQ34" s="1346"/>
      <c r="AR34" s="1346"/>
      <c r="AS34" s="1346"/>
      <c r="AT34" s="1346"/>
      <c r="AU34" s="1347"/>
      <c r="AV34" s="300"/>
    </row>
    <row r="35" spans="1:48" ht="36" customHeight="1">
      <c r="A35" s="300"/>
      <c r="B35" s="1348"/>
      <c r="C35" s="1349"/>
      <c r="D35" s="1349"/>
      <c r="E35" s="1349"/>
      <c r="F35" s="1349"/>
      <c r="G35" s="1349"/>
      <c r="H35" s="1349"/>
      <c r="I35" s="1349"/>
      <c r="J35" s="1349"/>
      <c r="K35" s="1349"/>
      <c r="L35" s="1349"/>
      <c r="M35" s="1349"/>
      <c r="N35" s="1349"/>
      <c r="O35" s="1349"/>
      <c r="P35" s="1349"/>
      <c r="Q35" s="1349"/>
      <c r="R35" s="1349"/>
      <c r="S35" s="1349"/>
      <c r="T35" s="1349"/>
      <c r="U35" s="1349"/>
      <c r="V35" s="1349"/>
      <c r="W35" s="1350"/>
      <c r="X35" s="110"/>
      <c r="Y35" s="110"/>
      <c r="Z35" s="1348"/>
      <c r="AA35" s="1349"/>
      <c r="AB35" s="1349"/>
      <c r="AC35" s="1349"/>
      <c r="AD35" s="1349"/>
      <c r="AE35" s="1349"/>
      <c r="AF35" s="1349"/>
      <c r="AG35" s="1349"/>
      <c r="AH35" s="1349"/>
      <c r="AI35" s="1349"/>
      <c r="AJ35" s="1349"/>
      <c r="AK35" s="1349"/>
      <c r="AL35" s="1349"/>
      <c r="AM35" s="1349"/>
      <c r="AN35" s="1349"/>
      <c r="AO35" s="1349"/>
      <c r="AP35" s="1349"/>
      <c r="AQ35" s="1349"/>
      <c r="AR35" s="1349"/>
      <c r="AS35" s="1349"/>
      <c r="AT35" s="1349"/>
      <c r="AU35" s="1350"/>
      <c r="AV35" s="300"/>
    </row>
    <row r="36" spans="1:48" ht="12" customHeight="1">
      <c r="A36" s="300"/>
      <c r="B36" s="106"/>
      <c r="C36" s="106"/>
      <c r="D36" s="106"/>
      <c r="E36" s="106"/>
      <c r="F36" s="106"/>
      <c r="G36" s="106"/>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08"/>
      <c r="AJ36" s="110"/>
      <c r="AK36" s="110"/>
      <c r="AL36" s="110"/>
      <c r="AM36" s="108"/>
      <c r="AN36" s="108"/>
      <c r="AO36" s="108"/>
      <c r="AP36" s="108"/>
      <c r="AQ36" s="108"/>
      <c r="AR36" s="108"/>
      <c r="AS36" s="108"/>
      <c r="AT36" s="108"/>
      <c r="AU36" s="108"/>
      <c r="AV36" s="300"/>
    </row>
    <row r="37" spans="1:48" ht="34.5" customHeight="1">
      <c r="A37" s="103"/>
      <c r="B37" s="1388" t="s">
        <v>270</v>
      </c>
      <c r="C37" s="1388"/>
      <c r="D37" s="1388"/>
      <c r="E37" s="1388"/>
      <c r="F37" s="267" t="s">
        <v>333</v>
      </c>
      <c r="G37" s="1389"/>
      <c r="H37" s="1389"/>
      <c r="I37" s="1389"/>
      <c r="J37" s="1389"/>
      <c r="K37" s="1389"/>
      <c r="L37" s="1389"/>
      <c r="M37" s="1389"/>
      <c r="N37" s="1389"/>
      <c r="O37" s="1389"/>
      <c r="P37" s="1389"/>
      <c r="Q37" s="1389"/>
      <c r="R37" s="1389"/>
      <c r="S37" s="1389"/>
      <c r="T37" s="267" t="s">
        <v>334</v>
      </c>
      <c r="U37" s="106"/>
      <c r="V37" s="106"/>
      <c r="W37" s="106"/>
      <c r="X37" s="106"/>
      <c r="Y37" s="103"/>
      <c r="Z37" s="1388" t="s">
        <v>242</v>
      </c>
      <c r="AA37" s="1388"/>
      <c r="AB37" s="1388"/>
      <c r="AC37" s="1388"/>
      <c r="AD37" s="267" t="s">
        <v>335</v>
      </c>
      <c r="AE37" s="1389"/>
      <c r="AF37" s="1389"/>
      <c r="AG37" s="1389"/>
      <c r="AH37" s="1389"/>
      <c r="AI37" s="1389"/>
      <c r="AJ37" s="1389"/>
      <c r="AK37" s="1389"/>
      <c r="AL37" s="1389"/>
      <c r="AM37" s="1389"/>
      <c r="AN37" s="1389"/>
      <c r="AO37" s="1389"/>
      <c r="AP37" s="1389"/>
      <c r="AQ37" s="1389"/>
      <c r="AR37" s="267" t="s">
        <v>336</v>
      </c>
      <c r="AS37" s="108"/>
      <c r="AT37" s="108"/>
      <c r="AU37" s="108"/>
      <c r="AV37" s="300"/>
    </row>
    <row r="38" spans="1:48" ht="36" customHeight="1">
      <c r="A38" s="300"/>
      <c r="B38" s="1342"/>
      <c r="C38" s="1343"/>
      <c r="D38" s="1343"/>
      <c r="E38" s="1343"/>
      <c r="F38" s="1343"/>
      <c r="G38" s="1343"/>
      <c r="H38" s="1343"/>
      <c r="I38" s="1343"/>
      <c r="J38" s="1343"/>
      <c r="K38" s="1343"/>
      <c r="L38" s="1343"/>
      <c r="M38" s="1343"/>
      <c r="N38" s="1343"/>
      <c r="O38" s="1343"/>
      <c r="P38" s="1343"/>
      <c r="Q38" s="1343"/>
      <c r="R38" s="1343"/>
      <c r="S38" s="1343"/>
      <c r="T38" s="1343"/>
      <c r="U38" s="1343"/>
      <c r="V38" s="1343"/>
      <c r="W38" s="1344"/>
      <c r="X38" s="110"/>
      <c r="Y38" s="110"/>
      <c r="Z38" s="1342"/>
      <c r="AA38" s="1343"/>
      <c r="AB38" s="1343"/>
      <c r="AC38" s="1343"/>
      <c r="AD38" s="1343"/>
      <c r="AE38" s="1343"/>
      <c r="AF38" s="1343"/>
      <c r="AG38" s="1343"/>
      <c r="AH38" s="1343"/>
      <c r="AI38" s="1343"/>
      <c r="AJ38" s="1343"/>
      <c r="AK38" s="1343"/>
      <c r="AL38" s="1343"/>
      <c r="AM38" s="1343"/>
      <c r="AN38" s="1343"/>
      <c r="AO38" s="1343"/>
      <c r="AP38" s="1343"/>
      <c r="AQ38" s="1343"/>
      <c r="AR38" s="1343"/>
      <c r="AS38" s="1343"/>
      <c r="AT38" s="1343"/>
      <c r="AU38" s="1344"/>
      <c r="AV38" s="300"/>
    </row>
    <row r="39" spans="1:48" ht="36" customHeight="1">
      <c r="A39" s="300"/>
      <c r="B39" s="1345"/>
      <c r="C39" s="1346"/>
      <c r="D39" s="1346"/>
      <c r="E39" s="1346"/>
      <c r="F39" s="1346"/>
      <c r="G39" s="1346"/>
      <c r="H39" s="1346"/>
      <c r="I39" s="1346"/>
      <c r="J39" s="1346"/>
      <c r="K39" s="1346"/>
      <c r="L39" s="1346"/>
      <c r="M39" s="1346"/>
      <c r="N39" s="1346"/>
      <c r="O39" s="1346"/>
      <c r="P39" s="1346"/>
      <c r="Q39" s="1346"/>
      <c r="R39" s="1346"/>
      <c r="S39" s="1346"/>
      <c r="T39" s="1346"/>
      <c r="U39" s="1346"/>
      <c r="V39" s="1346"/>
      <c r="W39" s="1347"/>
      <c r="X39" s="110"/>
      <c r="Y39" s="110"/>
      <c r="Z39" s="1345"/>
      <c r="AA39" s="1346"/>
      <c r="AB39" s="1346"/>
      <c r="AC39" s="1346"/>
      <c r="AD39" s="1346"/>
      <c r="AE39" s="1346"/>
      <c r="AF39" s="1346"/>
      <c r="AG39" s="1346"/>
      <c r="AH39" s="1346"/>
      <c r="AI39" s="1346"/>
      <c r="AJ39" s="1346"/>
      <c r="AK39" s="1346"/>
      <c r="AL39" s="1346"/>
      <c r="AM39" s="1346"/>
      <c r="AN39" s="1346"/>
      <c r="AO39" s="1346"/>
      <c r="AP39" s="1346"/>
      <c r="AQ39" s="1346"/>
      <c r="AR39" s="1346"/>
      <c r="AS39" s="1346"/>
      <c r="AT39" s="1346"/>
      <c r="AU39" s="1347"/>
      <c r="AV39" s="300"/>
    </row>
    <row r="40" spans="1:48" ht="36" customHeight="1">
      <c r="A40" s="300"/>
      <c r="B40" s="1345"/>
      <c r="C40" s="1346"/>
      <c r="D40" s="1346"/>
      <c r="E40" s="1346"/>
      <c r="F40" s="1346"/>
      <c r="G40" s="1346"/>
      <c r="H40" s="1346"/>
      <c r="I40" s="1346"/>
      <c r="J40" s="1346"/>
      <c r="K40" s="1346"/>
      <c r="L40" s="1346"/>
      <c r="M40" s="1346"/>
      <c r="N40" s="1346"/>
      <c r="O40" s="1346"/>
      <c r="P40" s="1346"/>
      <c r="Q40" s="1346"/>
      <c r="R40" s="1346"/>
      <c r="S40" s="1346"/>
      <c r="T40" s="1346"/>
      <c r="U40" s="1346"/>
      <c r="V40" s="1346"/>
      <c r="W40" s="1347"/>
      <c r="X40" s="110"/>
      <c r="Y40" s="110"/>
      <c r="Z40" s="1345"/>
      <c r="AA40" s="1346"/>
      <c r="AB40" s="1346"/>
      <c r="AC40" s="1346"/>
      <c r="AD40" s="1346"/>
      <c r="AE40" s="1346"/>
      <c r="AF40" s="1346"/>
      <c r="AG40" s="1346"/>
      <c r="AH40" s="1346"/>
      <c r="AI40" s="1346"/>
      <c r="AJ40" s="1346"/>
      <c r="AK40" s="1346"/>
      <c r="AL40" s="1346"/>
      <c r="AM40" s="1346"/>
      <c r="AN40" s="1346"/>
      <c r="AO40" s="1346"/>
      <c r="AP40" s="1346"/>
      <c r="AQ40" s="1346"/>
      <c r="AR40" s="1346"/>
      <c r="AS40" s="1346"/>
      <c r="AT40" s="1346"/>
      <c r="AU40" s="1347"/>
      <c r="AV40" s="300"/>
    </row>
    <row r="41" spans="1:48" ht="36" customHeight="1">
      <c r="A41" s="300"/>
      <c r="B41" s="1345"/>
      <c r="C41" s="1346"/>
      <c r="D41" s="1346"/>
      <c r="E41" s="1346"/>
      <c r="F41" s="1346"/>
      <c r="G41" s="1346"/>
      <c r="H41" s="1346"/>
      <c r="I41" s="1346"/>
      <c r="J41" s="1346"/>
      <c r="K41" s="1346"/>
      <c r="L41" s="1346"/>
      <c r="M41" s="1346"/>
      <c r="N41" s="1346"/>
      <c r="O41" s="1346"/>
      <c r="P41" s="1346"/>
      <c r="Q41" s="1346"/>
      <c r="R41" s="1346"/>
      <c r="S41" s="1346"/>
      <c r="T41" s="1346"/>
      <c r="U41" s="1346"/>
      <c r="V41" s="1346"/>
      <c r="W41" s="1347"/>
      <c r="X41" s="110"/>
      <c r="Y41" s="110"/>
      <c r="Z41" s="1345"/>
      <c r="AA41" s="1346"/>
      <c r="AB41" s="1346"/>
      <c r="AC41" s="1346"/>
      <c r="AD41" s="1346"/>
      <c r="AE41" s="1346"/>
      <c r="AF41" s="1346"/>
      <c r="AG41" s="1346"/>
      <c r="AH41" s="1346"/>
      <c r="AI41" s="1346"/>
      <c r="AJ41" s="1346"/>
      <c r="AK41" s="1346"/>
      <c r="AL41" s="1346"/>
      <c r="AM41" s="1346"/>
      <c r="AN41" s="1346"/>
      <c r="AO41" s="1346"/>
      <c r="AP41" s="1346"/>
      <c r="AQ41" s="1346"/>
      <c r="AR41" s="1346"/>
      <c r="AS41" s="1346"/>
      <c r="AT41" s="1346"/>
      <c r="AU41" s="1347"/>
      <c r="AV41" s="300"/>
    </row>
    <row r="42" spans="1:48" ht="36" customHeight="1">
      <c r="A42" s="300"/>
      <c r="B42" s="1345"/>
      <c r="C42" s="1346"/>
      <c r="D42" s="1346"/>
      <c r="E42" s="1346"/>
      <c r="F42" s="1346"/>
      <c r="G42" s="1346"/>
      <c r="H42" s="1346"/>
      <c r="I42" s="1346"/>
      <c r="J42" s="1346"/>
      <c r="K42" s="1346"/>
      <c r="L42" s="1346"/>
      <c r="M42" s="1346"/>
      <c r="N42" s="1346"/>
      <c r="O42" s="1346"/>
      <c r="P42" s="1346"/>
      <c r="Q42" s="1346"/>
      <c r="R42" s="1346"/>
      <c r="S42" s="1346"/>
      <c r="T42" s="1346"/>
      <c r="U42" s="1346"/>
      <c r="V42" s="1346"/>
      <c r="W42" s="1347"/>
      <c r="X42" s="110"/>
      <c r="Y42" s="110"/>
      <c r="Z42" s="1345"/>
      <c r="AA42" s="1346"/>
      <c r="AB42" s="1346"/>
      <c r="AC42" s="1346"/>
      <c r="AD42" s="1346"/>
      <c r="AE42" s="1346"/>
      <c r="AF42" s="1346"/>
      <c r="AG42" s="1346"/>
      <c r="AH42" s="1346"/>
      <c r="AI42" s="1346"/>
      <c r="AJ42" s="1346"/>
      <c r="AK42" s="1346"/>
      <c r="AL42" s="1346"/>
      <c r="AM42" s="1346"/>
      <c r="AN42" s="1346"/>
      <c r="AO42" s="1346"/>
      <c r="AP42" s="1346"/>
      <c r="AQ42" s="1346"/>
      <c r="AR42" s="1346"/>
      <c r="AS42" s="1346"/>
      <c r="AT42" s="1346"/>
      <c r="AU42" s="1347"/>
      <c r="AV42" s="300"/>
    </row>
    <row r="43" spans="1:48" ht="36" customHeight="1">
      <c r="A43" s="300"/>
      <c r="B43" s="1345"/>
      <c r="C43" s="1346"/>
      <c r="D43" s="1346"/>
      <c r="E43" s="1346"/>
      <c r="F43" s="1346"/>
      <c r="G43" s="1346"/>
      <c r="H43" s="1346"/>
      <c r="I43" s="1346"/>
      <c r="J43" s="1346"/>
      <c r="K43" s="1346"/>
      <c r="L43" s="1346"/>
      <c r="M43" s="1346"/>
      <c r="N43" s="1346"/>
      <c r="O43" s="1346"/>
      <c r="P43" s="1346"/>
      <c r="Q43" s="1346"/>
      <c r="R43" s="1346"/>
      <c r="S43" s="1346"/>
      <c r="T43" s="1346"/>
      <c r="U43" s="1346"/>
      <c r="V43" s="1346"/>
      <c r="W43" s="1347"/>
      <c r="X43" s="110"/>
      <c r="Y43" s="110"/>
      <c r="Z43" s="1345"/>
      <c r="AA43" s="1346"/>
      <c r="AB43" s="1346"/>
      <c r="AC43" s="1346"/>
      <c r="AD43" s="1346"/>
      <c r="AE43" s="1346"/>
      <c r="AF43" s="1346"/>
      <c r="AG43" s="1346"/>
      <c r="AH43" s="1346"/>
      <c r="AI43" s="1346"/>
      <c r="AJ43" s="1346"/>
      <c r="AK43" s="1346"/>
      <c r="AL43" s="1346"/>
      <c r="AM43" s="1346"/>
      <c r="AN43" s="1346"/>
      <c r="AO43" s="1346"/>
      <c r="AP43" s="1346"/>
      <c r="AQ43" s="1346"/>
      <c r="AR43" s="1346"/>
      <c r="AS43" s="1346"/>
      <c r="AT43" s="1346"/>
      <c r="AU43" s="1347"/>
      <c r="AV43" s="300"/>
    </row>
    <row r="44" spans="1:48" ht="36" customHeight="1">
      <c r="A44" s="300"/>
      <c r="B44" s="1345"/>
      <c r="C44" s="1346"/>
      <c r="D44" s="1346"/>
      <c r="E44" s="1346"/>
      <c r="F44" s="1346"/>
      <c r="G44" s="1346"/>
      <c r="H44" s="1346"/>
      <c r="I44" s="1346"/>
      <c r="J44" s="1346"/>
      <c r="K44" s="1346"/>
      <c r="L44" s="1346"/>
      <c r="M44" s="1346"/>
      <c r="N44" s="1346"/>
      <c r="O44" s="1346"/>
      <c r="P44" s="1346"/>
      <c r="Q44" s="1346"/>
      <c r="R44" s="1346"/>
      <c r="S44" s="1346"/>
      <c r="T44" s="1346"/>
      <c r="U44" s="1346"/>
      <c r="V44" s="1346"/>
      <c r="W44" s="1347"/>
      <c r="X44" s="110"/>
      <c r="Y44" s="110"/>
      <c r="Z44" s="1345"/>
      <c r="AA44" s="1346"/>
      <c r="AB44" s="1346"/>
      <c r="AC44" s="1346"/>
      <c r="AD44" s="1346"/>
      <c r="AE44" s="1346"/>
      <c r="AF44" s="1346"/>
      <c r="AG44" s="1346"/>
      <c r="AH44" s="1346"/>
      <c r="AI44" s="1346"/>
      <c r="AJ44" s="1346"/>
      <c r="AK44" s="1346"/>
      <c r="AL44" s="1346"/>
      <c r="AM44" s="1346"/>
      <c r="AN44" s="1346"/>
      <c r="AO44" s="1346"/>
      <c r="AP44" s="1346"/>
      <c r="AQ44" s="1346"/>
      <c r="AR44" s="1346"/>
      <c r="AS44" s="1346"/>
      <c r="AT44" s="1346"/>
      <c r="AU44" s="1347"/>
      <c r="AV44" s="300"/>
    </row>
    <row r="45" spans="1:48" ht="36" customHeight="1">
      <c r="A45" s="300"/>
      <c r="B45" s="1345"/>
      <c r="C45" s="1346"/>
      <c r="D45" s="1346"/>
      <c r="E45" s="1346"/>
      <c r="F45" s="1346"/>
      <c r="G45" s="1346"/>
      <c r="H45" s="1346"/>
      <c r="I45" s="1346"/>
      <c r="J45" s="1346"/>
      <c r="K45" s="1346"/>
      <c r="L45" s="1346"/>
      <c r="M45" s="1346"/>
      <c r="N45" s="1346"/>
      <c r="O45" s="1346"/>
      <c r="P45" s="1346"/>
      <c r="Q45" s="1346"/>
      <c r="R45" s="1346"/>
      <c r="S45" s="1346"/>
      <c r="T45" s="1346"/>
      <c r="U45" s="1346"/>
      <c r="V45" s="1346"/>
      <c r="W45" s="1347"/>
      <c r="X45" s="110"/>
      <c r="Y45" s="110"/>
      <c r="Z45" s="1345"/>
      <c r="AA45" s="1346"/>
      <c r="AB45" s="1346"/>
      <c r="AC45" s="1346"/>
      <c r="AD45" s="1346"/>
      <c r="AE45" s="1346"/>
      <c r="AF45" s="1346"/>
      <c r="AG45" s="1346"/>
      <c r="AH45" s="1346"/>
      <c r="AI45" s="1346"/>
      <c r="AJ45" s="1346"/>
      <c r="AK45" s="1346"/>
      <c r="AL45" s="1346"/>
      <c r="AM45" s="1346"/>
      <c r="AN45" s="1346"/>
      <c r="AO45" s="1346"/>
      <c r="AP45" s="1346"/>
      <c r="AQ45" s="1346"/>
      <c r="AR45" s="1346"/>
      <c r="AS45" s="1346"/>
      <c r="AT45" s="1346"/>
      <c r="AU45" s="1347"/>
      <c r="AV45" s="300"/>
    </row>
    <row r="46" spans="1:48" ht="36" customHeight="1">
      <c r="A46" s="300"/>
      <c r="B46" s="1345"/>
      <c r="C46" s="1346"/>
      <c r="D46" s="1346"/>
      <c r="E46" s="1346"/>
      <c r="F46" s="1346"/>
      <c r="G46" s="1346"/>
      <c r="H46" s="1346"/>
      <c r="I46" s="1346"/>
      <c r="J46" s="1346"/>
      <c r="K46" s="1346"/>
      <c r="L46" s="1346"/>
      <c r="M46" s="1346"/>
      <c r="N46" s="1346"/>
      <c r="O46" s="1346"/>
      <c r="P46" s="1346"/>
      <c r="Q46" s="1346"/>
      <c r="R46" s="1346"/>
      <c r="S46" s="1346"/>
      <c r="T46" s="1346"/>
      <c r="U46" s="1346"/>
      <c r="V46" s="1346"/>
      <c r="W46" s="1347"/>
      <c r="X46" s="110"/>
      <c r="Y46" s="110"/>
      <c r="Z46" s="1345"/>
      <c r="AA46" s="1346"/>
      <c r="AB46" s="1346"/>
      <c r="AC46" s="1346"/>
      <c r="AD46" s="1346"/>
      <c r="AE46" s="1346"/>
      <c r="AF46" s="1346"/>
      <c r="AG46" s="1346"/>
      <c r="AH46" s="1346"/>
      <c r="AI46" s="1346"/>
      <c r="AJ46" s="1346"/>
      <c r="AK46" s="1346"/>
      <c r="AL46" s="1346"/>
      <c r="AM46" s="1346"/>
      <c r="AN46" s="1346"/>
      <c r="AO46" s="1346"/>
      <c r="AP46" s="1346"/>
      <c r="AQ46" s="1346"/>
      <c r="AR46" s="1346"/>
      <c r="AS46" s="1346"/>
      <c r="AT46" s="1346"/>
      <c r="AU46" s="1347"/>
      <c r="AV46" s="300"/>
    </row>
    <row r="47" spans="1:48" ht="36" customHeight="1">
      <c r="A47" s="300"/>
      <c r="B47" s="1348"/>
      <c r="C47" s="1349"/>
      <c r="D47" s="1349"/>
      <c r="E47" s="1349"/>
      <c r="F47" s="1349"/>
      <c r="G47" s="1349"/>
      <c r="H47" s="1349"/>
      <c r="I47" s="1349"/>
      <c r="J47" s="1349"/>
      <c r="K47" s="1349"/>
      <c r="L47" s="1349"/>
      <c r="M47" s="1349"/>
      <c r="N47" s="1349"/>
      <c r="O47" s="1349"/>
      <c r="P47" s="1349"/>
      <c r="Q47" s="1349"/>
      <c r="R47" s="1349"/>
      <c r="S47" s="1349"/>
      <c r="T47" s="1349"/>
      <c r="U47" s="1349"/>
      <c r="V47" s="1349"/>
      <c r="W47" s="1350"/>
      <c r="X47" s="110"/>
      <c r="Y47" s="110"/>
      <c r="Z47" s="1348"/>
      <c r="AA47" s="1349"/>
      <c r="AB47" s="1349"/>
      <c r="AC47" s="1349"/>
      <c r="AD47" s="1349"/>
      <c r="AE47" s="1349"/>
      <c r="AF47" s="1349"/>
      <c r="AG47" s="1349"/>
      <c r="AH47" s="1349"/>
      <c r="AI47" s="1349"/>
      <c r="AJ47" s="1349"/>
      <c r="AK47" s="1349"/>
      <c r="AL47" s="1349"/>
      <c r="AM47" s="1349"/>
      <c r="AN47" s="1349"/>
      <c r="AO47" s="1349"/>
      <c r="AP47" s="1349"/>
      <c r="AQ47" s="1349"/>
      <c r="AR47" s="1349"/>
      <c r="AS47" s="1349"/>
      <c r="AT47" s="1349"/>
      <c r="AU47" s="1350"/>
      <c r="AV47" s="300"/>
    </row>
    <row r="48" spans="1:49" ht="21.75" customHeight="1">
      <c r="A48" s="300"/>
      <c r="B48" s="313"/>
      <c r="C48" s="313"/>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5"/>
      <c r="AP48" s="315"/>
      <c r="AQ48" s="315"/>
      <c r="AR48" s="315"/>
      <c r="AS48" s="315"/>
      <c r="AT48" s="315"/>
      <c r="AU48" s="315"/>
      <c r="AV48" s="300"/>
      <c r="AW48" s="302"/>
    </row>
    <row r="49" ht="16.5" customHeight="1">
      <c r="AW49" s="302"/>
    </row>
  </sheetData>
  <sheetProtection password="9588" sheet="1"/>
  <mergeCells count="26">
    <mergeCell ref="H10:X10"/>
    <mergeCell ref="H11:X11"/>
    <mergeCell ref="G13:S13"/>
    <mergeCell ref="B11:G11"/>
    <mergeCell ref="Z25:AD25"/>
    <mergeCell ref="AF25:AR25"/>
    <mergeCell ref="H25:T25"/>
    <mergeCell ref="B25:F25"/>
    <mergeCell ref="B4:AU4"/>
    <mergeCell ref="B10:G10"/>
    <mergeCell ref="Z14:AU23"/>
    <mergeCell ref="B13:E13"/>
    <mergeCell ref="AO7:AU7"/>
    <mergeCell ref="AF13:AR13"/>
    <mergeCell ref="Z13:AD13"/>
    <mergeCell ref="B14:W23"/>
    <mergeCell ref="Y10:AD10"/>
    <mergeCell ref="AE10:AU10"/>
    <mergeCell ref="Z26:AU35"/>
    <mergeCell ref="B38:W47"/>
    <mergeCell ref="Z38:AU47"/>
    <mergeCell ref="Z37:AC37"/>
    <mergeCell ref="AE37:AQ37"/>
    <mergeCell ref="B37:E37"/>
    <mergeCell ref="G37:S37"/>
    <mergeCell ref="B26:W35"/>
  </mergeCells>
  <printOptions horizontalCentered="1" verticalCentered="1"/>
  <pageMargins left="0.31496062992125984" right="0.31496062992125984" top="0.15748031496062992" bottom="0.15748031496062992" header="0.31496062992125984" footer="0.31496062992125984"/>
  <pageSetup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dimension ref="A1:AW49"/>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2.00390625" style="284" customWidth="1"/>
    <col min="2" max="47" width="3.625" style="284" customWidth="1"/>
    <col min="48" max="48" width="2.00390625" style="284" customWidth="1"/>
    <col min="49" max="16384" width="9.00390625" style="284" customWidth="1"/>
  </cols>
  <sheetData>
    <row r="1" spans="1:47" ht="1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4" t="s">
        <v>211</v>
      </c>
    </row>
    <row r="2" ht="15">
      <c r="AU2" s="101" t="s">
        <v>78</v>
      </c>
    </row>
    <row r="3" ht="15">
      <c r="AU3" s="102">
        <f>IF('様式第7　補助事業実績報告書'!$BC$13="","",'様式第7　補助事業実績報告書'!$BC$13&amp;"邸"&amp;'様式第7　補助事業実績報告書'!$AI$65)</f>
      </c>
    </row>
    <row r="4" spans="2:47" s="94" customFormat="1" ht="26.25" customHeight="1">
      <c r="B4" s="871" t="s">
        <v>79</v>
      </c>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72"/>
      <c r="AN4" s="872"/>
      <c r="AO4" s="872"/>
      <c r="AP4" s="872"/>
      <c r="AQ4" s="872"/>
      <c r="AR4" s="872"/>
      <c r="AS4" s="872"/>
      <c r="AT4" s="872"/>
      <c r="AU4" s="873"/>
    </row>
    <row r="5" spans="3:47" ht="9.75" customHeight="1">
      <c r="C5" s="67"/>
      <c r="D5" s="68"/>
      <c r="E5" s="68"/>
      <c r="F5" s="68"/>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row>
    <row r="6" spans="2:47" ht="19.5" customHeight="1">
      <c r="B6" s="12" t="s">
        <v>347</v>
      </c>
      <c r="C6" s="67"/>
      <c r="D6" s="68"/>
      <c r="E6" s="68"/>
      <c r="F6" s="68"/>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row>
    <row r="7" spans="2:47" ht="19.5" customHeight="1">
      <c r="B7" s="284" t="s">
        <v>317</v>
      </c>
      <c r="C7" s="95"/>
      <c r="D7" s="87"/>
      <c r="E7" s="87"/>
      <c r="F7" s="87"/>
      <c r="AO7" s="1270" t="s">
        <v>318</v>
      </c>
      <c r="AP7" s="1270"/>
      <c r="AQ7" s="1270"/>
      <c r="AR7" s="1270"/>
      <c r="AS7" s="1270"/>
      <c r="AT7" s="1270"/>
      <c r="AU7" s="1270"/>
    </row>
    <row r="8" spans="3:6" ht="9.75" customHeight="1">
      <c r="C8" s="95"/>
      <c r="D8" s="87"/>
      <c r="E8" s="87"/>
      <c r="F8" s="87"/>
    </row>
    <row r="9" spans="2:47" ht="21" customHeight="1" thickBot="1">
      <c r="B9" s="169" t="s">
        <v>276</v>
      </c>
      <c r="C9" s="95"/>
      <c r="D9" s="87"/>
      <c r="E9" s="87"/>
      <c r="F9" s="87"/>
      <c r="Z9" s="169"/>
      <c r="AO9" s="100"/>
      <c r="AP9" s="100"/>
      <c r="AQ9" s="100"/>
      <c r="AR9" s="100"/>
      <c r="AS9" s="100"/>
      <c r="AT9" s="100"/>
      <c r="AU9" s="100"/>
    </row>
    <row r="10" spans="2:47" ht="30" customHeight="1" thickBot="1">
      <c r="B10" s="1390" t="s">
        <v>105</v>
      </c>
      <c r="C10" s="1391"/>
      <c r="D10" s="1391"/>
      <c r="E10" s="1391"/>
      <c r="F10" s="1391"/>
      <c r="G10" s="1406"/>
      <c r="H10" s="1412"/>
      <c r="I10" s="1413"/>
      <c r="J10" s="1413"/>
      <c r="K10" s="1413"/>
      <c r="L10" s="1413"/>
      <c r="M10" s="1413"/>
      <c r="N10" s="1413"/>
      <c r="O10" s="1413"/>
      <c r="P10" s="1413"/>
      <c r="Q10" s="1413"/>
      <c r="R10" s="1413"/>
      <c r="S10" s="1413"/>
      <c r="T10" s="1413"/>
      <c r="U10" s="1413"/>
      <c r="V10" s="1413"/>
      <c r="W10" s="1413"/>
      <c r="X10" s="1414"/>
      <c r="Y10" s="1407" t="s">
        <v>104</v>
      </c>
      <c r="Z10" s="1408"/>
      <c r="AA10" s="1408"/>
      <c r="AB10" s="1408"/>
      <c r="AC10" s="1408"/>
      <c r="AD10" s="1408"/>
      <c r="AE10" s="1409"/>
      <c r="AF10" s="1410"/>
      <c r="AG10" s="1410"/>
      <c r="AH10" s="1410"/>
      <c r="AI10" s="1410"/>
      <c r="AJ10" s="1410"/>
      <c r="AK10" s="1410"/>
      <c r="AL10" s="1410"/>
      <c r="AM10" s="1410"/>
      <c r="AN10" s="1410"/>
      <c r="AO10" s="1410"/>
      <c r="AP10" s="1410"/>
      <c r="AQ10" s="1410"/>
      <c r="AR10" s="1410"/>
      <c r="AS10" s="1410"/>
      <c r="AT10" s="1410"/>
      <c r="AU10" s="1411"/>
    </row>
    <row r="11" spans="2:47" ht="29.25" customHeight="1" thickBot="1">
      <c r="B11" s="1401" t="s">
        <v>237</v>
      </c>
      <c r="C11" s="1402"/>
      <c r="D11" s="1402"/>
      <c r="E11" s="1402"/>
      <c r="F11" s="1402"/>
      <c r="G11" s="1418"/>
      <c r="H11" s="1415"/>
      <c r="I11" s="1416"/>
      <c r="J11" s="1416"/>
      <c r="K11" s="1416"/>
      <c r="L11" s="1416"/>
      <c r="M11" s="1416"/>
      <c r="N11" s="1416"/>
      <c r="O11" s="1416"/>
      <c r="P11" s="1416"/>
      <c r="Q11" s="1416"/>
      <c r="R11" s="1416"/>
      <c r="S11" s="1416"/>
      <c r="T11" s="1416"/>
      <c r="U11" s="1416"/>
      <c r="V11" s="1416"/>
      <c r="W11" s="1416"/>
      <c r="X11" s="1417"/>
      <c r="Y11" s="97"/>
      <c r="Z11" s="97"/>
      <c r="AA11" s="97"/>
      <c r="AB11" s="97"/>
      <c r="AC11" s="97"/>
      <c r="AD11" s="97"/>
      <c r="AE11" s="97"/>
      <c r="AF11" s="316"/>
      <c r="AG11" s="316"/>
      <c r="AH11" s="316"/>
      <c r="AI11" s="316"/>
      <c r="AJ11" s="316"/>
      <c r="AK11" s="316"/>
      <c r="AL11" s="316"/>
      <c r="AM11" s="316"/>
      <c r="AN11" s="316"/>
      <c r="AO11" s="316"/>
      <c r="AP11" s="316"/>
      <c r="AQ11" s="316"/>
      <c r="AR11" s="316"/>
      <c r="AS11" s="316"/>
      <c r="AT11" s="316"/>
      <c r="AU11" s="316"/>
    </row>
    <row r="12" spans="2:47" ht="15" customHeight="1">
      <c r="B12" s="98"/>
      <c r="C12" s="98"/>
      <c r="D12" s="98"/>
      <c r="E12" s="98"/>
      <c r="F12" s="98"/>
      <c r="G12" s="98"/>
      <c r="H12" s="99"/>
      <c r="I12" s="99"/>
      <c r="J12" s="99"/>
      <c r="K12" s="99"/>
      <c r="L12" s="99"/>
      <c r="M12" s="99"/>
      <c r="N12" s="99"/>
      <c r="O12" s="99"/>
      <c r="P12" s="99"/>
      <c r="Q12" s="99"/>
      <c r="R12" s="99"/>
      <c r="S12" s="99"/>
      <c r="T12" s="99"/>
      <c r="U12" s="99"/>
      <c r="V12" s="99"/>
      <c r="W12" s="99"/>
      <c r="X12" s="99"/>
      <c r="Y12" s="98"/>
      <c r="Z12" s="98"/>
      <c r="AA12" s="98"/>
      <c r="AB12" s="98"/>
      <c r="AC12" s="98"/>
      <c r="AD12" s="98"/>
      <c r="AE12" s="99"/>
      <c r="AF12" s="99"/>
      <c r="AG12" s="99"/>
      <c r="AH12" s="99"/>
      <c r="AI12" s="99"/>
      <c r="AJ12" s="99"/>
      <c r="AK12" s="99"/>
      <c r="AL12" s="99"/>
      <c r="AM12" s="99"/>
      <c r="AN12" s="99"/>
      <c r="AO12" s="99"/>
      <c r="AP12" s="99"/>
      <c r="AQ12" s="99"/>
      <c r="AR12" s="99"/>
      <c r="AS12" s="99"/>
      <c r="AT12" s="99"/>
      <c r="AU12" s="99"/>
    </row>
    <row r="13" spans="1:48" ht="34.5" customHeight="1">
      <c r="A13" s="103"/>
      <c r="B13" s="1388" t="s">
        <v>103</v>
      </c>
      <c r="C13" s="1388"/>
      <c r="D13" s="1388"/>
      <c r="E13" s="1388"/>
      <c r="F13" s="104"/>
      <c r="G13" s="105"/>
      <c r="H13" s="104"/>
      <c r="I13" s="1389"/>
      <c r="J13" s="1389"/>
      <c r="K13" s="1389"/>
      <c r="L13" s="1389"/>
      <c r="M13" s="1389"/>
      <c r="N13" s="1389"/>
      <c r="O13" s="1389"/>
      <c r="P13" s="1389"/>
      <c r="Q13" s="1389"/>
      <c r="R13" s="1389"/>
      <c r="S13" s="1389"/>
      <c r="T13" s="1349"/>
      <c r="U13" s="1349"/>
      <c r="V13" s="104"/>
      <c r="W13" s="106"/>
      <c r="X13" s="106"/>
      <c r="Y13" s="103"/>
      <c r="Z13" s="1388" t="s">
        <v>102</v>
      </c>
      <c r="AA13" s="1388"/>
      <c r="AB13" s="1388"/>
      <c r="AC13" s="1388"/>
      <c r="AD13" s="104"/>
      <c r="AE13" s="107"/>
      <c r="AF13" s="104"/>
      <c r="AG13" s="1389"/>
      <c r="AH13" s="1389"/>
      <c r="AI13" s="1389"/>
      <c r="AJ13" s="1389"/>
      <c r="AK13" s="1389"/>
      <c r="AL13" s="1389"/>
      <c r="AM13" s="1389"/>
      <c r="AN13" s="1389"/>
      <c r="AO13" s="1389"/>
      <c r="AP13" s="1389"/>
      <c r="AQ13" s="1389"/>
      <c r="AR13" s="1349"/>
      <c r="AS13" s="1349"/>
      <c r="AT13" s="104"/>
      <c r="AU13" s="108"/>
      <c r="AV13" s="300"/>
    </row>
    <row r="14" spans="1:48" ht="36" customHeight="1">
      <c r="A14" s="300"/>
      <c r="B14" s="1342"/>
      <c r="C14" s="1343"/>
      <c r="D14" s="1343"/>
      <c r="E14" s="1343"/>
      <c r="F14" s="1343"/>
      <c r="G14" s="1343"/>
      <c r="H14" s="1343"/>
      <c r="I14" s="1343"/>
      <c r="J14" s="1343"/>
      <c r="K14" s="1343"/>
      <c r="L14" s="1343"/>
      <c r="M14" s="1343"/>
      <c r="N14" s="1343"/>
      <c r="O14" s="1343"/>
      <c r="P14" s="1343"/>
      <c r="Q14" s="1343"/>
      <c r="R14" s="1343"/>
      <c r="S14" s="1343"/>
      <c r="T14" s="1343"/>
      <c r="U14" s="1343"/>
      <c r="V14" s="1343"/>
      <c r="W14" s="1344"/>
      <c r="X14" s="110"/>
      <c r="Y14" s="110"/>
      <c r="Z14" s="1342"/>
      <c r="AA14" s="1343"/>
      <c r="AB14" s="1343"/>
      <c r="AC14" s="1343"/>
      <c r="AD14" s="1343"/>
      <c r="AE14" s="1343"/>
      <c r="AF14" s="1343"/>
      <c r="AG14" s="1343"/>
      <c r="AH14" s="1343"/>
      <c r="AI14" s="1343"/>
      <c r="AJ14" s="1343"/>
      <c r="AK14" s="1343"/>
      <c r="AL14" s="1343"/>
      <c r="AM14" s="1343"/>
      <c r="AN14" s="1343"/>
      <c r="AO14" s="1343"/>
      <c r="AP14" s="1343"/>
      <c r="AQ14" s="1343"/>
      <c r="AR14" s="1343"/>
      <c r="AS14" s="1343"/>
      <c r="AT14" s="1343"/>
      <c r="AU14" s="1344"/>
      <c r="AV14" s="300"/>
    </row>
    <row r="15" spans="1:48" ht="36" customHeight="1">
      <c r="A15" s="300"/>
      <c r="B15" s="1345"/>
      <c r="C15" s="1346"/>
      <c r="D15" s="1346"/>
      <c r="E15" s="1346"/>
      <c r="F15" s="1346"/>
      <c r="G15" s="1346"/>
      <c r="H15" s="1346"/>
      <c r="I15" s="1346"/>
      <c r="J15" s="1346"/>
      <c r="K15" s="1346"/>
      <c r="L15" s="1346"/>
      <c r="M15" s="1346"/>
      <c r="N15" s="1346"/>
      <c r="O15" s="1346"/>
      <c r="P15" s="1346"/>
      <c r="Q15" s="1346"/>
      <c r="R15" s="1346"/>
      <c r="S15" s="1346"/>
      <c r="T15" s="1346"/>
      <c r="U15" s="1346"/>
      <c r="V15" s="1346"/>
      <c r="W15" s="1347"/>
      <c r="X15" s="110"/>
      <c r="Y15" s="110"/>
      <c r="Z15" s="1345"/>
      <c r="AA15" s="1346"/>
      <c r="AB15" s="1346"/>
      <c r="AC15" s="1346"/>
      <c r="AD15" s="1346"/>
      <c r="AE15" s="1346"/>
      <c r="AF15" s="1346"/>
      <c r="AG15" s="1346"/>
      <c r="AH15" s="1346"/>
      <c r="AI15" s="1346"/>
      <c r="AJ15" s="1346"/>
      <c r="AK15" s="1346"/>
      <c r="AL15" s="1346"/>
      <c r="AM15" s="1346"/>
      <c r="AN15" s="1346"/>
      <c r="AO15" s="1346"/>
      <c r="AP15" s="1346"/>
      <c r="AQ15" s="1346"/>
      <c r="AR15" s="1346"/>
      <c r="AS15" s="1346"/>
      <c r="AT15" s="1346"/>
      <c r="AU15" s="1347"/>
      <c r="AV15" s="300"/>
    </row>
    <row r="16" spans="1:48" ht="36" customHeight="1">
      <c r="A16" s="300"/>
      <c r="B16" s="1345"/>
      <c r="C16" s="1346"/>
      <c r="D16" s="1346"/>
      <c r="E16" s="1346"/>
      <c r="F16" s="1346"/>
      <c r="G16" s="1346"/>
      <c r="H16" s="1346"/>
      <c r="I16" s="1346"/>
      <c r="J16" s="1346"/>
      <c r="K16" s="1346"/>
      <c r="L16" s="1346"/>
      <c r="M16" s="1346"/>
      <c r="N16" s="1346"/>
      <c r="O16" s="1346"/>
      <c r="P16" s="1346"/>
      <c r="Q16" s="1346"/>
      <c r="R16" s="1346"/>
      <c r="S16" s="1346"/>
      <c r="T16" s="1346"/>
      <c r="U16" s="1346"/>
      <c r="V16" s="1346"/>
      <c r="W16" s="1347"/>
      <c r="X16" s="110"/>
      <c r="Y16" s="110"/>
      <c r="Z16" s="1345"/>
      <c r="AA16" s="1346"/>
      <c r="AB16" s="1346"/>
      <c r="AC16" s="1346"/>
      <c r="AD16" s="1346"/>
      <c r="AE16" s="1346"/>
      <c r="AF16" s="1346"/>
      <c r="AG16" s="1346"/>
      <c r="AH16" s="1346"/>
      <c r="AI16" s="1346"/>
      <c r="AJ16" s="1346"/>
      <c r="AK16" s="1346"/>
      <c r="AL16" s="1346"/>
      <c r="AM16" s="1346"/>
      <c r="AN16" s="1346"/>
      <c r="AO16" s="1346"/>
      <c r="AP16" s="1346"/>
      <c r="AQ16" s="1346"/>
      <c r="AR16" s="1346"/>
      <c r="AS16" s="1346"/>
      <c r="AT16" s="1346"/>
      <c r="AU16" s="1347"/>
      <c r="AV16" s="300"/>
    </row>
    <row r="17" spans="1:48" ht="36" customHeight="1">
      <c r="A17" s="300"/>
      <c r="B17" s="1345"/>
      <c r="C17" s="1346"/>
      <c r="D17" s="1346"/>
      <c r="E17" s="1346"/>
      <c r="F17" s="1346"/>
      <c r="G17" s="1346"/>
      <c r="H17" s="1346"/>
      <c r="I17" s="1346"/>
      <c r="J17" s="1346"/>
      <c r="K17" s="1346"/>
      <c r="L17" s="1346"/>
      <c r="M17" s="1346"/>
      <c r="N17" s="1346"/>
      <c r="O17" s="1346"/>
      <c r="P17" s="1346"/>
      <c r="Q17" s="1346"/>
      <c r="R17" s="1346"/>
      <c r="S17" s="1346"/>
      <c r="T17" s="1346"/>
      <c r="U17" s="1346"/>
      <c r="V17" s="1346"/>
      <c r="W17" s="1347"/>
      <c r="X17" s="110"/>
      <c r="Y17" s="110"/>
      <c r="Z17" s="1345"/>
      <c r="AA17" s="1346"/>
      <c r="AB17" s="1346"/>
      <c r="AC17" s="1346"/>
      <c r="AD17" s="1346"/>
      <c r="AE17" s="1346"/>
      <c r="AF17" s="1346"/>
      <c r="AG17" s="1346"/>
      <c r="AH17" s="1346"/>
      <c r="AI17" s="1346"/>
      <c r="AJ17" s="1346"/>
      <c r="AK17" s="1346"/>
      <c r="AL17" s="1346"/>
      <c r="AM17" s="1346"/>
      <c r="AN17" s="1346"/>
      <c r="AO17" s="1346"/>
      <c r="AP17" s="1346"/>
      <c r="AQ17" s="1346"/>
      <c r="AR17" s="1346"/>
      <c r="AS17" s="1346"/>
      <c r="AT17" s="1346"/>
      <c r="AU17" s="1347"/>
      <c r="AV17" s="300"/>
    </row>
    <row r="18" spans="1:48" ht="36" customHeight="1">
      <c r="A18" s="300"/>
      <c r="B18" s="1345"/>
      <c r="C18" s="1346"/>
      <c r="D18" s="1346"/>
      <c r="E18" s="1346"/>
      <c r="F18" s="1346"/>
      <c r="G18" s="1346"/>
      <c r="H18" s="1346"/>
      <c r="I18" s="1346"/>
      <c r="J18" s="1346"/>
      <c r="K18" s="1346"/>
      <c r="L18" s="1346"/>
      <c r="M18" s="1346"/>
      <c r="N18" s="1346"/>
      <c r="O18" s="1346"/>
      <c r="P18" s="1346"/>
      <c r="Q18" s="1346"/>
      <c r="R18" s="1346"/>
      <c r="S18" s="1346"/>
      <c r="T18" s="1346"/>
      <c r="U18" s="1346"/>
      <c r="V18" s="1346"/>
      <c r="W18" s="1347"/>
      <c r="X18" s="110"/>
      <c r="Y18" s="110"/>
      <c r="Z18" s="1345"/>
      <c r="AA18" s="1346"/>
      <c r="AB18" s="1346"/>
      <c r="AC18" s="1346"/>
      <c r="AD18" s="1346"/>
      <c r="AE18" s="1346"/>
      <c r="AF18" s="1346"/>
      <c r="AG18" s="1346"/>
      <c r="AH18" s="1346"/>
      <c r="AI18" s="1346"/>
      <c r="AJ18" s="1346"/>
      <c r="AK18" s="1346"/>
      <c r="AL18" s="1346"/>
      <c r="AM18" s="1346"/>
      <c r="AN18" s="1346"/>
      <c r="AO18" s="1346"/>
      <c r="AP18" s="1346"/>
      <c r="AQ18" s="1346"/>
      <c r="AR18" s="1346"/>
      <c r="AS18" s="1346"/>
      <c r="AT18" s="1346"/>
      <c r="AU18" s="1347"/>
      <c r="AV18" s="300"/>
    </row>
    <row r="19" spans="1:48" ht="36" customHeight="1">
      <c r="A19" s="300"/>
      <c r="B19" s="1345"/>
      <c r="C19" s="1346"/>
      <c r="D19" s="1346"/>
      <c r="E19" s="1346"/>
      <c r="F19" s="1346"/>
      <c r="G19" s="1346"/>
      <c r="H19" s="1346"/>
      <c r="I19" s="1346"/>
      <c r="J19" s="1346"/>
      <c r="K19" s="1346"/>
      <c r="L19" s="1346"/>
      <c r="M19" s="1346"/>
      <c r="N19" s="1346"/>
      <c r="O19" s="1346"/>
      <c r="P19" s="1346"/>
      <c r="Q19" s="1346"/>
      <c r="R19" s="1346"/>
      <c r="S19" s="1346"/>
      <c r="T19" s="1346"/>
      <c r="U19" s="1346"/>
      <c r="V19" s="1346"/>
      <c r="W19" s="1347"/>
      <c r="X19" s="110"/>
      <c r="Y19" s="110"/>
      <c r="Z19" s="1345"/>
      <c r="AA19" s="1346"/>
      <c r="AB19" s="1346"/>
      <c r="AC19" s="1346"/>
      <c r="AD19" s="1346"/>
      <c r="AE19" s="1346"/>
      <c r="AF19" s="1346"/>
      <c r="AG19" s="1346"/>
      <c r="AH19" s="1346"/>
      <c r="AI19" s="1346"/>
      <c r="AJ19" s="1346"/>
      <c r="AK19" s="1346"/>
      <c r="AL19" s="1346"/>
      <c r="AM19" s="1346"/>
      <c r="AN19" s="1346"/>
      <c r="AO19" s="1346"/>
      <c r="AP19" s="1346"/>
      <c r="AQ19" s="1346"/>
      <c r="AR19" s="1346"/>
      <c r="AS19" s="1346"/>
      <c r="AT19" s="1346"/>
      <c r="AU19" s="1347"/>
      <c r="AV19" s="300"/>
    </row>
    <row r="20" spans="1:48" ht="36" customHeight="1">
      <c r="A20" s="300"/>
      <c r="B20" s="1345"/>
      <c r="C20" s="1346"/>
      <c r="D20" s="1346"/>
      <c r="E20" s="1346"/>
      <c r="F20" s="1346"/>
      <c r="G20" s="1346"/>
      <c r="H20" s="1346"/>
      <c r="I20" s="1346"/>
      <c r="J20" s="1346"/>
      <c r="K20" s="1346"/>
      <c r="L20" s="1346"/>
      <c r="M20" s="1346"/>
      <c r="N20" s="1346"/>
      <c r="O20" s="1346"/>
      <c r="P20" s="1346"/>
      <c r="Q20" s="1346"/>
      <c r="R20" s="1346"/>
      <c r="S20" s="1346"/>
      <c r="T20" s="1346"/>
      <c r="U20" s="1346"/>
      <c r="V20" s="1346"/>
      <c r="W20" s="1347"/>
      <c r="X20" s="110"/>
      <c r="Y20" s="110"/>
      <c r="Z20" s="1345"/>
      <c r="AA20" s="1346"/>
      <c r="AB20" s="1346"/>
      <c r="AC20" s="1346"/>
      <c r="AD20" s="1346"/>
      <c r="AE20" s="1346"/>
      <c r="AF20" s="1346"/>
      <c r="AG20" s="1346"/>
      <c r="AH20" s="1346"/>
      <c r="AI20" s="1346"/>
      <c r="AJ20" s="1346"/>
      <c r="AK20" s="1346"/>
      <c r="AL20" s="1346"/>
      <c r="AM20" s="1346"/>
      <c r="AN20" s="1346"/>
      <c r="AO20" s="1346"/>
      <c r="AP20" s="1346"/>
      <c r="AQ20" s="1346"/>
      <c r="AR20" s="1346"/>
      <c r="AS20" s="1346"/>
      <c r="AT20" s="1346"/>
      <c r="AU20" s="1347"/>
      <c r="AV20" s="300"/>
    </row>
    <row r="21" spans="1:48" ht="36" customHeight="1">
      <c r="A21" s="300"/>
      <c r="B21" s="1345"/>
      <c r="C21" s="1346"/>
      <c r="D21" s="1346"/>
      <c r="E21" s="1346"/>
      <c r="F21" s="1346"/>
      <c r="G21" s="1346"/>
      <c r="H21" s="1346"/>
      <c r="I21" s="1346"/>
      <c r="J21" s="1346"/>
      <c r="K21" s="1346"/>
      <c r="L21" s="1346"/>
      <c r="M21" s="1346"/>
      <c r="N21" s="1346"/>
      <c r="O21" s="1346"/>
      <c r="P21" s="1346"/>
      <c r="Q21" s="1346"/>
      <c r="R21" s="1346"/>
      <c r="S21" s="1346"/>
      <c r="T21" s="1346"/>
      <c r="U21" s="1346"/>
      <c r="V21" s="1346"/>
      <c r="W21" s="1347"/>
      <c r="X21" s="110"/>
      <c r="Y21" s="110"/>
      <c r="Z21" s="1345"/>
      <c r="AA21" s="1346"/>
      <c r="AB21" s="1346"/>
      <c r="AC21" s="1346"/>
      <c r="AD21" s="1346"/>
      <c r="AE21" s="1346"/>
      <c r="AF21" s="1346"/>
      <c r="AG21" s="1346"/>
      <c r="AH21" s="1346"/>
      <c r="AI21" s="1346"/>
      <c r="AJ21" s="1346"/>
      <c r="AK21" s="1346"/>
      <c r="AL21" s="1346"/>
      <c r="AM21" s="1346"/>
      <c r="AN21" s="1346"/>
      <c r="AO21" s="1346"/>
      <c r="AP21" s="1346"/>
      <c r="AQ21" s="1346"/>
      <c r="AR21" s="1346"/>
      <c r="AS21" s="1346"/>
      <c r="AT21" s="1346"/>
      <c r="AU21" s="1347"/>
      <c r="AV21" s="300"/>
    </row>
    <row r="22" spans="1:48" ht="36" customHeight="1">
      <c r="A22" s="300"/>
      <c r="B22" s="1345"/>
      <c r="C22" s="1346"/>
      <c r="D22" s="1346"/>
      <c r="E22" s="1346"/>
      <c r="F22" s="1346"/>
      <c r="G22" s="1346"/>
      <c r="H22" s="1346"/>
      <c r="I22" s="1346"/>
      <c r="J22" s="1346"/>
      <c r="K22" s="1346"/>
      <c r="L22" s="1346"/>
      <c r="M22" s="1346"/>
      <c r="N22" s="1346"/>
      <c r="O22" s="1346"/>
      <c r="P22" s="1346"/>
      <c r="Q22" s="1346"/>
      <c r="R22" s="1346"/>
      <c r="S22" s="1346"/>
      <c r="T22" s="1346"/>
      <c r="U22" s="1346"/>
      <c r="V22" s="1346"/>
      <c r="W22" s="1347"/>
      <c r="X22" s="110"/>
      <c r="Y22" s="110"/>
      <c r="Z22" s="1345"/>
      <c r="AA22" s="1346"/>
      <c r="AB22" s="1346"/>
      <c r="AC22" s="1346"/>
      <c r="AD22" s="1346"/>
      <c r="AE22" s="1346"/>
      <c r="AF22" s="1346"/>
      <c r="AG22" s="1346"/>
      <c r="AH22" s="1346"/>
      <c r="AI22" s="1346"/>
      <c r="AJ22" s="1346"/>
      <c r="AK22" s="1346"/>
      <c r="AL22" s="1346"/>
      <c r="AM22" s="1346"/>
      <c r="AN22" s="1346"/>
      <c r="AO22" s="1346"/>
      <c r="AP22" s="1346"/>
      <c r="AQ22" s="1346"/>
      <c r="AR22" s="1346"/>
      <c r="AS22" s="1346"/>
      <c r="AT22" s="1346"/>
      <c r="AU22" s="1347"/>
      <c r="AV22" s="300"/>
    </row>
    <row r="23" spans="1:48" ht="36" customHeight="1">
      <c r="A23" s="300"/>
      <c r="B23" s="1348"/>
      <c r="C23" s="1349"/>
      <c r="D23" s="1349"/>
      <c r="E23" s="1349"/>
      <c r="F23" s="1349"/>
      <c r="G23" s="1349"/>
      <c r="H23" s="1349"/>
      <c r="I23" s="1349"/>
      <c r="J23" s="1349"/>
      <c r="K23" s="1349"/>
      <c r="L23" s="1349"/>
      <c r="M23" s="1349"/>
      <c r="N23" s="1349"/>
      <c r="O23" s="1349"/>
      <c r="P23" s="1349"/>
      <c r="Q23" s="1349"/>
      <c r="R23" s="1349"/>
      <c r="S23" s="1349"/>
      <c r="T23" s="1349"/>
      <c r="U23" s="1349"/>
      <c r="V23" s="1349"/>
      <c r="W23" s="1350"/>
      <c r="X23" s="110"/>
      <c r="Y23" s="110"/>
      <c r="Z23" s="1348"/>
      <c r="AA23" s="1349"/>
      <c r="AB23" s="1349"/>
      <c r="AC23" s="1349"/>
      <c r="AD23" s="1349"/>
      <c r="AE23" s="1349"/>
      <c r="AF23" s="1349"/>
      <c r="AG23" s="1349"/>
      <c r="AH23" s="1349"/>
      <c r="AI23" s="1349"/>
      <c r="AJ23" s="1349"/>
      <c r="AK23" s="1349"/>
      <c r="AL23" s="1349"/>
      <c r="AM23" s="1349"/>
      <c r="AN23" s="1349"/>
      <c r="AO23" s="1349"/>
      <c r="AP23" s="1349"/>
      <c r="AQ23" s="1349"/>
      <c r="AR23" s="1349"/>
      <c r="AS23" s="1349"/>
      <c r="AT23" s="1349"/>
      <c r="AU23" s="1350"/>
      <c r="AV23" s="300"/>
    </row>
    <row r="24" spans="1:48" ht="12" customHeight="1">
      <c r="A24" s="300"/>
      <c r="B24" s="106"/>
      <c r="C24" s="106"/>
      <c r="D24" s="106"/>
      <c r="E24" s="106"/>
      <c r="F24" s="106"/>
      <c r="G24" s="106"/>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08"/>
      <c r="AJ24" s="110"/>
      <c r="AK24" s="110"/>
      <c r="AL24" s="110"/>
      <c r="AM24" s="108"/>
      <c r="AN24" s="108"/>
      <c r="AO24" s="108"/>
      <c r="AP24" s="108"/>
      <c r="AQ24" s="108"/>
      <c r="AR24" s="108"/>
      <c r="AS24" s="108"/>
      <c r="AT24" s="108"/>
      <c r="AU24" s="108"/>
      <c r="AV24" s="300"/>
    </row>
    <row r="25" spans="1:48" ht="34.5" customHeight="1">
      <c r="A25" s="103"/>
      <c r="B25" s="1388" t="s">
        <v>238</v>
      </c>
      <c r="C25" s="1388"/>
      <c r="D25" s="1388"/>
      <c r="E25" s="1388"/>
      <c r="F25" s="267" t="s">
        <v>333</v>
      </c>
      <c r="G25" s="1389"/>
      <c r="H25" s="1389"/>
      <c r="I25" s="1389"/>
      <c r="J25" s="1389"/>
      <c r="K25" s="1389"/>
      <c r="L25" s="1389"/>
      <c r="M25" s="1389"/>
      <c r="N25" s="1389"/>
      <c r="O25" s="1389"/>
      <c r="P25" s="1389"/>
      <c r="Q25" s="1389"/>
      <c r="R25" s="1389"/>
      <c r="S25" s="1389"/>
      <c r="T25" s="267" t="s">
        <v>334</v>
      </c>
      <c r="U25" s="106"/>
      <c r="V25" s="106"/>
      <c r="W25" s="106"/>
      <c r="X25" s="106"/>
      <c r="Y25" s="103"/>
      <c r="Z25" s="1388" t="s">
        <v>239</v>
      </c>
      <c r="AA25" s="1388"/>
      <c r="AB25" s="1388"/>
      <c r="AC25" s="1388"/>
      <c r="AD25" s="267" t="s">
        <v>333</v>
      </c>
      <c r="AE25" s="1389"/>
      <c r="AF25" s="1389"/>
      <c r="AG25" s="1389"/>
      <c r="AH25" s="1389"/>
      <c r="AI25" s="1389"/>
      <c r="AJ25" s="1389"/>
      <c r="AK25" s="1389"/>
      <c r="AL25" s="1389"/>
      <c r="AM25" s="1389"/>
      <c r="AN25" s="1389"/>
      <c r="AO25" s="1389"/>
      <c r="AP25" s="1389"/>
      <c r="AQ25" s="1389"/>
      <c r="AR25" s="267" t="s">
        <v>330</v>
      </c>
      <c r="AS25" s="108"/>
      <c r="AT25" s="108"/>
      <c r="AU25" s="108"/>
      <c r="AV25" s="300"/>
    </row>
    <row r="26" spans="1:48" ht="36" customHeight="1">
      <c r="A26" s="300"/>
      <c r="B26" s="1342"/>
      <c r="C26" s="1343"/>
      <c r="D26" s="1343"/>
      <c r="E26" s="1343"/>
      <c r="F26" s="1343"/>
      <c r="G26" s="1343"/>
      <c r="H26" s="1343"/>
      <c r="I26" s="1343"/>
      <c r="J26" s="1343"/>
      <c r="K26" s="1343"/>
      <c r="L26" s="1343"/>
      <c r="M26" s="1343"/>
      <c r="N26" s="1343"/>
      <c r="O26" s="1343"/>
      <c r="P26" s="1343"/>
      <c r="Q26" s="1343"/>
      <c r="R26" s="1343"/>
      <c r="S26" s="1343"/>
      <c r="T26" s="1343"/>
      <c r="U26" s="1343"/>
      <c r="V26" s="1343"/>
      <c r="W26" s="1344"/>
      <c r="X26" s="110"/>
      <c r="Y26" s="110"/>
      <c r="Z26" s="1342"/>
      <c r="AA26" s="1343"/>
      <c r="AB26" s="1343"/>
      <c r="AC26" s="1343"/>
      <c r="AD26" s="1343"/>
      <c r="AE26" s="1343"/>
      <c r="AF26" s="1343"/>
      <c r="AG26" s="1343"/>
      <c r="AH26" s="1343"/>
      <c r="AI26" s="1343"/>
      <c r="AJ26" s="1343"/>
      <c r="AK26" s="1343"/>
      <c r="AL26" s="1343"/>
      <c r="AM26" s="1343"/>
      <c r="AN26" s="1343"/>
      <c r="AO26" s="1343"/>
      <c r="AP26" s="1343"/>
      <c r="AQ26" s="1343"/>
      <c r="AR26" s="1343"/>
      <c r="AS26" s="1343"/>
      <c r="AT26" s="1343"/>
      <c r="AU26" s="1344"/>
      <c r="AV26" s="300"/>
    </row>
    <row r="27" spans="1:48" ht="36" customHeight="1">
      <c r="A27" s="300"/>
      <c r="B27" s="1345"/>
      <c r="C27" s="1346"/>
      <c r="D27" s="1346"/>
      <c r="E27" s="1346"/>
      <c r="F27" s="1346"/>
      <c r="G27" s="1346"/>
      <c r="H27" s="1346"/>
      <c r="I27" s="1346"/>
      <c r="J27" s="1346"/>
      <c r="K27" s="1346"/>
      <c r="L27" s="1346"/>
      <c r="M27" s="1346"/>
      <c r="N27" s="1346"/>
      <c r="O27" s="1346"/>
      <c r="P27" s="1346"/>
      <c r="Q27" s="1346"/>
      <c r="R27" s="1346"/>
      <c r="S27" s="1346"/>
      <c r="T27" s="1346"/>
      <c r="U27" s="1346"/>
      <c r="V27" s="1346"/>
      <c r="W27" s="1347"/>
      <c r="X27" s="110"/>
      <c r="Y27" s="110"/>
      <c r="Z27" s="1345"/>
      <c r="AA27" s="1346"/>
      <c r="AB27" s="1346"/>
      <c r="AC27" s="1346"/>
      <c r="AD27" s="1346"/>
      <c r="AE27" s="1346"/>
      <c r="AF27" s="1346"/>
      <c r="AG27" s="1346"/>
      <c r="AH27" s="1346"/>
      <c r="AI27" s="1346"/>
      <c r="AJ27" s="1346"/>
      <c r="AK27" s="1346"/>
      <c r="AL27" s="1346"/>
      <c r="AM27" s="1346"/>
      <c r="AN27" s="1346"/>
      <c r="AO27" s="1346"/>
      <c r="AP27" s="1346"/>
      <c r="AQ27" s="1346"/>
      <c r="AR27" s="1346"/>
      <c r="AS27" s="1346"/>
      <c r="AT27" s="1346"/>
      <c r="AU27" s="1347"/>
      <c r="AV27" s="300"/>
    </row>
    <row r="28" spans="1:48" ht="36" customHeight="1">
      <c r="A28" s="300"/>
      <c r="B28" s="1345"/>
      <c r="C28" s="1346"/>
      <c r="D28" s="1346"/>
      <c r="E28" s="1346"/>
      <c r="F28" s="1346"/>
      <c r="G28" s="1346"/>
      <c r="H28" s="1346"/>
      <c r="I28" s="1346"/>
      <c r="J28" s="1346"/>
      <c r="K28" s="1346"/>
      <c r="L28" s="1346"/>
      <c r="M28" s="1346"/>
      <c r="N28" s="1346"/>
      <c r="O28" s="1346"/>
      <c r="P28" s="1346"/>
      <c r="Q28" s="1346"/>
      <c r="R28" s="1346"/>
      <c r="S28" s="1346"/>
      <c r="T28" s="1346"/>
      <c r="U28" s="1346"/>
      <c r="V28" s="1346"/>
      <c r="W28" s="1347"/>
      <c r="X28" s="110"/>
      <c r="Y28" s="110"/>
      <c r="Z28" s="1345"/>
      <c r="AA28" s="1346"/>
      <c r="AB28" s="1346"/>
      <c r="AC28" s="1346"/>
      <c r="AD28" s="1346"/>
      <c r="AE28" s="1346"/>
      <c r="AF28" s="1346"/>
      <c r="AG28" s="1346"/>
      <c r="AH28" s="1346"/>
      <c r="AI28" s="1346"/>
      <c r="AJ28" s="1346"/>
      <c r="AK28" s="1346"/>
      <c r="AL28" s="1346"/>
      <c r="AM28" s="1346"/>
      <c r="AN28" s="1346"/>
      <c r="AO28" s="1346"/>
      <c r="AP28" s="1346"/>
      <c r="AQ28" s="1346"/>
      <c r="AR28" s="1346"/>
      <c r="AS28" s="1346"/>
      <c r="AT28" s="1346"/>
      <c r="AU28" s="1347"/>
      <c r="AV28" s="300"/>
    </row>
    <row r="29" spans="1:48" ht="36" customHeight="1">
      <c r="A29" s="300"/>
      <c r="B29" s="1345"/>
      <c r="C29" s="1346"/>
      <c r="D29" s="1346"/>
      <c r="E29" s="1346"/>
      <c r="F29" s="1346"/>
      <c r="G29" s="1346"/>
      <c r="H29" s="1346"/>
      <c r="I29" s="1346"/>
      <c r="J29" s="1346"/>
      <c r="K29" s="1346"/>
      <c r="L29" s="1346"/>
      <c r="M29" s="1346"/>
      <c r="N29" s="1346"/>
      <c r="O29" s="1346"/>
      <c r="P29" s="1346"/>
      <c r="Q29" s="1346"/>
      <c r="R29" s="1346"/>
      <c r="S29" s="1346"/>
      <c r="T29" s="1346"/>
      <c r="U29" s="1346"/>
      <c r="V29" s="1346"/>
      <c r="W29" s="1347"/>
      <c r="X29" s="110"/>
      <c r="Y29" s="110"/>
      <c r="Z29" s="1345"/>
      <c r="AA29" s="1346"/>
      <c r="AB29" s="1346"/>
      <c r="AC29" s="1346"/>
      <c r="AD29" s="1346"/>
      <c r="AE29" s="1346"/>
      <c r="AF29" s="1346"/>
      <c r="AG29" s="1346"/>
      <c r="AH29" s="1346"/>
      <c r="AI29" s="1346"/>
      <c r="AJ29" s="1346"/>
      <c r="AK29" s="1346"/>
      <c r="AL29" s="1346"/>
      <c r="AM29" s="1346"/>
      <c r="AN29" s="1346"/>
      <c r="AO29" s="1346"/>
      <c r="AP29" s="1346"/>
      <c r="AQ29" s="1346"/>
      <c r="AR29" s="1346"/>
      <c r="AS29" s="1346"/>
      <c r="AT29" s="1346"/>
      <c r="AU29" s="1347"/>
      <c r="AV29" s="300"/>
    </row>
    <row r="30" spans="1:48" ht="36" customHeight="1">
      <c r="A30" s="300"/>
      <c r="B30" s="1345"/>
      <c r="C30" s="1346"/>
      <c r="D30" s="1346"/>
      <c r="E30" s="1346"/>
      <c r="F30" s="1346"/>
      <c r="G30" s="1346"/>
      <c r="H30" s="1346"/>
      <c r="I30" s="1346"/>
      <c r="J30" s="1346"/>
      <c r="K30" s="1346"/>
      <c r="L30" s="1346"/>
      <c r="M30" s="1346"/>
      <c r="N30" s="1346"/>
      <c r="O30" s="1346"/>
      <c r="P30" s="1346"/>
      <c r="Q30" s="1346"/>
      <c r="R30" s="1346"/>
      <c r="S30" s="1346"/>
      <c r="T30" s="1346"/>
      <c r="U30" s="1346"/>
      <c r="V30" s="1346"/>
      <c r="W30" s="1347"/>
      <c r="X30" s="110"/>
      <c r="Y30" s="110"/>
      <c r="Z30" s="1345"/>
      <c r="AA30" s="1346"/>
      <c r="AB30" s="1346"/>
      <c r="AC30" s="1346"/>
      <c r="AD30" s="1346"/>
      <c r="AE30" s="1346"/>
      <c r="AF30" s="1346"/>
      <c r="AG30" s="1346"/>
      <c r="AH30" s="1346"/>
      <c r="AI30" s="1346"/>
      <c r="AJ30" s="1346"/>
      <c r="AK30" s="1346"/>
      <c r="AL30" s="1346"/>
      <c r="AM30" s="1346"/>
      <c r="AN30" s="1346"/>
      <c r="AO30" s="1346"/>
      <c r="AP30" s="1346"/>
      <c r="AQ30" s="1346"/>
      <c r="AR30" s="1346"/>
      <c r="AS30" s="1346"/>
      <c r="AT30" s="1346"/>
      <c r="AU30" s="1347"/>
      <c r="AV30" s="300"/>
    </row>
    <row r="31" spans="1:48" ht="36" customHeight="1">
      <c r="A31" s="300"/>
      <c r="B31" s="1345"/>
      <c r="C31" s="1346"/>
      <c r="D31" s="1346"/>
      <c r="E31" s="1346"/>
      <c r="F31" s="1346"/>
      <c r="G31" s="1346"/>
      <c r="H31" s="1346"/>
      <c r="I31" s="1346"/>
      <c r="J31" s="1346"/>
      <c r="K31" s="1346"/>
      <c r="L31" s="1346"/>
      <c r="M31" s="1346"/>
      <c r="N31" s="1346"/>
      <c r="O31" s="1346"/>
      <c r="P31" s="1346"/>
      <c r="Q31" s="1346"/>
      <c r="R31" s="1346"/>
      <c r="S31" s="1346"/>
      <c r="T31" s="1346"/>
      <c r="U31" s="1346"/>
      <c r="V31" s="1346"/>
      <c r="W31" s="1347"/>
      <c r="X31" s="110"/>
      <c r="Y31" s="110"/>
      <c r="Z31" s="1345"/>
      <c r="AA31" s="1346"/>
      <c r="AB31" s="1346"/>
      <c r="AC31" s="1346"/>
      <c r="AD31" s="1346"/>
      <c r="AE31" s="1346"/>
      <c r="AF31" s="1346"/>
      <c r="AG31" s="1346"/>
      <c r="AH31" s="1346"/>
      <c r="AI31" s="1346"/>
      <c r="AJ31" s="1346"/>
      <c r="AK31" s="1346"/>
      <c r="AL31" s="1346"/>
      <c r="AM31" s="1346"/>
      <c r="AN31" s="1346"/>
      <c r="AO31" s="1346"/>
      <c r="AP31" s="1346"/>
      <c r="AQ31" s="1346"/>
      <c r="AR31" s="1346"/>
      <c r="AS31" s="1346"/>
      <c r="AT31" s="1346"/>
      <c r="AU31" s="1347"/>
      <c r="AV31" s="300"/>
    </row>
    <row r="32" spans="1:48" ht="36" customHeight="1">
      <c r="A32" s="300"/>
      <c r="B32" s="1345"/>
      <c r="C32" s="1346"/>
      <c r="D32" s="1346"/>
      <c r="E32" s="1346"/>
      <c r="F32" s="1346"/>
      <c r="G32" s="1346"/>
      <c r="H32" s="1346"/>
      <c r="I32" s="1346"/>
      <c r="J32" s="1346"/>
      <c r="K32" s="1346"/>
      <c r="L32" s="1346"/>
      <c r="M32" s="1346"/>
      <c r="N32" s="1346"/>
      <c r="O32" s="1346"/>
      <c r="P32" s="1346"/>
      <c r="Q32" s="1346"/>
      <c r="R32" s="1346"/>
      <c r="S32" s="1346"/>
      <c r="T32" s="1346"/>
      <c r="U32" s="1346"/>
      <c r="V32" s="1346"/>
      <c r="W32" s="1347"/>
      <c r="X32" s="110"/>
      <c r="Y32" s="110"/>
      <c r="Z32" s="1345"/>
      <c r="AA32" s="1346"/>
      <c r="AB32" s="1346"/>
      <c r="AC32" s="1346"/>
      <c r="AD32" s="1346"/>
      <c r="AE32" s="1346"/>
      <c r="AF32" s="1346"/>
      <c r="AG32" s="1346"/>
      <c r="AH32" s="1346"/>
      <c r="AI32" s="1346"/>
      <c r="AJ32" s="1346"/>
      <c r="AK32" s="1346"/>
      <c r="AL32" s="1346"/>
      <c r="AM32" s="1346"/>
      <c r="AN32" s="1346"/>
      <c r="AO32" s="1346"/>
      <c r="AP32" s="1346"/>
      <c r="AQ32" s="1346"/>
      <c r="AR32" s="1346"/>
      <c r="AS32" s="1346"/>
      <c r="AT32" s="1346"/>
      <c r="AU32" s="1347"/>
      <c r="AV32" s="300"/>
    </row>
    <row r="33" spans="1:48" ht="36" customHeight="1">
      <c r="A33" s="300"/>
      <c r="B33" s="1345"/>
      <c r="C33" s="1346"/>
      <c r="D33" s="1346"/>
      <c r="E33" s="1346"/>
      <c r="F33" s="1346"/>
      <c r="G33" s="1346"/>
      <c r="H33" s="1346"/>
      <c r="I33" s="1346"/>
      <c r="J33" s="1346"/>
      <c r="K33" s="1346"/>
      <c r="L33" s="1346"/>
      <c r="M33" s="1346"/>
      <c r="N33" s="1346"/>
      <c r="O33" s="1346"/>
      <c r="P33" s="1346"/>
      <c r="Q33" s="1346"/>
      <c r="R33" s="1346"/>
      <c r="S33" s="1346"/>
      <c r="T33" s="1346"/>
      <c r="U33" s="1346"/>
      <c r="V33" s="1346"/>
      <c r="W33" s="1347"/>
      <c r="X33" s="110"/>
      <c r="Y33" s="110"/>
      <c r="Z33" s="1345"/>
      <c r="AA33" s="1346"/>
      <c r="AB33" s="1346"/>
      <c r="AC33" s="1346"/>
      <c r="AD33" s="1346"/>
      <c r="AE33" s="1346"/>
      <c r="AF33" s="1346"/>
      <c r="AG33" s="1346"/>
      <c r="AH33" s="1346"/>
      <c r="AI33" s="1346"/>
      <c r="AJ33" s="1346"/>
      <c r="AK33" s="1346"/>
      <c r="AL33" s="1346"/>
      <c r="AM33" s="1346"/>
      <c r="AN33" s="1346"/>
      <c r="AO33" s="1346"/>
      <c r="AP33" s="1346"/>
      <c r="AQ33" s="1346"/>
      <c r="AR33" s="1346"/>
      <c r="AS33" s="1346"/>
      <c r="AT33" s="1346"/>
      <c r="AU33" s="1347"/>
      <c r="AV33" s="300"/>
    </row>
    <row r="34" spans="1:48" ht="36" customHeight="1">
      <c r="A34" s="300"/>
      <c r="B34" s="1345"/>
      <c r="C34" s="1346"/>
      <c r="D34" s="1346"/>
      <c r="E34" s="1346"/>
      <c r="F34" s="1346"/>
      <c r="G34" s="1346"/>
      <c r="H34" s="1346"/>
      <c r="I34" s="1346"/>
      <c r="J34" s="1346"/>
      <c r="K34" s="1346"/>
      <c r="L34" s="1346"/>
      <c r="M34" s="1346"/>
      <c r="N34" s="1346"/>
      <c r="O34" s="1346"/>
      <c r="P34" s="1346"/>
      <c r="Q34" s="1346"/>
      <c r="R34" s="1346"/>
      <c r="S34" s="1346"/>
      <c r="T34" s="1346"/>
      <c r="U34" s="1346"/>
      <c r="V34" s="1346"/>
      <c r="W34" s="1347"/>
      <c r="X34" s="110"/>
      <c r="Y34" s="110"/>
      <c r="Z34" s="1345"/>
      <c r="AA34" s="1346"/>
      <c r="AB34" s="1346"/>
      <c r="AC34" s="1346"/>
      <c r="AD34" s="1346"/>
      <c r="AE34" s="1346"/>
      <c r="AF34" s="1346"/>
      <c r="AG34" s="1346"/>
      <c r="AH34" s="1346"/>
      <c r="AI34" s="1346"/>
      <c r="AJ34" s="1346"/>
      <c r="AK34" s="1346"/>
      <c r="AL34" s="1346"/>
      <c r="AM34" s="1346"/>
      <c r="AN34" s="1346"/>
      <c r="AO34" s="1346"/>
      <c r="AP34" s="1346"/>
      <c r="AQ34" s="1346"/>
      <c r="AR34" s="1346"/>
      <c r="AS34" s="1346"/>
      <c r="AT34" s="1346"/>
      <c r="AU34" s="1347"/>
      <c r="AV34" s="300"/>
    </row>
    <row r="35" spans="1:48" ht="36" customHeight="1">
      <c r="A35" s="300"/>
      <c r="B35" s="1348"/>
      <c r="C35" s="1349"/>
      <c r="D35" s="1349"/>
      <c r="E35" s="1349"/>
      <c r="F35" s="1349"/>
      <c r="G35" s="1349"/>
      <c r="H35" s="1349"/>
      <c r="I35" s="1349"/>
      <c r="J35" s="1349"/>
      <c r="K35" s="1349"/>
      <c r="L35" s="1349"/>
      <c r="M35" s="1349"/>
      <c r="N35" s="1349"/>
      <c r="O35" s="1349"/>
      <c r="P35" s="1349"/>
      <c r="Q35" s="1349"/>
      <c r="R35" s="1349"/>
      <c r="S35" s="1349"/>
      <c r="T35" s="1349"/>
      <c r="U35" s="1349"/>
      <c r="V35" s="1349"/>
      <c r="W35" s="1350"/>
      <c r="X35" s="110"/>
      <c r="Y35" s="110"/>
      <c r="Z35" s="1348"/>
      <c r="AA35" s="1349"/>
      <c r="AB35" s="1349"/>
      <c r="AC35" s="1349"/>
      <c r="AD35" s="1349"/>
      <c r="AE35" s="1349"/>
      <c r="AF35" s="1349"/>
      <c r="AG35" s="1349"/>
      <c r="AH35" s="1349"/>
      <c r="AI35" s="1349"/>
      <c r="AJ35" s="1349"/>
      <c r="AK35" s="1349"/>
      <c r="AL35" s="1349"/>
      <c r="AM35" s="1349"/>
      <c r="AN35" s="1349"/>
      <c r="AO35" s="1349"/>
      <c r="AP35" s="1349"/>
      <c r="AQ35" s="1349"/>
      <c r="AR35" s="1349"/>
      <c r="AS35" s="1349"/>
      <c r="AT35" s="1349"/>
      <c r="AU35" s="1350"/>
      <c r="AV35" s="300"/>
    </row>
    <row r="36" spans="1:48" ht="12" customHeight="1">
      <c r="A36" s="300"/>
      <c r="B36" s="106"/>
      <c r="C36" s="106"/>
      <c r="D36" s="106"/>
      <c r="E36" s="106"/>
      <c r="F36" s="106"/>
      <c r="G36" s="106"/>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08"/>
      <c r="AJ36" s="110"/>
      <c r="AK36" s="110"/>
      <c r="AL36" s="110"/>
      <c r="AM36" s="108"/>
      <c r="AN36" s="108"/>
      <c r="AO36" s="108"/>
      <c r="AP36" s="108"/>
      <c r="AQ36" s="108"/>
      <c r="AR36" s="108"/>
      <c r="AS36" s="108"/>
      <c r="AT36" s="108"/>
      <c r="AU36" s="108"/>
      <c r="AV36" s="300"/>
    </row>
    <row r="37" spans="1:48" ht="34.5" customHeight="1">
      <c r="A37" s="103"/>
      <c r="B37" s="1388" t="s">
        <v>243</v>
      </c>
      <c r="C37" s="1388"/>
      <c r="D37" s="1388"/>
      <c r="E37" s="1388"/>
      <c r="F37" s="267" t="s">
        <v>333</v>
      </c>
      <c r="G37" s="1389"/>
      <c r="H37" s="1389"/>
      <c r="I37" s="1389"/>
      <c r="J37" s="1389"/>
      <c r="K37" s="1389"/>
      <c r="L37" s="1389"/>
      <c r="M37" s="1389"/>
      <c r="N37" s="1389"/>
      <c r="O37" s="1389"/>
      <c r="P37" s="1389"/>
      <c r="Q37" s="1389"/>
      <c r="R37" s="1389"/>
      <c r="S37" s="1389"/>
      <c r="T37" s="267" t="s">
        <v>334</v>
      </c>
      <c r="U37" s="106"/>
      <c r="V37" s="106"/>
      <c r="W37" s="106"/>
      <c r="X37" s="106"/>
      <c r="Y37" s="103"/>
      <c r="Z37" s="1388" t="s">
        <v>242</v>
      </c>
      <c r="AA37" s="1388"/>
      <c r="AB37" s="1388"/>
      <c r="AC37" s="1388"/>
      <c r="AD37" s="267" t="s">
        <v>335</v>
      </c>
      <c r="AE37" s="1389"/>
      <c r="AF37" s="1389"/>
      <c r="AG37" s="1389"/>
      <c r="AH37" s="1389"/>
      <c r="AI37" s="1389"/>
      <c r="AJ37" s="1389"/>
      <c r="AK37" s="1389"/>
      <c r="AL37" s="1389"/>
      <c r="AM37" s="1389"/>
      <c r="AN37" s="1389"/>
      <c r="AO37" s="1389"/>
      <c r="AP37" s="1389"/>
      <c r="AQ37" s="1389"/>
      <c r="AR37" s="267" t="s">
        <v>336</v>
      </c>
      <c r="AS37" s="108"/>
      <c r="AT37" s="108"/>
      <c r="AU37" s="108"/>
      <c r="AV37" s="300"/>
    </row>
    <row r="38" spans="1:48" ht="36" customHeight="1">
      <c r="A38" s="300"/>
      <c r="B38" s="1342"/>
      <c r="C38" s="1343"/>
      <c r="D38" s="1343"/>
      <c r="E38" s="1343"/>
      <c r="F38" s="1343"/>
      <c r="G38" s="1343"/>
      <c r="H38" s="1343"/>
      <c r="I38" s="1343"/>
      <c r="J38" s="1343"/>
      <c r="K38" s="1343"/>
      <c r="L38" s="1343"/>
      <c r="M38" s="1343"/>
      <c r="N38" s="1343"/>
      <c r="O38" s="1343"/>
      <c r="P38" s="1343"/>
      <c r="Q38" s="1343"/>
      <c r="R38" s="1343"/>
      <c r="S38" s="1343"/>
      <c r="T38" s="1343"/>
      <c r="U38" s="1343"/>
      <c r="V38" s="1343"/>
      <c r="W38" s="1344"/>
      <c r="X38" s="110"/>
      <c r="Y38" s="110"/>
      <c r="Z38" s="1342"/>
      <c r="AA38" s="1343"/>
      <c r="AB38" s="1343"/>
      <c r="AC38" s="1343"/>
      <c r="AD38" s="1343"/>
      <c r="AE38" s="1343"/>
      <c r="AF38" s="1343"/>
      <c r="AG38" s="1343"/>
      <c r="AH38" s="1343"/>
      <c r="AI38" s="1343"/>
      <c r="AJ38" s="1343"/>
      <c r="AK38" s="1343"/>
      <c r="AL38" s="1343"/>
      <c r="AM38" s="1343"/>
      <c r="AN38" s="1343"/>
      <c r="AO38" s="1343"/>
      <c r="AP38" s="1343"/>
      <c r="AQ38" s="1343"/>
      <c r="AR38" s="1343"/>
      <c r="AS38" s="1343"/>
      <c r="AT38" s="1343"/>
      <c r="AU38" s="1344"/>
      <c r="AV38" s="300"/>
    </row>
    <row r="39" spans="1:48" ht="36" customHeight="1">
      <c r="A39" s="300"/>
      <c r="B39" s="1345"/>
      <c r="C39" s="1346"/>
      <c r="D39" s="1346"/>
      <c r="E39" s="1346"/>
      <c r="F39" s="1346"/>
      <c r="G39" s="1346"/>
      <c r="H39" s="1346"/>
      <c r="I39" s="1346"/>
      <c r="J39" s="1346"/>
      <c r="K39" s="1346"/>
      <c r="L39" s="1346"/>
      <c r="M39" s="1346"/>
      <c r="N39" s="1346"/>
      <c r="O39" s="1346"/>
      <c r="P39" s="1346"/>
      <c r="Q39" s="1346"/>
      <c r="R39" s="1346"/>
      <c r="S39" s="1346"/>
      <c r="T39" s="1346"/>
      <c r="U39" s="1346"/>
      <c r="V39" s="1346"/>
      <c r="W39" s="1347"/>
      <c r="X39" s="110"/>
      <c r="Y39" s="110"/>
      <c r="Z39" s="1345"/>
      <c r="AA39" s="1346"/>
      <c r="AB39" s="1346"/>
      <c r="AC39" s="1346"/>
      <c r="AD39" s="1346"/>
      <c r="AE39" s="1346"/>
      <c r="AF39" s="1346"/>
      <c r="AG39" s="1346"/>
      <c r="AH39" s="1346"/>
      <c r="AI39" s="1346"/>
      <c r="AJ39" s="1346"/>
      <c r="AK39" s="1346"/>
      <c r="AL39" s="1346"/>
      <c r="AM39" s="1346"/>
      <c r="AN39" s="1346"/>
      <c r="AO39" s="1346"/>
      <c r="AP39" s="1346"/>
      <c r="AQ39" s="1346"/>
      <c r="AR39" s="1346"/>
      <c r="AS39" s="1346"/>
      <c r="AT39" s="1346"/>
      <c r="AU39" s="1347"/>
      <c r="AV39" s="300"/>
    </row>
    <row r="40" spans="1:48" ht="36" customHeight="1">
      <c r="A40" s="300"/>
      <c r="B40" s="1345"/>
      <c r="C40" s="1346"/>
      <c r="D40" s="1346"/>
      <c r="E40" s="1346"/>
      <c r="F40" s="1346"/>
      <c r="G40" s="1346"/>
      <c r="H40" s="1346"/>
      <c r="I40" s="1346"/>
      <c r="J40" s="1346"/>
      <c r="K40" s="1346"/>
      <c r="L40" s="1346"/>
      <c r="M40" s="1346"/>
      <c r="N40" s="1346"/>
      <c r="O40" s="1346"/>
      <c r="P40" s="1346"/>
      <c r="Q40" s="1346"/>
      <c r="R40" s="1346"/>
      <c r="S40" s="1346"/>
      <c r="T40" s="1346"/>
      <c r="U40" s="1346"/>
      <c r="V40" s="1346"/>
      <c r="W40" s="1347"/>
      <c r="X40" s="110"/>
      <c r="Y40" s="110"/>
      <c r="Z40" s="1345"/>
      <c r="AA40" s="1346"/>
      <c r="AB40" s="1346"/>
      <c r="AC40" s="1346"/>
      <c r="AD40" s="1346"/>
      <c r="AE40" s="1346"/>
      <c r="AF40" s="1346"/>
      <c r="AG40" s="1346"/>
      <c r="AH40" s="1346"/>
      <c r="AI40" s="1346"/>
      <c r="AJ40" s="1346"/>
      <c r="AK40" s="1346"/>
      <c r="AL40" s="1346"/>
      <c r="AM40" s="1346"/>
      <c r="AN40" s="1346"/>
      <c r="AO40" s="1346"/>
      <c r="AP40" s="1346"/>
      <c r="AQ40" s="1346"/>
      <c r="AR40" s="1346"/>
      <c r="AS40" s="1346"/>
      <c r="AT40" s="1346"/>
      <c r="AU40" s="1347"/>
      <c r="AV40" s="300"/>
    </row>
    <row r="41" spans="1:48" ht="36" customHeight="1">
      <c r="A41" s="300"/>
      <c r="B41" s="1345"/>
      <c r="C41" s="1346"/>
      <c r="D41" s="1346"/>
      <c r="E41" s="1346"/>
      <c r="F41" s="1346"/>
      <c r="G41" s="1346"/>
      <c r="H41" s="1346"/>
      <c r="I41" s="1346"/>
      <c r="J41" s="1346"/>
      <c r="K41" s="1346"/>
      <c r="L41" s="1346"/>
      <c r="M41" s="1346"/>
      <c r="N41" s="1346"/>
      <c r="O41" s="1346"/>
      <c r="P41" s="1346"/>
      <c r="Q41" s="1346"/>
      <c r="R41" s="1346"/>
      <c r="S41" s="1346"/>
      <c r="T41" s="1346"/>
      <c r="U41" s="1346"/>
      <c r="V41" s="1346"/>
      <c r="W41" s="1347"/>
      <c r="X41" s="110"/>
      <c r="Y41" s="110"/>
      <c r="Z41" s="1345"/>
      <c r="AA41" s="1346"/>
      <c r="AB41" s="1346"/>
      <c r="AC41" s="1346"/>
      <c r="AD41" s="1346"/>
      <c r="AE41" s="1346"/>
      <c r="AF41" s="1346"/>
      <c r="AG41" s="1346"/>
      <c r="AH41" s="1346"/>
      <c r="AI41" s="1346"/>
      <c r="AJ41" s="1346"/>
      <c r="AK41" s="1346"/>
      <c r="AL41" s="1346"/>
      <c r="AM41" s="1346"/>
      <c r="AN41" s="1346"/>
      <c r="AO41" s="1346"/>
      <c r="AP41" s="1346"/>
      <c r="AQ41" s="1346"/>
      <c r="AR41" s="1346"/>
      <c r="AS41" s="1346"/>
      <c r="AT41" s="1346"/>
      <c r="AU41" s="1347"/>
      <c r="AV41" s="300"/>
    </row>
    <row r="42" spans="1:48" ht="36" customHeight="1">
      <c r="A42" s="300"/>
      <c r="B42" s="1345"/>
      <c r="C42" s="1346"/>
      <c r="D42" s="1346"/>
      <c r="E42" s="1346"/>
      <c r="F42" s="1346"/>
      <c r="G42" s="1346"/>
      <c r="H42" s="1346"/>
      <c r="I42" s="1346"/>
      <c r="J42" s="1346"/>
      <c r="K42" s="1346"/>
      <c r="L42" s="1346"/>
      <c r="M42" s="1346"/>
      <c r="N42" s="1346"/>
      <c r="O42" s="1346"/>
      <c r="P42" s="1346"/>
      <c r="Q42" s="1346"/>
      <c r="R42" s="1346"/>
      <c r="S42" s="1346"/>
      <c r="T42" s="1346"/>
      <c r="U42" s="1346"/>
      <c r="V42" s="1346"/>
      <c r="W42" s="1347"/>
      <c r="X42" s="110"/>
      <c r="Y42" s="110"/>
      <c r="Z42" s="1345"/>
      <c r="AA42" s="1346"/>
      <c r="AB42" s="1346"/>
      <c r="AC42" s="1346"/>
      <c r="AD42" s="1346"/>
      <c r="AE42" s="1346"/>
      <c r="AF42" s="1346"/>
      <c r="AG42" s="1346"/>
      <c r="AH42" s="1346"/>
      <c r="AI42" s="1346"/>
      <c r="AJ42" s="1346"/>
      <c r="AK42" s="1346"/>
      <c r="AL42" s="1346"/>
      <c r="AM42" s="1346"/>
      <c r="AN42" s="1346"/>
      <c r="AO42" s="1346"/>
      <c r="AP42" s="1346"/>
      <c r="AQ42" s="1346"/>
      <c r="AR42" s="1346"/>
      <c r="AS42" s="1346"/>
      <c r="AT42" s="1346"/>
      <c r="AU42" s="1347"/>
      <c r="AV42" s="300"/>
    </row>
    <row r="43" spans="1:48" ht="36" customHeight="1">
      <c r="A43" s="300"/>
      <c r="B43" s="1345"/>
      <c r="C43" s="1346"/>
      <c r="D43" s="1346"/>
      <c r="E43" s="1346"/>
      <c r="F43" s="1346"/>
      <c r="G43" s="1346"/>
      <c r="H43" s="1346"/>
      <c r="I43" s="1346"/>
      <c r="J43" s="1346"/>
      <c r="K43" s="1346"/>
      <c r="L43" s="1346"/>
      <c r="M43" s="1346"/>
      <c r="N43" s="1346"/>
      <c r="O43" s="1346"/>
      <c r="P43" s="1346"/>
      <c r="Q43" s="1346"/>
      <c r="R43" s="1346"/>
      <c r="S43" s="1346"/>
      <c r="T43" s="1346"/>
      <c r="U43" s="1346"/>
      <c r="V43" s="1346"/>
      <c r="W43" s="1347"/>
      <c r="X43" s="110"/>
      <c r="Y43" s="110"/>
      <c r="Z43" s="1345"/>
      <c r="AA43" s="1346"/>
      <c r="AB43" s="1346"/>
      <c r="AC43" s="1346"/>
      <c r="AD43" s="1346"/>
      <c r="AE43" s="1346"/>
      <c r="AF43" s="1346"/>
      <c r="AG43" s="1346"/>
      <c r="AH43" s="1346"/>
      <c r="AI43" s="1346"/>
      <c r="AJ43" s="1346"/>
      <c r="AK43" s="1346"/>
      <c r="AL43" s="1346"/>
      <c r="AM43" s="1346"/>
      <c r="AN43" s="1346"/>
      <c r="AO43" s="1346"/>
      <c r="AP43" s="1346"/>
      <c r="AQ43" s="1346"/>
      <c r="AR43" s="1346"/>
      <c r="AS43" s="1346"/>
      <c r="AT43" s="1346"/>
      <c r="AU43" s="1347"/>
      <c r="AV43" s="300"/>
    </row>
    <row r="44" spans="1:48" ht="36" customHeight="1">
      <c r="A44" s="300"/>
      <c r="B44" s="1345"/>
      <c r="C44" s="1346"/>
      <c r="D44" s="1346"/>
      <c r="E44" s="1346"/>
      <c r="F44" s="1346"/>
      <c r="G44" s="1346"/>
      <c r="H44" s="1346"/>
      <c r="I44" s="1346"/>
      <c r="J44" s="1346"/>
      <c r="K44" s="1346"/>
      <c r="L44" s="1346"/>
      <c r="M44" s="1346"/>
      <c r="N44" s="1346"/>
      <c r="O44" s="1346"/>
      <c r="P44" s="1346"/>
      <c r="Q44" s="1346"/>
      <c r="R44" s="1346"/>
      <c r="S44" s="1346"/>
      <c r="T44" s="1346"/>
      <c r="U44" s="1346"/>
      <c r="V44" s="1346"/>
      <c r="W44" s="1347"/>
      <c r="X44" s="110"/>
      <c r="Y44" s="110"/>
      <c r="Z44" s="1345"/>
      <c r="AA44" s="1346"/>
      <c r="AB44" s="1346"/>
      <c r="AC44" s="1346"/>
      <c r="AD44" s="1346"/>
      <c r="AE44" s="1346"/>
      <c r="AF44" s="1346"/>
      <c r="AG44" s="1346"/>
      <c r="AH44" s="1346"/>
      <c r="AI44" s="1346"/>
      <c r="AJ44" s="1346"/>
      <c r="AK44" s="1346"/>
      <c r="AL44" s="1346"/>
      <c r="AM44" s="1346"/>
      <c r="AN44" s="1346"/>
      <c r="AO44" s="1346"/>
      <c r="AP44" s="1346"/>
      <c r="AQ44" s="1346"/>
      <c r="AR44" s="1346"/>
      <c r="AS44" s="1346"/>
      <c r="AT44" s="1346"/>
      <c r="AU44" s="1347"/>
      <c r="AV44" s="300"/>
    </row>
    <row r="45" spans="1:48" ht="36" customHeight="1">
      <c r="A45" s="300"/>
      <c r="B45" s="1345"/>
      <c r="C45" s="1346"/>
      <c r="D45" s="1346"/>
      <c r="E45" s="1346"/>
      <c r="F45" s="1346"/>
      <c r="G45" s="1346"/>
      <c r="H45" s="1346"/>
      <c r="I45" s="1346"/>
      <c r="J45" s="1346"/>
      <c r="K45" s="1346"/>
      <c r="L45" s="1346"/>
      <c r="M45" s="1346"/>
      <c r="N45" s="1346"/>
      <c r="O45" s="1346"/>
      <c r="P45" s="1346"/>
      <c r="Q45" s="1346"/>
      <c r="R45" s="1346"/>
      <c r="S45" s="1346"/>
      <c r="T45" s="1346"/>
      <c r="U45" s="1346"/>
      <c r="V45" s="1346"/>
      <c r="W45" s="1347"/>
      <c r="X45" s="110"/>
      <c r="Y45" s="110"/>
      <c r="Z45" s="1345"/>
      <c r="AA45" s="1346"/>
      <c r="AB45" s="1346"/>
      <c r="AC45" s="1346"/>
      <c r="AD45" s="1346"/>
      <c r="AE45" s="1346"/>
      <c r="AF45" s="1346"/>
      <c r="AG45" s="1346"/>
      <c r="AH45" s="1346"/>
      <c r="AI45" s="1346"/>
      <c r="AJ45" s="1346"/>
      <c r="AK45" s="1346"/>
      <c r="AL45" s="1346"/>
      <c r="AM45" s="1346"/>
      <c r="AN45" s="1346"/>
      <c r="AO45" s="1346"/>
      <c r="AP45" s="1346"/>
      <c r="AQ45" s="1346"/>
      <c r="AR45" s="1346"/>
      <c r="AS45" s="1346"/>
      <c r="AT45" s="1346"/>
      <c r="AU45" s="1347"/>
      <c r="AV45" s="300"/>
    </row>
    <row r="46" spans="1:48" ht="36" customHeight="1">
      <c r="A46" s="300"/>
      <c r="B46" s="1345"/>
      <c r="C46" s="1346"/>
      <c r="D46" s="1346"/>
      <c r="E46" s="1346"/>
      <c r="F46" s="1346"/>
      <c r="G46" s="1346"/>
      <c r="H46" s="1346"/>
      <c r="I46" s="1346"/>
      <c r="J46" s="1346"/>
      <c r="K46" s="1346"/>
      <c r="L46" s="1346"/>
      <c r="M46" s="1346"/>
      <c r="N46" s="1346"/>
      <c r="O46" s="1346"/>
      <c r="P46" s="1346"/>
      <c r="Q46" s="1346"/>
      <c r="R46" s="1346"/>
      <c r="S46" s="1346"/>
      <c r="T46" s="1346"/>
      <c r="U46" s="1346"/>
      <c r="V46" s="1346"/>
      <c r="W46" s="1347"/>
      <c r="X46" s="110"/>
      <c r="Y46" s="110"/>
      <c r="Z46" s="1345"/>
      <c r="AA46" s="1346"/>
      <c r="AB46" s="1346"/>
      <c r="AC46" s="1346"/>
      <c r="AD46" s="1346"/>
      <c r="AE46" s="1346"/>
      <c r="AF46" s="1346"/>
      <c r="AG46" s="1346"/>
      <c r="AH46" s="1346"/>
      <c r="AI46" s="1346"/>
      <c r="AJ46" s="1346"/>
      <c r="AK46" s="1346"/>
      <c r="AL46" s="1346"/>
      <c r="AM46" s="1346"/>
      <c r="AN46" s="1346"/>
      <c r="AO46" s="1346"/>
      <c r="AP46" s="1346"/>
      <c r="AQ46" s="1346"/>
      <c r="AR46" s="1346"/>
      <c r="AS46" s="1346"/>
      <c r="AT46" s="1346"/>
      <c r="AU46" s="1347"/>
      <c r="AV46" s="300"/>
    </row>
    <row r="47" spans="1:48" ht="36" customHeight="1">
      <c r="A47" s="300"/>
      <c r="B47" s="1348"/>
      <c r="C47" s="1349"/>
      <c r="D47" s="1349"/>
      <c r="E47" s="1349"/>
      <c r="F47" s="1349"/>
      <c r="G47" s="1349"/>
      <c r="H47" s="1349"/>
      <c r="I47" s="1349"/>
      <c r="J47" s="1349"/>
      <c r="K47" s="1349"/>
      <c r="L47" s="1349"/>
      <c r="M47" s="1349"/>
      <c r="N47" s="1349"/>
      <c r="O47" s="1349"/>
      <c r="P47" s="1349"/>
      <c r="Q47" s="1349"/>
      <c r="R47" s="1349"/>
      <c r="S47" s="1349"/>
      <c r="T47" s="1349"/>
      <c r="U47" s="1349"/>
      <c r="V47" s="1349"/>
      <c r="W47" s="1350"/>
      <c r="X47" s="110"/>
      <c r="Y47" s="110"/>
      <c r="Z47" s="1348"/>
      <c r="AA47" s="1349"/>
      <c r="AB47" s="1349"/>
      <c r="AC47" s="1349"/>
      <c r="AD47" s="1349"/>
      <c r="AE47" s="1349"/>
      <c r="AF47" s="1349"/>
      <c r="AG47" s="1349"/>
      <c r="AH47" s="1349"/>
      <c r="AI47" s="1349"/>
      <c r="AJ47" s="1349"/>
      <c r="AK47" s="1349"/>
      <c r="AL47" s="1349"/>
      <c r="AM47" s="1349"/>
      <c r="AN47" s="1349"/>
      <c r="AO47" s="1349"/>
      <c r="AP47" s="1349"/>
      <c r="AQ47" s="1349"/>
      <c r="AR47" s="1349"/>
      <c r="AS47" s="1349"/>
      <c r="AT47" s="1349"/>
      <c r="AU47" s="1350"/>
      <c r="AV47" s="300"/>
    </row>
    <row r="48" spans="1:49" ht="21.75" customHeight="1">
      <c r="A48" s="300"/>
      <c r="B48" s="313"/>
      <c r="C48" s="313"/>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5"/>
      <c r="AP48" s="315"/>
      <c r="AQ48" s="315"/>
      <c r="AR48" s="315"/>
      <c r="AS48" s="315"/>
      <c r="AT48" s="315"/>
      <c r="AU48" s="315"/>
      <c r="AV48" s="300"/>
      <c r="AW48" s="302"/>
    </row>
    <row r="49" ht="16.5" customHeight="1">
      <c r="AW49" s="302"/>
    </row>
  </sheetData>
  <sheetProtection password="9588" sheet="1"/>
  <mergeCells count="28">
    <mergeCell ref="B25:E25"/>
    <mergeCell ref="G25:S25"/>
    <mergeCell ref="Z25:AC25"/>
    <mergeCell ref="AE25:AQ25"/>
    <mergeCell ref="AG13:AQ13"/>
    <mergeCell ref="AR13:AS13"/>
    <mergeCell ref="B14:W23"/>
    <mergeCell ref="Z14:AU23"/>
    <mergeCell ref="Z13:AC13"/>
    <mergeCell ref="B4:AU4"/>
    <mergeCell ref="B10:G10"/>
    <mergeCell ref="H10:X10"/>
    <mergeCell ref="Y10:AD10"/>
    <mergeCell ref="AE10:AU10"/>
    <mergeCell ref="AO7:AU7"/>
    <mergeCell ref="H11:X11"/>
    <mergeCell ref="B13:E13"/>
    <mergeCell ref="I13:S13"/>
    <mergeCell ref="T13:U13"/>
    <mergeCell ref="B11:G11"/>
    <mergeCell ref="B26:W35"/>
    <mergeCell ref="Z26:AU35"/>
    <mergeCell ref="B38:W47"/>
    <mergeCell ref="Z38:AU47"/>
    <mergeCell ref="B37:E37"/>
    <mergeCell ref="G37:S37"/>
    <mergeCell ref="Z37:AC37"/>
    <mergeCell ref="AE37:AQ37"/>
  </mergeCells>
  <printOptions horizontalCentered="1" verticalCentered="1"/>
  <pageMargins left="0.31496062992125984" right="0.31496062992125984" top="0.15748031496062992" bottom="0.15748031496062992" header="0.31496062992125984" footer="0.31496062992125984"/>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dimension ref="A1:CS85"/>
  <sheetViews>
    <sheetView showGridLines="0" showZeros="0" view="pageBreakPreview" zoomScale="70" zoomScaleNormal="85" zoomScaleSheetLayoutView="70" zoomScalePageLayoutView="0" workbookViewId="0" topLeftCell="A1">
      <selection activeCell="A1" sqref="A1"/>
    </sheetView>
  </sheetViews>
  <sheetFormatPr defaultColWidth="1.37890625" defaultRowHeight="18" customHeight="1"/>
  <cols>
    <col min="1" max="3" width="1.37890625" style="26" customWidth="1"/>
    <col min="4" max="5" width="1.37890625" style="55" customWidth="1"/>
    <col min="6" max="7" width="1.37890625" style="56" customWidth="1"/>
    <col min="8" max="11" width="1.37890625" style="26" customWidth="1"/>
    <col min="12" max="12" width="1.25" style="26" customWidth="1"/>
    <col min="13" max="16384" width="1.37890625" style="26" customWidth="1"/>
  </cols>
  <sheetData>
    <row r="1" spans="2:91" s="246" customFormat="1" ht="19.5" customHeight="1">
      <c r="B1" s="247"/>
      <c r="C1" s="247"/>
      <c r="D1" s="248"/>
      <c r="E1" s="248"/>
      <c r="F1" s="249"/>
      <c r="G1" s="249"/>
      <c r="H1" s="247"/>
      <c r="I1" s="250"/>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BG1" s="503" t="s">
        <v>101</v>
      </c>
      <c r="BH1" s="503"/>
      <c r="BI1" s="503"/>
      <c r="BJ1" s="503"/>
      <c r="BK1" s="503"/>
      <c r="BL1" s="503"/>
      <c r="BM1" s="503"/>
      <c r="BN1" s="503"/>
      <c r="BO1" s="503"/>
      <c r="BP1" s="503"/>
      <c r="BQ1" s="503"/>
      <c r="BR1" s="503" t="s">
        <v>340</v>
      </c>
      <c r="BS1" s="503"/>
      <c r="BT1" s="503"/>
      <c r="BU1" s="503"/>
      <c r="BV1" s="508"/>
      <c r="BW1" s="508"/>
      <c r="BX1" s="508"/>
      <c r="BY1" s="508"/>
      <c r="BZ1" s="509"/>
      <c r="CA1" s="507" t="s">
        <v>338</v>
      </c>
      <c r="CB1" s="507"/>
      <c r="CC1" s="507"/>
      <c r="CD1" s="507"/>
      <c r="CE1" s="508"/>
      <c r="CF1" s="508"/>
      <c r="CG1" s="508"/>
      <c r="CH1" s="508"/>
      <c r="CI1" s="508"/>
      <c r="CJ1" s="508"/>
      <c r="CK1" s="507" t="s">
        <v>339</v>
      </c>
      <c r="CL1" s="507"/>
      <c r="CM1" s="507"/>
    </row>
    <row r="2" spans="2:89" s="246" customFormat="1" ht="9.75" customHeight="1">
      <c r="B2" s="247"/>
      <c r="C2" s="247"/>
      <c r="D2" s="248"/>
      <c r="E2" s="248"/>
      <c r="F2" s="249"/>
      <c r="G2" s="249"/>
      <c r="H2" s="247"/>
      <c r="I2" s="250"/>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row>
    <row r="3" spans="1:91" s="246" customFormat="1" ht="18" customHeight="1">
      <c r="A3" s="41" t="s">
        <v>214</v>
      </c>
      <c r="B3" s="247"/>
      <c r="C3" s="247"/>
      <c r="D3" s="248"/>
      <c r="E3" s="248"/>
      <c r="F3" s="249"/>
      <c r="G3" s="249"/>
      <c r="H3" s="247"/>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I3" s="506"/>
      <c r="AJ3" s="506"/>
      <c r="AK3" s="251"/>
      <c r="AL3" s="251"/>
      <c r="AM3" s="251"/>
      <c r="AN3" s="251"/>
      <c r="AO3" s="251"/>
      <c r="AP3" s="251"/>
      <c r="AQ3" s="251"/>
      <c r="BJ3" s="251"/>
      <c r="BK3" s="251"/>
      <c r="BL3" s="251"/>
      <c r="BM3" s="506" t="s">
        <v>34</v>
      </c>
      <c r="BN3" s="506"/>
      <c r="BO3" s="506"/>
      <c r="BP3" s="506"/>
      <c r="BQ3" s="251"/>
      <c r="BR3" s="251"/>
      <c r="BS3" s="505"/>
      <c r="BT3" s="505"/>
      <c r="BU3" s="505"/>
      <c r="BV3" s="505"/>
      <c r="BW3" s="505"/>
      <c r="BX3" s="506" t="s">
        <v>33</v>
      </c>
      <c r="BY3" s="506"/>
      <c r="BZ3" s="505"/>
      <c r="CA3" s="505"/>
      <c r="CB3" s="505"/>
      <c r="CC3" s="505"/>
      <c r="CD3" s="505"/>
      <c r="CE3" s="506" t="s">
        <v>32</v>
      </c>
      <c r="CF3" s="506"/>
      <c r="CG3" s="505"/>
      <c r="CH3" s="505"/>
      <c r="CI3" s="505"/>
      <c r="CJ3" s="505"/>
      <c r="CK3" s="505"/>
      <c r="CL3" s="506" t="s">
        <v>31</v>
      </c>
      <c r="CM3" s="506"/>
    </row>
    <row r="4" spans="2:91" ht="19.5" customHeight="1">
      <c r="B4" s="38"/>
      <c r="C4" s="38"/>
      <c r="D4" s="39"/>
      <c r="E4" s="39"/>
      <c r="F4" s="40"/>
      <c r="G4" s="40"/>
      <c r="H4" s="38"/>
      <c r="I4" s="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BM4" s="42"/>
      <c r="BO4" s="504"/>
      <c r="BP4" s="504"/>
      <c r="BQ4" s="504"/>
      <c r="BR4" s="504"/>
      <c r="BS4" s="504"/>
      <c r="BT4" s="504"/>
      <c r="BU4" s="504"/>
      <c r="BV4" s="504"/>
      <c r="BW4" s="504"/>
      <c r="BX4" s="504"/>
      <c r="BY4" s="504"/>
      <c r="BZ4" s="504"/>
      <c r="CA4" s="504"/>
      <c r="CB4" s="504"/>
      <c r="CC4" s="504"/>
      <c r="CD4" s="504"/>
      <c r="CE4" s="504"/>
      <c r="CF4" s="504"/>
      <c r="CG4" s="504"/>
      <c r="CH4" s="504"/>
      <c r="CI4" s="504"/>
      <c r="CJ4" s="504"/>
      <c r="CK4" s="504"/>
      <c r="CL4" s="504"/>
      <c r="CM4" s="504"/>
    </row>
    <row r="5" spans="1:43" ht="18" customHeight="1">
      <c r="A5" s="30" t="s">
        <v>215</v>
      </c>
      <c r="B5" s="43"/>
      <c r="C5" s="43"/>
      <c r="D5" s="43"/>
      <c r="E5" s="43"/>
      <c r="F5" s="43"/>
      <c r="G5" s="43"/>
      <c r="H5" s="43"/>
      <c r="I5" s="44"/>
      <c r="J5" s="41"/>
      <c r="K5" s="41"/>
      <c r="L5" s="41"/>
      <c r="M5" s="41"/>
      <c r="N5" s="41"/>
      <c r="O5" s="41"/>
      <c r="P5" s="41"/>
      <c r="Q5" s="41"/>
      <c r="R5" s="41"/>
      <c r="S5" s="41"/>
      <c r="T5" s="41"/>
      <c r="U5" s="41"/>
      <c r="V5" s="41"/>
      <c r="W5" s="41"/>
      <c r="X5" s="41"/>
      <c r="Y5" s="41"/>
      <c r="Z5" s="41"/>
      <c r="AA5" s="41"/>
      <c r="AB5" s="41"/>
      <c r="AC5" s="41"/>
      <c r="AD5" s="41"/>
      <c r="AE5" s="41"/>
      <c r="AF5" s="41"/>
      <c r="AG5" s="41"/>
      <c r="AH5" s="2"/>
      <c r="AI5" s="41"/>
      <c r="AJ5" s="41"/>
      <c r="AK5" s="41"/>
      <c r="AL5" s="41"/>
      <c r="AM5" s="41"/>
      <c r="AN5" s="41"/>
      <c r="AO5" s="41"/>
      <c r="AP5" s="41"/>
      <c r="AQ5" s="41"/>
    </row>
    <row r="6" spans="1:43" ht="18" customHeight="1">
      <c r="A6" s="38" t="s">
        <v>341</v>
      </c>
      <c r="B6" s="38"/>
      <c r="C6" s="54"/>
      <c r="D6" s="54"/>
      <c r="E6" s="54"/>
      <c r="F6" s="54"/>
      <c r="G6" s="54"/>
      <c r="H6" s="54"/>
      <c r="I6" s="54"/>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row>
    <row r="7" spans="1:43" ht="15" customHeight="1">
      <c r="A7" s="27"/>
      <c r="B7" s="27"/>
      <c r="C7" s="27"/>
      <c r="D7" s="27"/>
      <c r="E7" s="27"/>
      <c r="F7" s="27"/>
      <c r="G7" s="27"/>
      <c r="H7" s="27"/>
      <c r="I7" s="27"/>
      <c r="S7" s="27"/>
      <c r="AC7" s="27"/>
      <c r="AD7" s="27"/>
      <c r="AE7" s="27"/>
      <c r="AF7" s="27"/>
      <c r="AG7" s="27"/>
      <c r="AH7" s="27"/>
      <c r="AI7" s="27"/>
      <c r="AJ7" s="27"/>
      <c r="AK7" s="27"/>
      <c r="AL7" s="27"/>
      <c r="AM7" s="27"/>
      <c r="AN7" s="27"/>
      <c r="AO7" s="27"/>
      <c r="AP7" s="27"/>
      <c r="AQ7" s="27"/>
    </row>
    <row r="8" spans="1:43" ht="15" customHeight="1">
      <c r="A8" s="27"/>
      <c r="B8" s="27"/>
      <c r="C8" s="27"/>
      <c r="D8" s="27"/>
      <c r="E8" s="27"/>
      <c r="F8" s="27"/>
      <c r="G8" s="27"/>
      <c r="H8" s="27"/>
      <c r="I8" s="27"/>
      <c r="S8" s="27"/>
      <c r="AC8" s="27"/>
      <c r="AD8" s="27"/>
      <c r="AE8" s="27"/>
      <c r="AF8" s="27"/>
      <c r="AG8" s="27"/>
      <c r="AH8" s="27"/>
      <c r="AI8" s="27"/>
      <c r="AJ8" s="27"/>
      <c r="AK8" s="27"/>
      <c r="AL8" s="27"/>
      <c r="AM8" s="27"/>
      <c r="AN8" s="27"/>
      <c r="AO8" s="27"/>
      <c r="AP8" s="27"/>
      <c r="AQ8" s="27"/>
    </row>
    <row r="9" spans="1:89" ht="21" customHeight="1">
      <c r="A9" s="27"/>
      <c r="B9" s="27"/>
      <c r="C9" s="27"/>
      <c r="S9" s="34"/>
      <c r="T9" s="34"/>
      <c r="U9" s="34"/>
      <c r="V9" s="34"/>
      <c r="W9" s="57"/>
      <c r="X9" s="57"/>
      <c r="Y9" s="57"/>
      <c r="Z9" s="57"/>
      <c r="AA9" s="57"/>
      <c r="AB9" s="57"/>
      <c r="AC9" s="57"/>
      <c r="AD9" s="57"/>
      <c r="AE9" s="57"/>
      <c r="AF9" s="253"/>
      <c r="AG9" s="253"/>
      <c r="AH9" s="253"/>
      <c r="AI9" s="499" t="s">
        <v>100</v>
      </c>
      <c r="AJ9" s="499"/>
      <c r="AK9" s="499"/>
      <c r="AL9" s="499"/>
      <c r="AM9" s="499"/>
      <c r="AN9" s="499"/>
      <c r="AO9" s="499"/>
      <c r="AP9" s="499"/>
      <c r="AQ9" s="499"/>
      <c r="AR9" s="57"/>
      <c r="AS9" s="490" t="s">
        <v>37</v>
      </c>
      <c r="AT9" s="490"/>
      <c r="AU9" s="490"/>
      <c r="AV9" s="490"/>
      <c r="AW9" s="490"/>
      <c r="AX9" s="490"/>
      <c r="AY9" s="490"/>
      <c r="AZ9" s="490"/>
      <c r="BA9" s="490"/>
      <c r="BB9" s="490"/>
      <c r="BC9" s="494"/>
      <c r="BD9" s="494"/>
      <c r="BE9" s="494"/>
      <c r="BF9" s="494"/>
      <c r="BG9" s="494"/>
      <c r="BH9" s="494"/>
      <c r="BI9" s="496" t="s">
        <v>337</v>
      </c>
      <c r="BJ9" s="496"/>
      <c r="BK9" s="494"/>
      <c r="BL9" s="494"/>
      <c r="BM9" s="494"/>
      <c r="BN9" s="494"/>
      <c r="BO9" s="494"/>
      <c r="BP9" s="494"/>
      <c r="BQ9" s="317"/>
      <c r="BR9" s="317"/>
      <c r="BS9" s="317"/>
      <c r="BT9" s="317"/>
      <c r="BU9" s="317"/>
      <c r="BV9" s="317"/>
      <c r="BW9" s="317"/>
      <c r="BX9" s="317"/>
      <c r="BY9" s="317"/>
      <c r="BZ9" s="317"/>
      <c r="CA9" s="317"/>
      <c r="CB9" s="317"/>
      <c r="CC9" s="317"/>
      <c r="CD9" s="317"/>
      <c r="CE9" s="317"/>
      <c r="CF9" s="317"/>
      <c r="CG9" s="317"/>
      <c r="CH9" s="317"/>
      <c r="CI9" s="317"/>
      <c r="CJ9" s="317"/>
      <c r="CK9" s="317"/>
    </row>
    <row r="10" spans="1:89" ht="26.25" customHeight="1">
      <c r="A10" s="58"/>
      <c r="B10" s="58"/>
      <c r="C10" s="58"/>
      <c r="S10" s="59"/>
      <c r="T10" s="59"/>
      <c r="U10" s="59"/>
      <c r="V10" s="59"/>
      <c r="W10" s="57"/>
      <c r="X10" s="57"/>
      <c r="Y10" s="57"/>
      <c r="Z10" s="57"/>
      <c r="AA10" s="57"/>
      <c r="AB10" s="57"/>
      <c r="AC10" s="57"/>
      <c r="AD10" s="57"/>
      <c r="AE10" s="57"/>
      <c r="AF10" s="57"/>
      <c r="AG10" s="57"/>
      <c r="AH10" s="57"/>
      <c r="AI10" s="57"/>
      <c r="AJ10" s="57"/>
      <c r="AK10" s="57"/>
      <c r="AL10" s="57"/>
      <c r="AM10" s="57"/>
      <c r="AN10" s="57"/>
      <c r="AO10" s="57"/>
      <c r="AP10" s="57"/>
      <c r="AQ10" s="38"/>
      <c r="AS10" s="490" t="s">
        <v>36</v>
      </c>
      <c r="AT10" s="490"/>
      <c r="AU10" s="490"/>
      <c r="AV10" s="490"/>
      <c r="AW10" s="490"/>
      <c r="AX10" s="490"/>
      <c r="AY10" s="490"/>
      <c r="AZ10" s="490"/>
      <c r="BA10" s="490"/>
      <c r="BB10" s="490"/>
      <c r="BC10" s="502"/>
      <c r="BD10" s="502"/>
      <c r="BE10" s="502"/>
      <c r="BF10" s="502"/>
      <c r="BG10" s="502"/>
      <c r="BH10" s="502"/>
      <c r="BI10" s="502"/>
      <c r="BJ10" s="502"/>
      <c r="BK10" s="502"/>
      <c r="BL10" s="502"/>
      <c r="BM10" s="502"/>
      <c r="BN10" s="502"/>
      <c r="BO10" s="502"/>
      <c r="BP10" s="502"/>
      <c r="BQ10" s="502"/>
      <c r="BR10" s="502"/>
      <c r="BS10" s="502"/>
      <c r="BT10" s="502"/>
      <c r="BU10" s="502"/>
      <c r="BV10" s="502"/>
      <c r="BW10" s="502"/>
      <c r="BX10" s="502"/>
      <c r="BY10" s="502"/>
      <c r="BZ10" s="502"/>
      <c r="CA10" s="502"/>
      <c r="CB10" s="502"/>
      <c r="CC10" s="502"/>
      <c r="CD10" s="502"/>
      <c r="CE10" s="502"/>
      <c r="CF10" s="502"/>
      <c r="CG10" s="502"/>
      <c r="CH10" s="502"/>
      <c r="CI10" s="502"/>
      <c r="CJ10" s="502"/>
      <c r="CK10" s="502"/>
    </row>
    <row r="11" spans="1:89" ht="26.25" customHeight="1">
      <c r="A11" s="58"/>
      <c r="B11" s="58"/>
      <c r="C11" s="58"/>
      <c r="S11" s="59"/>
      <c r="T11" s="59"/>
      <c r="U11" s="59"/>
      <c r="V11" s="59"/>
      <c r="W11" s="57"/>
      <c r="X11" s="57"/>
      <c r="Y11" s="57"/>
      <c r="Z11" s="57"/>
      <c r="AA11" s="57"/>
      <c r="AB11" s="57"/>
      <c r="AC11" s="57"/>
      <c r="AD11" s="57"/>
      <c r="AE11" s="57"/>
      <c r="AF11" s="57"/>
      <c r="AG11" s="57"/>
      <c r="AH11" s="57"/>
      <c r="AI11" s="57"/>
      <c r="AJ11" s="57"/>
      <c r="AK11" s="57"/>
      <c r="AL11" s="57"/>
      <c r="AM11" s="57"/>
      <c r="AN11" s="57"/>
      <c r="AO11" s="57"/>
      <c r="AP11" s="57"/>
      <c r="AQ11" s="38"/>
      <c r="AS11" s="490"/>
      <c r="AT11" s="490"/>
      <c r="AU11" s="490"/>
      <c r="AV11" s="490"/>
      <c r="AW11" s="490"/>
      <c r="AX11" s="490"/>
      <c r="AY11" s="490"/>
      <c r="AZ11" s="490"/>
      <c r="BA11" s="490"/>
      <c r="BB11" s="490"/>
      <c r="BC11" s="502"/>
      <c r="BD11" s="502"/>
      <c r="BE11" s="502"/>
      <c r="BF11" s="502"/>
      <c r="BG11" s="502"/>
      <c r="BH11" s="502"/>
      <c r="BI11" s="502"/>
      <c r="BJ11" s="502"/>
      <c r="BK11" s="502"/>
      <c r="BL11" s="502"/>
      <c r="BM11" s="502"/>
      <c r="BN11" s="502"/>
      <c r="BO11" s="502"/>
      <c r="BP11" s="502"/>
      <c r="BQ11" s="502"/>
      <c r="BR11" s="502"/>
      <c r="BS11" s="502"/>
      <c r="BT11" s="502"/>
      <c r="BU11" s="502"/>
      <c r="BV11" s="502"/>
      <c r="BW11" s="502"/>
      <c r="BX11" s="502"/>
      <c r="BY11" s="502"/>
      <c r="BZ11" s="502"/>
      <c r="CA11" s="502"/>
      <c r="CB11" s="502"/>
      <c r="CC11" s="502"/>
      <c r="CD11" s="502"/>
      <c r="CE11" s="502"/>
      <c r="CF11" s="502"/>
      <c r="CG11" s="502"/>
      <c r="CH11" s="502"/>
      <c r="CI11" s="502"/>
      <c r="CJ11" s="502"/>
      <c r="CK11" s="502"/>
    </row>
    <row r="12" spans="1:89" ht="15" customHeight="1">
      <c r="A12" s="58"/>
      <c r="B12" s="58"/>
      <c r="C12" s="58"/>
      <c r="S12" s="59"/>
      <c r="T12" s="59"/>
      <c r="U12" s="59"/>
      <c r="V12" s="59"/>
      <c r="W12" s="57"/>
      <c r="X12" s="57"/>
      <c r="Y12" s="57"/>
      <c r="Z12" s="57"/>
      <c r="AA12" s="57"/>
      <c r="AB12" s="57"/>
      <c r="AC12" s="57"/>
      <c r="AD12" s="57"/>
      <c r="AE12" s="57"/>
      <c r="AF12" s="57"/>
      <c r="AG12" s="57"/>
      <c r="AH12" s="57"/>
      <c r="AI12" s="57"/>
      <c r="AJ12" s="57"/>
      <c r="AK12" s="57"/>
      <c r="AL12" s="57"/>
      <c r="AM12" s="57"/>
      <c r="AN12" s="57"/>
      <c r="AO12" s="57"/>
      <c r="AP12" s="57"/>
      <c r="AQ12" s="38"/>
      <c r="AS12" s="500" t="s">
        <v>216</v>
      </c>
      <c r="AT12" s="500"/>
      <c r="AU12" s="500"/>
      <c r="AV12" s="500"/>
      <c r="AW12" s="500"/>
      <c r="AX12" s="500"/>
      <c r="AY12" s="500"/>
      <c r="AZ12" s="500"/>
      <c r="BA12" s="500"/>
      <c r="BB12" s="500"/>
      <c r="BC12" s="501"/>
      <c r="BD12" s="501"/>
      <c r="BE12" s="501"/>
      <c r="BF12" s="501"/>
      <c r="BG12" s="501"/>
      <c r="BH12" s="501"/>
      <c r="BI12" s="501"/>
      <c r="BJ12" s="501"/>
      <c r="BK12" s="501"/>
      <c r="BL12" s="501"/>
      <c r="BM12" s="501"/>
      <c r="BN12" s="501"/>
      <c r="BO12" s="501"/>
      <c r="BP12" s="501"/>
      <c r="BQ12" s="501"/>
      <c r="BR12" s="501"/>
      <c r="BS12" s="501"/>
      <c r="BT12" s="501"/>
      <c r="BU12" s="501"/>
      <c r="BV12" s="501"/>
      <c r="BW12" s="501"/>
      <c r="BX12" s="501"/>
      <c r="BY12" s="501"/>
      <c r="BZ12" s="501"/>
      <c r="CA12" s="501"/>
      <c r="CB12" s="501"/>
      <c r="CC12" s="501"/>
      <c r="CD12" s="501"/>
      <c r="CE12" s="501"/>
      <c r="CF12" s="501"/>
      <c r="CG12" s="501"/>
      <c r="CH12" s="501"/>
      <c r="CI12" s="501"/>
      <c r="CJ12" s="501"/>
      <c r="CK12" s="501"/>
    </row>
    <row r="13" spans="1:91" ht="26.25" customHeight="1">
      <c r="A13" s="58"/>
      <c r="B13" s="58"/>
      <c r="C13" s="58"/>
      <c r="S13" s="59"/>
      <c r="T13" s="59"/>
      <c r="U13" s="59"/>
      <c r="V13" s="59"/>
      <c r="W13" s="57"/>
      <c r="X13" s="57"/>
      <c r="Y13" s="57"/>
      <c r="Z13" s="57"/>
      <c r="AA13" s="57"/>
      <c r="AB13" s="57"/>
      <c r="AC13" s="57"/>
      <c r="AD13" s="57"/>
      <c r="AE13" s="57"/>
      <c r="AF13" s="57"/>
      <c r="AG13" s="57"/>
      <c r="AH13" s="57"/>
      <c r="AI13" s="57"/>
      <c r="AJ13" s="57"/>
      <c r="AK13" s="57"/>
      <c r="AL13" s="57"/>
      <c r="AM13" s="57"/>
      <c r="AN13" s="57"/>
      <c r="AO13" s="57"/>
      <c r="AP13" s="57"/>
      <c r="AQ13" s="38"/>
      <c r="AS13" s="490" t="s">
        <v>39</v>
      </c>
      <c r="AT13" s="490"/>
      <c r="AU13" s="490"/>
      <c r="AV13" s="490"/>
      <c r="AW13" s="490"/>
      <c r="AX13" s="490"/>
      <c r="AY13" s="490"/>
      <c r="AZ13" s="490"/>
      <c r="BA13" s="490"/>
      <c r="BB13" s="490"/>
      <c r="BC13" s="491"/>
      <c r="BD13" s="491"/>
      <c r="BE13" s="491"/>
      <c r="BF13" s="491"/>
      <c r="BG13" s="491"/>
      <c r="BH13" s="491"/>
      <c r="BI13" s="491"/>
      <c r="BJ13" s="491"/>
      <c r="BK13" s="491"/>
      <c r="BL13" s="491"/>
      <c r="BM13" s="491"/>
      <c r="BN13" s="491"/>
      <c r="BO13" s="491"/>
      <c r="BP13" s="491"/>
      <c r="BQ13" s="491"/>
      <c r="BR13" s="491"/>
      <c r="BS13" s="491"/>
      <c r="BT13" s="491"/>
      <c r="BU13" s="491"/>
      <c r="BV13" s="491"/>
      <c r="BW13" s="491"/>
      <c r="BX13" s="491"/>
      <c r="BY13" s="491"/>
      <c r="BZ13" s="491"/>
      <c r="CA13" s="491"/>
      <c r="CB13" s="491"/>
      <c r="CC13" s="491"/>
      <c r="CD13" s="491"/>
      <c r="CE13" s="491"/>
      <c r="CF13" s="491"/>
      <c r="CG13" s="491"/>
      <c r="CH13" s="491"/>
      <c r="CI13" s="491"/>
      <c r="CJ13" s="495" t="s">
        <v>217</v>
      </c>
      <c r="CK13" s="495"/>
      <c r="CL13" s="495"/>
      <c r="CM13" s="495"/>
    </row>
    <row r="14" spans="1:43" ht="15.75" customHeight="1">
      <c r="A14" s="58"/>
      <c r="B14" s="58"/>
      <c r="C14" s="58"/>
      <c r="S14" s="34"/>
      <c r="T14" s="59"/>
      <c r="U14" s="59"/>
      <c r="V14" s="59"/>
      <c r="W14" s="27"/>
      <c r="X14" s="60"/>
      <c r="Y14" s="60"/>
      <c r="Z14" s="60"/>
      <c r="AA14" s="60"/>
      <c r="AB14" s="60"/>
      <c r="AD14" s="57"/>
      <c r="AE14" s="57"/>
      <c r="AF14" s="57"/>
      <c r="AG14" s="57"/>
      <c r="AH14" s="57"/>
      <c r="AI14" s="57"/>
      <c r="AJ14" s="57"/>
      <c r="AK14" s="57"/>
      <c r="AL14" s="57"/>
      <c r="AM14" s="57"/>
      <c r="AN14" s="57"/>
      <c r="AO14" s="39"/>
      <c r="AP14" s="39"/>
      <c r="AQ14" s="39"/>
    </row>
    <row r="15" spans="1:43" ht="15.75" customHeight="1">
      <c r="A15" s="58"/>
      <c r="B15" s="58"/>
      <c r="C15" s="58"/>
      <c r="S15" s="34"/>
      <c r="T15" s="59"/>
      <c r="U15" s="59"/>
      <c r="V15" s="59"/>
      <c r="W15" s="27"/>
      <c r="X15" s="60"/>
      <c r="Y15" s="60"/>
      <c r="Z15" s="60"/>
      <c r="AA15" s="60"/>
      <c r="AB15" s="60"/>
      <c r="AD15" s="57"/>
      <c r="AE15" s="57"/>
      <c r="AF15" s="57"/>
      <c r="AG15" s="57"/>
      <c r="AH15" s="57"/>
      <c r="AI15" s="57"/>
      <c r="AJ15" s="57"/>
      <c r="AK15" s="57"/>
      <c r="AL15" s="57"/>
      <c r="AM15" s="57"/>
      <c r="AN15" s="57"/>
      <c r="AO15" s="39"/>
      <c r="AP15" s="39"/>
      <c r="AQ15" s="39"/>
    </row>
    <row r="16" spans="1:89" ht="21" customHeight="1">
      <c r="A16" s="58"/>
      <c r="B16" s="58"/>
      <c r="C16" s="58"/>
      <c r="Q16" s="63"/>
      <c r="R16" s="63"/>
      <c r="S16" s="63"/>
      <c r="T16" s="63"/>
      <c r="U16" s="63"/>
      <c r="V16" s="63"/>
      <c r="W16" s="63"/>
      <c r="X16" s="63"/>
      <c r="Y16" s="63"/>
      <c r="Z16" s="63"/>
      <c r="AA16" s="63"/>
      <c r="AB16" s="63"/>
      <c r="AC16" s="63"/>
      <c r="AD16" s="63"/>
      <c r="AE16" s="63"/>
      <c r="AF16" s="63"/>
      <c r="AG16" s="63"/>
      <c r="AH16" s="63"/>
      <c r="AI16" s="499" t="s">
        <v>59</v>
      </c>
      <c r="AJ16" s="499"/>
      <c r="AK16" s="499"/>
      <c r="AL16" s="499"/>
      <c r="AM16" s="499"/>
      <c r="AN16" s="499"/>
      <c r="AO16" s="499"/>
      <c r="AP16" s="499"/>
      <c r="AQ16" s="499"/>
      <c r="AR16" s="57"/>
      <c r="AS16" s="490" t="s">
        <v>37</v>
      </c>
      <c r="AT16" s="490"/>
      <c r="AU16" s="490"/>
      <c r="AV16" s="490"/>
      <c r="AW16" s="490"/>
      <c r="AX16" s="490"/>
      <c r="AY16" s="490"/>
      <c r="AZ16" s="490"/>
      <c r="BA16" s="490"/>
      <c r="BB16" s="490"/>
      <c r="BC16" s="494"/>
      <c r="BD16" s="494"/>
      <c r="BE16" s="494"/>
      <c r="BF16" s="494"/>
      <c r="BG16" s="494"/>
      <c r="BH16" s="494"/>
      <c r="BI16" s="496" t="s">
        <v>337</v>
      </c>
      <c r="BJ16" s="496"/>
      <c r="BK16" s="494"/>
      <c r="BL16" s="494"/>
      <c r="BM16" s="494"/>
      <c r="BN16" s="494"/>
      <c r="BO16" s="494"/>
      <c r="BP16" s="494"/>
      <c r="BQ16" s="317"/>
      <c r="BR16" s="317"/>
      <c r="BS16" s="317"/>
      <c r="BT16" s="317"/>
      <c r="BU16" s="317"/>
      <c r="BV16" s="317"/>
      <c r="BW16" s="317"/>
      <c r="BX16" s="317"/>
      <c r="BY16" s="317"/>
      <c r="BZ16" s="317"/>
      <c r="CA16" s="317"/>
      <c r="CB16" s="317"/>
      <c r="CC16" s="317"/>
      <c r="CD16" s="317"/>
      <c r="CE16" s="317"/>
      <c r="CF16" s="317"/>
      <c r="CG16" s="317"/>
      <c r="CH16" s="317"/>
      <c r="CI16" s="317"/>
      <c r="CJ16" s="317"/>
      <c r="CK16" s="317"/>
    </row>
    <row r="17" spans="1:89" ht="26.25" customHeight="1">
      <c r="A17" s="27"/>
      <c r="B17" s="27"/>
      <c r="C17" s="27"/>
      <c r="D17" s="26"/>
      <c r="E17" s="26"/>
      <c r="Q17" s="63"/>
      <c r="R17" s="63"/>
      <c r="S17" s="63"/>
      <c r="T17" s="63"/>
      <c r="U17" s="63"/>
      <c r="V17" s="63"/>
      <c r="W17" s="63"/>
      <c r="X17" s="63"/>
      <c r="Y17" s="63"/>
      <c r="Z17" s="63"/>
      <c r="AA17" s="63"/>
      <c r="AB17" s="63"/>
      <c r="AC17" s="63"/>
      <c r="AD17" s="63"/>
      <c r="AE17" s="63"/>
      <c r="AF17" s="63"/>
      <c r="AG17" s="498" t="s">
        <v>60</v>
      </c>
      <c r="AH17" s="498"/>
      <c r="AI17" s="498"/>
      <c r="AJ17" s="498"/>
      <c r="AK17" s="498"/>
      <c r="AL17" s="498"/>
      <c r="AM17" s="498"/>
      <c r="AN17" s="498"/>
      <c r="AO17" s="498"/>
      <c r="AP17" s="498"/>
      <c r="AQ17" s="498"/>
      <c r="AS17" s="490" t="s">
        <v>36</v>
      </c>
      <c r="AT17" s="490"/>
      <c r="AU17" s="490"/>
      <c r="AV17" s="490"/>
      <c r="AW17" s="490"/>
      <c r="AX17" s="490"/>
      <c r="AY17" s="490"/>
      <c r="AZ17" s="490"/>
      <c r="BA17" s="490"/>
      <c r="BB17" s="490"/>
      <c r="BC17" s="491"/>
      <c r="BD17" s="491"/>
      <c r="BE17" s="491"/>
      <c r="BF17" s="491"/>
      <c r="BG17" s="491"/>
      <c r="BH17" s="491"/>
      <c r="BI17" s="491"/>
      <c r="BJ17" s="491"/>
      <c r="BK17" s="491"/>
      <c r="BL17" s="491"/>
      <c r="BM17" s="491"/>
      <c r="BN17" s="491"/>
      <c r="BO17" s="491"/>
      <c r="BP17" s="491"/>
      <c r="BQ17" s="491"/>
      <c r="BR17" s="491"/>
      <c r="BS17" s="491"/>
      <c r="BT17" s="491"/>
      <c r="BU17" s="491"/>
      <c r="BV17" s="491"/>
      <c r="BW17" s="491"/>
      <c r="BX17" s="491"/>
      <c r="BY17" s="491"/>
      <c r="BZ17" s="491"/>
      <c r="CA17" s="491"/>
      <c r="CB17" s="491"/>
      <c r="CC17" s="491"/>
      <c r="CD17" s="491"/>
      <c r="CE17" s="491"/>
      <c r="CF17" s="491"/>
      <c r="CG17" s="491"/>
      <c r="CH17" s="491"/>
      <c r="CI17" s="491"/>
      <c r="CJ17" s="491"/>
      <c r="CK17" s="491"/>
    </row>
    <row r="18" spans="1:89" ht="26.25" customHeight="1">
      <c r="A18" s="58"/>
      <c r="B18" s="58"/>
      <c r="C18" s="58"/>
      <c r="D18" s="26"/>
      <c r="E18" s="26"/>
      <c r="S18" s="58"/>
      <c r="T18" s="58"/>
      <c r="U18" s="58"/>
      <c r="V18" s="27"/>
      <c r="W18" s="57"/>
      <c r="X18" s="57"/>
      <c r="Y18" s="57"/>
      <c r="Z18" s="57"/>
      <c r="AA18" s="57"/>
      <c r="AB18" s="57"/>
      <c r="AC18" s="57"/>
      <c r="AD18" s="57"/>
      <c r="AE18" s="57"/>
      <c r="AF18" s="57"/>
      <c r="AG18" s="57"/>
      <c r="AH18" s="57"/>
      <c r="AI18" s="57"/>
      <c r="AJ18" s="57"/>
      <c r="AK18" s="57"/>
      <c r="AL18" s="57"/>
      <c r="AM18" s="57"/>
      <c r="AN18" s="57"/>
      <c r="AO18" s="57"/>
      <c r="AP18" s="57"/>
      <c r="AQ18" s="38"/>
      <c r="AS18" s="490" t="s">
        <v>30</v>
      </c>
      <c r="AT18" s="490"/>
      <c r="AU18" s="490"/>
      <c r="AV18" s="490"/>
      <c r="AW18" s="490"/>
      <c r="AX18" s="490"/>
      <c r="AY18" s="490"/>
      <c r="AZ18" s="490"/>
      <c r="BA18" s="490"/>
      <c r="BB18" s="490"/>
      <c r="BC18" s="491"/>
      <c r="BD18" s="491"/>
      <c r="BE18" s="491"/>
      <c r="BF18" s="491"/>
      <c r="BG18" s="491"/>
      <c r="BH18" s="491"/>
      <c r="BI18" s="491"/>
      <c r="BJ18" s="491"/>
      <c r="BK18" s="491"/>
      <c r="BL18" s="491"/>
      <c r="BM18" s="491"/>
      <c r="BN18" s="491"/>
      <c r="BO18" s="491"/>
      <c r="BP18" s="491"/>
      <c r="BQ18" s="491"/>
      <c r="BR18" s="491"/>
      <c r="BS18" s="491"/>
      <c r="BT18" s="491"/>
      <c r="BU18" s="491"/>
      <c r="BV18" s="491"/>
      <c r="BW18" s="491"/>
      <c r="BX18" s="491"/>
      <c r="BY18" s="491"/>
      <c r="BZ18" s="491"/>
      <c r="CA18" s="491"/>
      <c r="CB18" s="491"/>
      <c r="CC18" s="491"/>
      <c r="CD18" s="491"/>
      <c r="CE18" s="491"/>
      <c r="CF18" s="491"/>
      <c r="CG18" s="491"/>
      <c r="CH18" s="491"/>
      <c r="CI18" s="491"/>
      <c r="CJ18" s="491"/>
      <c r="CK18" s="491"/>
    </row>
    <row r="19" spans="1:91" ht="26.25" customHeight="1">
      <c r="A19" s="58"/>
      <c r="B19" s="58"/>
      <c r="C19" s="58"/>
      <c r="D19" s="26"/>
      <c r="E19" s="26"/>
      <c r="S19" s="58"/>
      <c r="T19" s="58"/>
      <c r="U19" s="58"/>
      <c r="V19" s="27"/>
      <c r="W19" s="57"/>
      <c r="X19" s="57"/>
      <c r="Y19" s="57"/>
      <c r="Z19" s="57"/>
      <c r="AA19" s="57"/>
      <c r="AB19" s="57"/>
      <c r="AC19" s="57"/>
      <c r="AD19" s="57"/>
      <c r="AE19" s="57"/>
      <c r="AF19" s="57"/>
      <c r="AG19" s="57"/>
      <c r="AH19" s="57"/>
      <c r="AI19" s="57"/>
      <c r="AJ19" s="57"/>
      <c r="AK19" s="57"/>
      <c r="AL19" s="57"/>
      <c r="AM19" s="57"/>
      <c r="AN19" s="57"/>
      <c r="AO19" s="57"/>
      <c r="AP19" s="57"/>
      <c r="AQ19" s="38"/>
      <c r="AS19" s="490" t="s">
        <v>35</v>
      </c>
      <c r="AT19" s="490"/>
      <c r="AU19" s="490"/>
      <c r="AV19" s="490"/>
      <c r="AW19" s="490"/>
      <c r="AX19" s="490"/>
      <c r="AY19" s="490"/>
      <c r="AZ19" s="490"/>
      <c r="BA19" s="490"/>
      <c r="BB19" s="490"/>
      <c r="BC19" s="491"/>
      <c r="BD19" s="491"/>
      <c r="BE19" s="491"/>
      <c r="BF19" s="491"/>
      <c r="BG19" s="491"/>
      <c r="BH19" s="491"/>
      <c r="BI19" s="491"/>
      <c r="BJ19" s="491"/>
      <c r="BK19" s="491"/>
      <c r="BL19" s="491"/>
      <c r="BM19" s="491"/>
      <c r="BN19" s="491"/>
      <c r="BO19" s="491"/>
      <c r="BP19" s="491"/>
      <c r="BQ19" s="491"/>
      <c r="BR19" s="491"/>
      <c r="BS19" s="491"/>
      <c r="BT19" s="491"/>
      <c r="BU19" s="491"/>
      <c r="BV19" s="491"/>
      <c r="BW19" s="491"/>
      <c r="BX19" s="491"/>
      <c r="BY19" s="491"/>
      <c r="BZ19" s="491"/>
      <c r="CA19" s="491"/>
      <c r="CB19" s="491"/>
      <c r="CC19" s="491"/>
      <c r="CD19" s="491"/>
      <c r="CE19" s="491"/>
      <c r="CF19" s="491"/>
      <c r="CG19" s="491"/>
      <c r="CH19" s="491"/>
      <c r="CI19" s="491"/>
      <c r="CJ19" s="495" t="s">
        <v>217</v>
      </c>
      <c r="CK19" s="495"/>
      <c r="CL19" s="495"/>
      <c r="CM19" s="495"/>
    </row>
    <row r="20" spans="1:43" ht="15.75" customHeight="1">
      <c r="A20" s="58"/>
      <c r="B20" s="58"/>
      <c r="C20" s="58"/>
      <c r="S20" s="34"/>
      <c r="T20" s="59"/>
      <c r="U20" s="59"/>
      <c r="V20" s="59"/>
      <c r="W20" s="27"/>
      <c r="X20" s="60"/>
      <c r="Y20" s="60"/>
      <c r="Z20" s="60"/>
      <c r="AA20" s="60"/>
      <c r="AB20" s="60"/>
      <c r="AD20" s="57"/>
      <c r="AE20" s="57"/>
      <c r="AF20" s="57"/>
      <c r="AG20" s="57"/>
      <c r="AH20" s="57"/>
      <c r="AI20" s="57"/>
      <c r="AJ20" s="57"/>
      <c r="AK20" s="57"/>
      <c r="AL20" s="57"/>
      <c r="AM20" s="57"/>
      <c r="AN20" s="57"/>
      <c r="AO20" s="39"/>
      <c r="AP20" s="39"/>
      <c r="AQ20" s="39"/>
    </row>
    <row r="21" spans="1:89" ht="12.75" customHeight="1">
      <c r="A21" s="58"/>
      <c r="B21" s="58"/>
      <c r="C21" s="58"/>
      <c r="S21" s="34"/>
      <c r="T21" s="59"/>
      <c r="U21" s="59"/>
      <c r="V21" s="59"/>
      <c r="W21" s="27"/>
      <c r="X21" s="60"/>
      <c r="Y21" s="60"/>
      <c r="Z21" s="60"/>
      <c r="AA21" s="60"/>
      <c r="AB21" s="60"/>
      <c r="AD21" s="57"/>
      <c r="AE21" s="57"/>
      <c r="AF21" s="57"/>
      <c r="AG21" s="57"/>
      <c r="AH21" s="57"/>
      <c r="AI21" s="57"/>
      <c r="AJ21" s="57"/>
      <c r="AK21" s="57"/>
      <c r="AL21" s="57"/>
      <c r="AM21" s="57"/>
      <c r="AN21" s="57"/>
      <c r="AO21" s="39"/>
      <c r="AP21" s="39"/>
      <c r="AQ21" s="39"/>
      <c r="BC21" s="318"/>
      <c r="BD21" s="318"/>
      <c r="BE21" s="318"/>
      <c r="BF21" s="318"/>
      <c r="BG21" s="318"/>
      <c r="BH21" s="318"/>
      <c r="BI21" s="318"/>
      <c r="BJ21" s="318"/>
      <c r="BK21" s="318"/>
      <c r="BL21" s="318"/>
      <c r="BM21" s="318"/>
      <c r="BN21" s="318"/>
      <c r="BO21" s="318"/>
      <c r="BP21" s="318"/>
      <c r="BQ21" s="318"/>
      <c r="BR21" s="318"/>
      <c r="BS21" s="318"/>
      <c r="BT21" s="318"/>
      <c r="BU21" s="318"/>
      <c r="BV21" s="318"/>
      <c r="BW21" s="318"/>
      <c r="BX21" s="318"/>
      <c r="BY21" s="318"/>
      <c r="BZ21" s="318"/>
      <c r="CA21" s="318"/>
      <c r="CB21" s="318"/>
      <c r="CC21" s="318"/>
      <c r="CD21" s="318"/>
      <c r="CE21" s="318"/>
      <c r="CF21" s="318"/>
      <c r="CG21" s="318"/>
      <c r="CH21" s="318"/>
      <c r="CI21" s="318"/>
      <c r="CJ21" s="318"/>
      <c r="CK21" s="318"/>
    </row>
    <row r="22" spans="1:89" ht="21" customHeight="1">
      <c r="A22" s="58"/>
      <c r="B22" s="58"/>
      <c r="C22" s="58"/>
      <c r="S22" s="34"/>
      <c r="T22" s="34"/>
      <c r="U22" s="34"/>
      <c r="V22" s="34"/>
      <c r="W22" s="57"/>
      <c r="X22" s="57"/>
      <c r="Y22" s="57"/>
      <c r="Z22" s="57"/>
      <c r="AA22" s="57"/>
      <c r="AB22" s="57"/>
      <c r="AC22" s="57"/>
      <c r="AD22" s="57"/>
      <c r="AE22" s="57"/>
      <c r="AF22" s="57"/>
      <c r="AG22" s="57"/>
      <c r="AH22" s="57"/>
      <c r="AI22" s="497" t="s">
        <v>38</v>
      </c>
      <c r="AJ22" s="497"/>
      <c r="AK22" s="497"/>
      <c r="AL22" s="497"/>
      <c r="AM22" s="497"/>
      <c r="AN22" s="497"/>
      <c r="AO22" s="497"/>
      <c r="AP22" s="497"/>
      <c r="AQ22" s="497"/>
      <c r="AR22" s="57"/>
      <c r="AS22" s="490" t="s">
        <v>37</v>
      </c>
      <c r="AT22" s="490"/>
      <c r="AU22" s="490"/>
      <c r="AV22" s="490"/>
      <c r="AW22" s="490"/>
      <c r="AX22" s="490"/>
      <c r="AY22" s="490"/>
      <c r="AZ22" s="490"/>
      <c r="BA22" s="490"/>
      <c r="BB22" s="490"/>
      <c r="BC22" s="494"/>
      <c r="BD22" s="494"/>
      <c r="BE22" s="494"/>
      <c r="BF22" s="494"/>
      <c r="BG22" s="494"/>
      <c r="BH22" s="494"/>
      <c r="BI22" s="496" t="s">
        <v>337</v>
      </c>
      <c r="BJ22" s="496"/>
      <c r="BK22" s="494"/>
      <c r="BL22" s="494"/>
      <c r="BM22" s="494"/>
      <c r="BN22" s="494"/>
      <c r="BO22" s="494"/>
      <c r="BP22" s="494"/>
      <c r="BQ22" s="317"/>
      <c r="BR22" s="317"/>
      <c r="BS22" s="317"/>
      <c r="BT22" s="317"/>
      <c r="BU22" s="317"/>
      <c r="BV22" s="317"/>
      <c r="BW22" s="317"/>
      <c r="BX22" s="317"/>
      <c r="BY22" s="317"/>
      <c r="BZ22" s="317"/>
      <c r="CA22" s="317"/>
      <c r="CB22" s="317"/>
      <c r="CC22" s="317"/>
      <c r="CD22" s="317"/>
      <c r="CE22" s="317"/>
      <c r="CF22" s="317"/>
      <c r="CG22" s="317"/>
      <c r="CH22" s="317"/>
      <c r="CI22" s="317"/>
      <c r="CJ22" s="317"/>
      <c r="CK22" s="317"/>
    </row>
    <row r="23" spans="1:89" ht="27" customHeight="1">
      <c r="A23" s="27"/>
      <c r="B23" s="27"/>
      <c r="C23" s="27"/>
      <c r="D23" s="26"/>
      <c r="E23" s="26"/>
      <c r="S23" s="58"/>
      <c r="T23" s="58"/>
      <c r="U23" s="58"/>
      <c r="V23" s="27"/>
      <c r="W23" s="57"/>
      <c r="X23" s="57"/>
      <c r="Y23" s="57"/>
      <c r="Z23" s="57"/>
      <c r="AA23" s="57"/>
      <c r="AB23" s="57"/>
      <c r="AC23" s="57"/>
      <c r="AD23" s="57"/>
      <c r="AE23" s="57"/>
      <c r="AF23" s="57"/>
      <c r="AG23" s="57"/>
      <c r="AH23" s="57"/>
      <c r="AI23" s="57"/>
      <c r="AJ23" s="57"/>
      <c r="AK23" s="57"/>
      <c r="AL23" s="57"/>
      <c r="AM23" s="57"/>
      <c r="AN23" s="57"/>
      <c r="AO23" s="57"/>
      <c r="AP23" s="57"/>
      <c r="AQ23" s="38"/>
      <c r="AS23" s="490" t="s">
        <v>36</v>
      </c>
      <c r="AT23" s="490"/>
      <c r="AU23" s="490"/>
      <c r="AV23" s="490"/>
      <c r="AW23" s="490"/>
      <c r="AX23" s="490"/>
      <c r="AY23" s="490"/>
      <c r="AZ23" s="490"/>
      <c r="BA23" s="490"/>
      <c r="BB23" s="490"/>
      <c r="BC23" s="491"/>
      <c r="BD23" s="491"/>
      <c r="BE23" s="491"/>
      <c r="BF23" s="491"/>
      <c r="BG23" s="491"/>
      <c r="BH23" s="491"/>
      <c r="BI23" s="491"/>
      <c r="BJ23" s="491"/>
      <c r="BK23" s="491"/>
      <c r="BL23" s="491"/>
      <c r="BM23" s="491"/>
      <c r="BN23" s="491"/>
      <c r="BO23" s="491"/>
      <c r="BP23" s="491"/>
      <c r="BQ23" s="491"/>
      <c r="BR23" s="491"/>
      <c r="BS23" s="491"/>
      <c r="BT23" s="491"/>
      <c r="BU23" s="491"/>
      <c r="BV23" s="491"/>
      <c r="BW23" s="491"/>
      <c r="BX23" s="491"/>
      <c r="BY23" s="491"/>
      <c r="BZ23" s="491"/>
      <c r="CA23" s="491"/>
      <c r="CB23" s="491"/>
      <c r="CC23" s="491"/>
      <c r="CD23" s="491"/>
      <c r="CE23" s="491"/>
      <c r="CF23" s="491"/>
      <c r="CG23" s="491"/>
      <c r="CH23" s="491"/>
      <c r="CI23" s="491"/>
      <c r="CJ23" s="491"/>
      <c r="CK23" s="491"/>
    </row>
    <row r="24" spans="1:89" ht="27" customHeight="1">
      <c r="A24" s="58"/>
      <c r="B24" s="58"/>
      <c r="C24" s="58"/>
      <c r="D24" s="26"/>
      <c r="E24" s="26"/>
      <c r="S24" s="58"/>
      <c r="T24" s="58"/>
      <c r="U24" s="58"/>
      <c r="V24" s="27"/>
      <c r="W24" s="57"/>
      <c r="X24" s="57"/>
      <c r="Y24" s="57"/>
      <c r="Z24" s="57"/>
      <c r="AA24" s="57"/>
      <c r="AB24" s="57"/>
      <c r="AC24" s="57"/>
      <c r="AD24" s="57"/>
      <c r="AE24" s="57"/>
      <c r="AF24" s="57"/>
      <c r="AG24" s="57"/>
      <c r="AH24" s="57"/>
      <c r="AI24" s="57"/>
      <c r="AJ24" s="57"/>
      <c r="AK24" s="57"/>
      <c r="AL24" s="57"/>
      <c r="AM24" s="57"/>
      <c r="AN24" s="57"/>
      <c r="AO24" s="57"/>
      <c r="AP24" s="57"/>
      <c r="AQ24" s="38"/>
      <c r="AS24" s="490" t="s">
        <v>30</v>
      </c>
      <c r="AT24" s="490"/>
      <c r="AU24" s="490"/>
      <c r="AV24" s="490"/>
      <c r="AW24" s="490"/>
      <c r="AX24" s="490"/>
      <c r="AY24" s="490"/>
      <c r="AZ24" s="490"/>
      <c r="BA24" s="490"/>
      <c r="BB24" s="490"/>
      <c r="BC24" s="491"/>
      <c r="BD24" s="491"/>
      <c r="BE24" s="491"/>
      <c r="BF24" s="491"/>
      <c r="BG24" s="491"/>
      <c r="BH24" s="491"/>
      <c r="BI24" s="491"/>
      <c r="BJ24" s="491"/>
      <c r="BK24" s="491"/>
      <c r="BL24" s="491"/>
      <c r="BM24" s="491"/>
      <c r="BN24" s="491"/>
      <c r="BO24" s="491"/>
      <c r="BP24" s="491"/>
      <c r="BQ24" s="491"/>
      <c r="BR24" s="491"/>
      <c r="BS24" s="491"/>
      <c r="BT24" s="491"/>
      <c r="BU24" s="491"/>
      <c r="BV24" s="491"/>
      <c r="BW24" s="491"/>
      <c r="BX24" s="491"/>
      <c r="BY24" s="491"/>
      <c r="BZ24" s="491"/>
      <c r="CA24" s="491"/>
      <c r="CB24" s="491"/>
      <c r="CC24" s="491"/>
      <c r="CD24" s="491"/>
      <c r="CE24" s="491"/>
      <c r="CF24" s="491"/>
      <c r="CG24" s="491"/>
      <c r="CH24" s="491"/>
      <c r="CI24" s="491"/>
      <c r="CJ24" s="491"/>
      <c r="CK24" s="491"/>
    </row>
    <row r="25" spans="1:91" ht="27" customHeight="1">
      <c r="A25" s="58"/>
      <c r="B25" s="58"/>
      <c r="C25" s="58"/>
      <c r="D25" s="26"/>
      <c r="E25" s="26"/>
      <c r="S25" s="58"/>
      <c r="T25" s="58"/>
      <c r="U25" s="58"/>
      <c r="V25" s="27"/>
      <c r="W25" s="57"/>
      <c r="X25" s="57"/>
      <c r="Y25" s="57"/>
      <c r="Z25" s="57"/>
      <c r="AA25" s="57"/>
      <c r="AB25" s="57"/>
      <c r="AC25" s="57"/>
      <c r="AD25" s="57"/>
      <c r="AE25" s="57"/>
      <c r="AF25" s="57"/>
      <c r="AG25" s="57"/>
      <c r="AH25" s="57"/>
      <c r="AI25" s="57"/>
      <c r="AJ25" s="57"/>
      <c r="AK25" s="57"/>
      <c r="AL25" s="57"/>
      <c r="AM25" s="57"/>
      <c r="AN25" s="57"/>
      <c r="AO25" s="57"/>
      <c r="AP25" s="57"/>
      <c r="AQ25" s="38"/>
      <c r="AS25" s="490" t="s">
        <v>35</v>
      </c>
      <c r="AT25" s="490"/>
      <c r="AU25" s="490"/>
      <c r="AV25" s="490"/>
      <c r="AW25" s="490"/>
      <c r="AX25" s="490"/>
      <c r="AY25" s="490"/>
      <c r="AZ25" s="490"/>
      <c r="BA25" s="490"/>
      <c r="BB25" s="490"/>
      <c r="BC25" s="491"/>
      <c r="BD25" s="491"/>
      <c r="BE25" s="491"/>
      <c r="BF25" s="491"/>
      <c r="BG25" s="491"/>
      <c r="BH25" s="491"/>
      <c r="BI25" s="491"/>
      <c r="BJ25" s="491"/>
      <c r="BK25" s="491"/>
      <c r="BL25" s="491"/>
      <c r="BM25" s="491"/>
      <c r="BN25" s="491"/>
      <c r="BO25" s="491"/>
      <c r="BP25" s="491"/>
      <c r="BQ25" s="491"/>
      <c r="BR25" s="491"/>
      <c r="BS25" s="491"/>
      <c r="BT25" s="491"/>
      <c r="BU25" s="491"/>
      <c r="BV25" s="491"/>
      <c r="BW25" s="491"/>
      <c r="BX25" s="491"/>
      <c r="BY25" s="491"/>
      <c r="BZ25" s="491"/>
      <c r="CA25" s="491"/>
      <c r="CB25" s="491"/>
      <c r="CC25" s="491"/>
      <c r="CD25" s="491"/>
      <c r="CE25" s="491"/>
      <c r="CF25" s="491"/>
      <c r="CG25" s="491"/>
      <c r="CH25" s="491"/>
      <c r="CI25" s="491"/>
      <c r="CJ25" s="495" t="s">
        <v>217</v>
      </c>
      <c r="CK25" s="495"/>
      <c r="CL25" s="495"/>
      <c r="CM25" s="495"/>
    </row>
    <row r="26" spans="1:43" ht="15" customHeight="1">
      <c r="A26" s="28"/>
      <c r="B26" s="28"/>
      <c r="D26" s="26"/>
      <c r="E26" s="26"/>
      <c r="F26" s="26"/>
      <c r="G26" s="26"/>
      <c r="W26" s="57"/>
      <c r="X26" s="57"/>
      <c r="Y26" s="57"/>
      <c r="Z26" s="57"/>
      <c r="AA26" s="57"/>
      <c r="AM26" s="57"/>
      <c r="AN26" s="57"/>
      <c r="AO26" s="57"/>
      <c r="AP26" s="57"/>
      <c r="AQ26" s="38"/>
    </row>
    <row r="27" spans="1:43" ht="15" customHeight="1">
      <c r="A27" s="28"/>
      <c r="B27" s="28"/>
      <c r="D27" s="26"/>
      <c r="E27" s="26"/>
      <c r="F27" s="26"/>
      <c r="G27" s="26"/>
      <c r="W27" s="57"/>
      <c r="X27" s="57"/>
      <c r="Y27" s="57"/>
      <c r="Z27" s="57"/>
      <c r="AA27" s="57"/>
      <c r="AM27" s="57"/>
      <c r="AN27" s="57"/>
      <c r="AO27" s="57"/>
      <c r="AP27" s="57"/>
      <c r="AQ27" s="38"/>
    </row>
    <row r="28" spans="1:91" ht="24.75" customHeight="1">
      <c r="A28" s="487"/>
      <c r="B28" s="487"/>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487"/>
      <c r="AM28" s="487"/>
      <c r="AN28" s="487"/>
      <c r="AO28" s="487"/>
      <c r="AP28" s="487"/>
      <c r="AQ28" s="487"/>
      <c r="AR28" s="487"/>
      <c r="AS28" s="487"/>
      <c r="AT28" s="487"/>
      <c r="AU28" s="487"/>
      <c r="AV28" s="487"/>
      <c r="AW28" s="487"/>
      <c r="AX28" s="487"/>
      <c r="AY28" s="487"/>
      <c r="AZ28" s="487"/>
      <c r="BA28" s="487"/>
      <c r="BB28" s="487"/>
      <c r="BC28" s="487"/>
      <c r="BD28" s="487"/>
      <c r="BE28" s="487"/>
      <c r="BF28" s="487"/>
      <c r="BG28" s="487"/>
      <c r="BH28" s="487"/>
      <c r="BI28" s="487"/>
      <c r="BJ28" s="487"/>
      <c r="BK28" s="487"/>
      <c r="BL28" s="487"/>
      <c r="BM28" s="487"/>
      <c r="BN28" s="487"/>
      <c r="BO28" s="487"/>
      <c r="BP28" s="487"/>
      <c r="BQ28" s="487"/>
      <c r="BR28" s="487"/>
      <c r="BS28" s="487"/>
      <c r="BT28" s="487"/>
      <c r="BU28" s="487"/>
      <c r="BV28" s="487"/>
      <c r="BW28" s="487"/>
      <c r="BX28" s="487"/>
      <c r="BY28" s="487"/>
      <c r="BZ28" s="487"/>
      <c r="CA28" s="487"/>
      <c r="CB28" s="487"/>
      <c r="CC28" s="487"/>
      <c r="CD28" s="487"/>
      <c r="CE28" s="487"/>
      <c r="CF28" s="487"/>
      <c r="CG28" s="487"/>
      <c r="CH28" s="487"/>
      <c r="CI28" s="487"/>
      <c r="CJ28" s="487"/>
      <c r="CK28" s="487"/>
      <c r="CL28" s="487"/>
      <c r="CM28" s="487"/>
    </row>
    <row r="29" spans="1:91" ht="24.75" customHeight="1">
      <c r="A29" s="487" t="s">
        <v>300</v>
      </c>
      <c r="B29" s="487"/>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87"/>
      <c r="AQ29" s="487"/>
      <c r="AR29" s="487"/>
      <c r="AS29" s="487"/>
      <c r="AT29" s="487"/>
      <c r="AU29" s="487"/>
      <c r="AV29" s="487"/>
      <c r="AW29" s="487"/>
      <c r="AX29" s="487"/>
      <c r="AY29" s="487"/>
      <c r="AZ29" s="487"/>
      <c r="BA29" s="487"/>
      <c r="BB29" s="487"/>
      <c r="BC29" s="487"/>
      <c r="BD29" s="487"/>
      <c r="BE29" s="487"/>
      <c r="BF29" s="487"/>
      <c r="BG29" s="487"/>
      <c r="BH29" s="487"/>
      <c r="BI29" s="487"/>
      <c r="BJ29" s="487"/>
      <c r="BK29" s="487"/>
      <c r="BL29" s="487"/>
      <c r="BM29" s="487"/>
      <c r="BN29" s="487"/>
      <c r="BO29" s="487"/>
      <c r="BP29" s="487"/>
      <c r="BQ29" s="487"/>
      <c r="BR29" s="487"/>
      <c r="BS29" s="487"/>
      <c r="BT29" s="487"/>
      <c r="BU29" s="487"/>
      <c r="BV29" s="487"/>
      <c r="BW29" s="487"/>
      <c r="BX29" s="487"/>
      <c r="BY29" s="487"/>
      <c r="BZ29" s="487"/>
      <c r="CA29" s="487"/>
      <c r="CB29" s="487"/>
      <c r="CC29" s="487"/>
      <c r="CD29" s="487"/>
      <c r="CE29" s="487"/>
      <c r="CF29" s="487"/>
      <c r="CG29" s="487"/>
      <c r="CH29" s="487"/>
      <c r="CI29" s="487"/>
      <c r="CJ29" s="487"/>
      <c r="CK29" s="487"/>
      <c r="CL29" s="487"/>
      <c r="CM29" s="487"/>
    </row>
    <row r="30" spans="1:91" ht="24.75" customHeight="1">
      <c r="A30" s="488" t="s">
        <v>72</v>
      </c>
      <c r="B30" s="488"/>
      <c r="C30" s="488"/>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488"/>
      <c r="BL30" s="488"/>
      <c r="BM30" s="488"/>
      <c r="BN30" s="488"/>
      <c r="BO30" s="488"/>
      <c r="BP30" s="488"/>
      <c r="BQ30" s="488"/>
      <c r="BR30" s="488"/>
      <c r="BS30" s="488"/>
      <c r="BT30" s="488"/>
      <c r="BU30" s="488"/>
      <c r="BV30" s="488"/>
      <c r="BW30" s="488"/>
      <c r="BX30" s="488"/>
      <c r="BY30" s="488"/>
      <c r="BZ30" s="488"/>
      <c r="CA30" s="488"/>
      <c r="CB30" s="488"/>
      <c r="CC30" s="488"/>
      <c r="CD30" s="488"/>
      <c r="CE30" s="488"/>
      <c r="CF30" s="488"/>
      <c r="CG30" s="488"/>
      <c r="CH30" s="488"/>
      <c r="CI30" s="488"/>
      <c r="CJ30" s="488"/>
      <c r="CK30" s="488"/>
      <c r="CL30" s="488"/>
      <c r="CM30" s="488"/>
    </row>
    <row r="31" spans="1:9" ht="15" customHeight="1">
      <c r="A31" s="85"/>
      <c r="B31" s="85"/>
      <c r="C31" s="28"/>
      <c r="D31" s="28"/>
      <c r="E31" s="36"/>
      <c r="F31" s="84"/>
      <c r="G31" s="84"/>
      <c r="H31" s="36"/>
      <c r="I31" s="36"/>
    </row>
    <row r="32" spans="1:9" ht="15" customHeight="1">
      <c r="A32" s="85"/>
      <c r="B32" s="85"/>
      <c r="C32" s="28"/>
      <c r="D32" s="28"/>
      <c r="E32" s="36"/>
      <c r="F32" s="84"/>
      <c r="G32" s="84"/>
      <c r="H32" s="36"/>
      <c r="I32" s="36"/>
    </row>
    <row r="33" spans="1:91" ht="60.75" customHeight="1">
      <c r="A33" s="489" t="s">
        <v>218</v>
      </c>
      <c r="B33" s="489"/>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c r="AI33" s="489"/>
      <c r="AJ33" s="489"/>
      <c r="AK33" s="489"/>
      <c r="AL33" s="489"/>
      <c r="AM33" s="489"/>
      <c r="AN33" s="489"/>
      <c r="AO33" s="489"/>
      <c r="AP33" s="489"/>
      <c r="AQ33" s="489"/>
      <c r="AR33" s="489"/>
      <c r="AS33" s="489"/>
      <c r="AT33" s="489"/>
      <c r="AU33" s="489"/>
      <c r="AV33" s="489"/>
      <c r="AW33" s="489"/>
      <c r="AX33" s="489"/>
      <c r="AY33" s="489"/>
      <c r="AZ33" s="489"/>
      <c r="BA33" s="489"/>
      <c r="BB33" s="489"/>
      <c r="BC33" s="489"/>
      <c r="BD33" s="489"/>
      <c r="BE33" s="489"/>
      <c r="BF33" s="489"/>
      <c r="BG33" s="489"/>
      <c r="BH33" s="489"/>
      <c r="BI33" s="489"/>
      <c r="BJ33" s="489"/>
      <c r="BK33" s="489"/>
      <c r="BL33" s="489"/>
      <c r="BM33" s="489"/>
      <c r="BN33" s="489"/>
      <c r="BO33" s="489"/>
      <c r="BP33" s="489"/>
      <c r="BQ33" s="489"/>
      <c r="BR33" s="489"/>
      <c r="BS33" s="489"/>
      <c r="BT33" s="489"/>
      <c r="BU33" s="489"/>
      <c r="BV33" s="489"/>
      <c r="BW33" s="489"/>
      <c r="BX33" s="489"/>
      <c r="BY33" s="489"/>
      <c r="BZ33" s="489"/>
      <c r="CA33" s="489"/>
      <c r="CB33" s="489"/>
      <c r="CC33" s="489"/>
      <c r="CD33" s="489"/>
      <c r="CE33" s="489"/>
      <c r="CF33" s="489"/>
      <c r="CG33" s="489"/>
      <c r="CH33" s="489"/>
      <c r="CI33" s="489"/>
      <c r="CJ33" s="489"/>
      <c r="CK33" s="489"/>
      <c r="CL33" s="489"/>
      <c r="CM33" s="489"/>
    </row>
    <row r="34" spans="1:91" s="28" customFormat="1" ht="24" customHeight="1">
      <c r="A34" s="489"/>
      <c r="B34" s="489"/>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c r="BE34" s="489"/>
      <c r="BF34" s="489"/>
      <c r="BG34" s="489"/>
      <c r="BH34" s="489"/>
      <c r="BI34" s="489"/>
      <c r="BJ34" s="489"/>
      <c r="BK34" s="489"/>
      <c r="BL34" s="489"/>
      <c r="BM34" s="489"/>
      <c r="BN34" s="489"/>
      <c r="BO34" s="489"/>
      <c r="BP34" s="489"/>
      <c r="BQ34" s="489"/>
      <c r="BR34" s="489"/>
      <c r="BS34" s="489"/>
      <c r="BT34" s="489"/>
      <c r="BU34" s="489"/>
      <c r="BV34" s="489"/>
      <c r="BW34" s="489"/>
      <c r="BX34" s="489"/>
      <c r="BY34" s="489"/>
      <c r="BZ34" s="489"/>
      <c r="CA34" s="489"/>
      <c r="CB34" s="489"/>
      <c r="CC34" s="489"/>
      <c r="CD34" s="489"/>
      <c r="CE34" s="489"/>
      <c r="CF34" s="489"/>
      <c r="CG34" s="489"/>
      <c r="CH34" s="489"/>
      <c r="CI34" s="489"/>
      <c r="CJ34" s="489"/>
      <c r="CK34" s="489"/>
      <c r="CL34" s="489"/>
      <c r="CM34" s="489"/>
    </row>
    <row r="35" spans="1:91" s="28" customFormat="1" ht="32.25" customHeight="1">
      <c r="A35" s="33"/>
      <c r="B35" s="33"/>
      <c r="C35" s="33"/>
      <c r="D35" s="33"/>
      <c r="E35" s="33"/>
      <c r="F35" s="33"/>
      <c r="G35" s="33"/>
      <c r="H35" s="33"/>
      <c r="I35" s="33"/>
      <c r="J35" s="33"/>
      <c r="K35" s="33"/>
      <c r="L35" s="254"/>
      <c r="M35" s="254"/>
      <c r="N35" s="254"/>
      <c r="O35" s="254"/>
      <c r="P35" s="254"/>
      <c r="Q35" s="254"/>
      <c r="R35" s="254"/>
      <c r="S35" s="254"/>
      <c r="T35" s="254"/>
      <c r="U35" s="254"/>
      <c r="V35" s="254"/>
      <c r="W35" s="254"/>
      <c r="X35" s="273"/>
      <c r="Y35" s="273"/>
      <c r="Z35" s="273"/>
      <c r="AA35" s="273"/>
      <c r="AB35" s="274"/>
      <c r="AC35" s="274"/>
      <c r="AD35" s="274"/>
      <c r="AE35" s="274"/>
      <c r="AF35" s="274"/>
      <c r="AG35" s="274"/>
      <c r="AH35" s="274"/>
      <c r="AI35" s="274"/>
      <c r="AJ35" s="274"/>
      <c r="AK35" s="274"/>
      <c r="AL35" s="274"/>
      <c r="AM35" s="274"/>
      <c r="AN35" s="274"/>
      <c r="AO35" s="274"/>
      <c r="AP35" s="273"/>
      <c r="AQ35" s="273"/>
      <c r="AR35" s="273"/>
      <c r="AS35" s="273"/>
      <c r="AT35" s="27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4"/>
      <c r="CI35" s="254"/>
      <c r="CJ35" s="254"/>
      <c r="CK35" s="254"/>
      <c r="CL35" s="254"/>
      <c r="CM35" s="254"/>
    </row>
    <row r="36" spans="1:91" s="28" customFormat="1" ht="12" customHeight="1">
      <c r="A36" s="33"/>
      <c r="B36" s="33"/>
      <c r="C36" s="33"/>
      <c r="D36" s="33"/>
      <c r="E36" s="33"/>
      <c r="F36" s="33"/>
      <c r="G36" s="33"/>
      <c r="H36" s="33"/>
      <c r="I36" s="33"/>
      <c r="J36" s="33"/>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11"/>
      <c r="BK36" s="11"/>
      <c r="BL36" s="11"/>
      <c r="BM36" s="11"/>
      <c r="BN36" s="11"/>
      <c r="BO36" s="11"/>
      <c r="BP36" s="11"/>
      <c r="BQ36" s="11"/>
      <c r="BR36" s="11"/>
      <c r="BS36" s="11"/>
      <c r="BT36" s="275"/>
      <c r="BU36" s="275"/>
      <c r="BV36" s="275"/>
      <c r="BW36" s="275"/>
      <c r="BX36" s="275"/>
      <c r="BY36" s="275"/>
      <c r="BZ36" s="275"/>
      <c r="CA36" s="275"/>
      <c r="CB36" s="275"/>
      <c r="CC36" s="275"/>
      <c r="CD36" s="275"/>
      <c r="CE36" s="275"/>
      <c r="CF36" s="275"/>
      <c r="CG36" s="275"/>
      <c r="CH36" s="275"/>
      <c r="CI36" s="30"/>
      <c r="CJ36" s="30"/>
      <c r="CK36" s="30"/>
      <c r="CL36" s="30"/>
      <c r="CM36" s="30"/>
    </row>
    <row r="37" spans="1:91" s="28" customFormat="1" ht="32.25" customHeight="1">
      <c r="A37" s="33"/>
      <c r="B37" s="33"/>
      <c r="C37" s="33"/>
      <c r="D37" s="33"/>
      <c r="E37" s="33"/>
      <c r="F37" s="33"/>
      <c r="G37" s="33"/>
      <c r="H37" s="33"/>
      <c r="I37" s="33"/>
      <c r="J37" s="33"/>
      <c r="K37" s="33"/>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11"/>
      <c r="BK37" s="11"/>
      <c r="BL37" s="11"/>
      <c r="BM37" s="11"/>
      <c r="BN37" s="11"/>
      <c r="BO37" s="11"/>
      <c r="BP37" s="11"/>
      <c r="BQ37" s="11"/>
      <c r="BR37" s="11"/>
      <c r="BS37" s="11"/>
      <c r="BT37" s="275"/>
      <c r="BU37" s="275"/>
      <c r="BV37" s="275"/>
      <c r="BW37" s="275"/>
      <c r="BX37" s="275"/>
      <c r="BY37" s="275"/>
      <c r="BZ37" s="275"/>
      <c r="CA37" s="275"/>
      <c r="CB37" s="275"/>
      <c r="CC37" s="275"/>
      <c r="CD37" s="275"/>
      <c r="CE37" s="275"/>
      <c r="CF37" s="275"/>
      <c r="CG37" s="275"/>
      <c r="CH37" s="275"/>
      <c r="CI37" s="30"/>
      <c r="CJ37" s="30"/>
      <c r="CK37" s="30"/>
      <c r="CL37" s="30"/>
      <c r="CM37" s="30"/>
    </row>
    <row r="38" spans="1:91" s="28" customFormat="1" ht="36"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row>
    <row r="39" spans="1:87" s="28" customFormat="1" ht="23.2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BM39" s="3"/>
      <c r="BN39" s="3"/>
      <c r="BO39" s="3"/>
      <c r="BP39" s="3"/>
      <c r="BQ39" s="3"/>
      <c r="BR39" s="3"/>
      <c r="BS39" s="3"/>
      <c r="BT39" s="3"/>
      <c r="BU39" s="3"/>
      <c r="BV39" s="3"/>
      <c r="BW39" s="3"/>
      <c r="BX39" s="3"/>
      <c r="BY39" s="3"/>
      <c r="BZ39" s="3"/>
      <c r="CA39" s="3"/>
      <c r="CB39" s="3"/>
      <c r="CC39" s="3"/>
      <c r="CD39" s="3"/>
      <c r="CE39" s="3"/>
      <c r="CF39" s="3"/>
      <c r="CG39" s="3"/>
      <c r="CH39" s="3"/>
      <c r="CI39" s="3"/>
    </row>
    <row r="40" spans="1:91" s="28" customFormat="1" ht="23.2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57"/>
      <c r="BR40" s="57"/>
      <c r="BS40" s="57"/>
      <c r="BT40" s="57"/>
      <c r="BU40" s="57"/>
      <c r="BV40" s="57"/>
      <c r="BW40" s="57"/>
      <c r="BX40" s="57"/>
      <c r="BY40" s="57"/>
      <c r="BZ40" s="57"/>
      <c r="CA40" s="57"/>
      <c r="CB40" s="57"/>
      <c r="CC40" s="57"/>
      <c r="CD40" s="57"/>
      <c r="CE40" s="57"/>
      <c r="CF40" s="57"/>
      <c r="CG40" s="57"/>
      <c r="CH40" s="57"/>
      <c r="CI40" s="57"/>
      <c r="CJ40" s="57"/>
      <c r="CK40" s="57"/>
      <c r="CL40" s="57"/>
      <c r="CM40" s="57"/>
    </row>
    <row r="41" spans="41:68" s="28" customFormat="1" ht="23.25" customHeight="1">
      <c r="AO41" s="83"/>
      <c r="AP41" s="255"/>
      <c r="AQ41" s="255"/>
      <c r="AR41" s="255"/>
      <c r="AS41" s="255"/>
      <c r="AT41" s="255"/>
      <c r="AU41" s="255"/>
      <c r="AV41" s="276"/>
      <c r="AW41" s="276"/>
      <c r="AX41" s="276"/>
      <c r="AY41" s="276"/>
      <c r="AZ41" s="276"/>
      <c r="BA41" s="276"/>
      <c r="BB41" s="276"/>
      <c r="BC41" s="276"/>
      <c r="BD41" s="276"/>
      <c r="BE41" s="276"/>
      <c r="BF41" s="276"/>
      <c r="BG41" s="276"/>
      <c r="BH41" s="276"/>
      <c r="BI41" s="276"/>
      <c r="BJ41" s="276"/>
      <c r="BK41" s="276"/>
      <c r="BL41" s="276"/>
      <c r="BM41" s="276"/>
      <c r="BN41" s="276"/>
      <c r="BO41" s="276"/>
      <c r="BP41" s="276"/>
    </row>
    <row r="42" spans="1:91" s="28" customFormat="1" ht="35.2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255"/>
      <c r="AP42" s="255"/>
      <c r="AQ42" s="255"/>
      <c r="AR42" s="255"/>
      <c r="AS42" s="255"/>
      <c r="AT42" s="255"/>
      <c r="AU42" s="255"/>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277"/>
      <c r="BS42" s="277"/>
      <c r="BT42" s="277"/>
      <c r="BU42" s="277"/>
      <c r="BV42" s="277"/>
      <c r="BW42" s="277"/>
      <c r="BX42" s="277"/>
      <c r="BY42" s="277"/>
      <c r="BZ42" s="277"/>
      <c r="CA42" s="277"/>
      <c r="CB42" s="277"/>
      <c r="CC42" s="277"/>
      <c r="CD42" s="277"/>
      <c r="CE42" s="277"/>
      <c r="CF42" s="277"/>
      <c r="CG42" s="277"/>
      <c r="CH42" s="277"/>
      <c r="CI42" s="277"/>
      <c r="CJ42" s="277"/>
      <c r="CK42" s="277"/>
      <c r="CL42" s="277"/>
      <c r="CM42" s="277"/>
    </row>
    <row r="43" spans="41:68" s="28" customFormat="1" ht="23.25" customHeight="1">
      <c r="AO43" s="255"/>
      <c r="AP43" s="255"/>
      <c r="AQ43" s="255"/>
      <c r="AR43" s="255"/>
      <c r="AS43" s="255"/>
      <c r="AT43" s="255"/>
      <c r="AU43" s="255"/>
      <c r="AV43" s="276"/>
      <c r="AW43" s="276"/>
      <c r="AX43" s="276"/>
      <c r="AY43" s="276"/>
      <c r="AZ43" s="276"/>
      <c r="BA43" s="276"/>
      <c r="BB43" s="276"/>
      <c r="BC43" s="276"/>
      <c r="BD43" s="276"/>
      <c r="BE43" s="276"/>
      <c r="BF43" s="276"/>
      <c r="BG43" s="276"/>
      <c r="BH43" s="276"/>
      <c r="BI43" s="276"/>
      <c r="BJ43" s="276"/>
      <c r="BK43" s="276"/>
      <c r="BL43" s="276"/>
      <c r="BM43" s="276"/>
      <c r="BN43" s="276"/>
      <c r="BO43" s="276"/>
      <c r="BP43" s="276"/>
    </row>
    <row r="44" spans="1:27" s="28" customFormat="1" ht="22.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91" s="28" customFormat="1" ht="66.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30"/>
      <c r="AS45" s="30"/>
      <c r="AT45" s="30"/>
      <c r="AU45" s="30"/>
      <c r="AV45" s="30"/>
      <c r="AW45" s="30"/>
      <c r="AX45" s="30"/>
      <c r="AY45" s="30"/>
      <c r="AZ45" s="30"/>
      <c r="BA45" s="30"/>
      <c r="BB45" s="30"/>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row>
    <row r="46" spans="1:91" s="28" customFormat="1" ht="33.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30"/>
      <c r="AS46" s="30"/>
      <c r="AT46" s="30"/>
      <c r="AU46" s="30"/>
      <c r="AV46" s="30"/>
      <c r="AW46" s="30"/>
      <c r="AX46" s="30"/>
      <c r="AY46" s="30"/>
      <c r="AZ46" s="30"/>
      <c r="BA46" s="30"/>
      <c r="BB46" s="30"/>
      <c r="BC46" s="278"/>
      <c r="BD46" s="278"/>
      <c r="BE46" s="278"/>
      <c r="BF46" s="278"/>
      <c r="BG46" s="278"/>
      <c r="BH46" s="278"/>
      <c r="BI46" s="278"/>
      <c r="BJ46" s="278"/>
      <c r="BK46" s="278"/>
      <c r="BL46" s="278"/>
      <c r="BM46" s="278"/>
      <c r="BN46" s="278"/>
      <c r="BO46" s="278"/>
      <c r="BP46" s="278"/>
      <c r="BQ46" s="278"/>
      <c r="BR46" s="37"/>
      <c r="BS46" s="37"/>
      <c r="BT46" s="278"/>
      <c r="BU46" s="278"/>
      <c r="BV46" s="278"/>
      <c r="BW46" s="278"/>
      <c r="BX46" s="278"/>
      <c r="BY46" s="278"/>
      <c r="BZ46" s="278"/>
      <c r="CA46" s="278"/>
      <c r="CB46" s="278"/>
      <c r="CC46" s="278"/>
      <c r="CD46" s="278"/>
      <c r="CE46" s="278"/>
      <c r="CF46" s="278"/>
      <c r="CG46" s="278"/>
      <c r="CH46" s="278"/>
      <c r="CI46" s="278"/>
      <c r="CJ46" s="278"/>
      <c r="CK46" s="278"/>
      <c r="CL46" s="278"/>
      <c r="CM46" s="278"/>
    </row>
    <row r="47" spans="1:91" s="28" customFormat="1" ht="20.2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30"/>
      <c r="AS47" s="30"/>
      <c r="AT47" s="30"/>
      <c r="AU47" s="30"/>
      <c r="AV47" s="30"/>
      <c r="AW47" s="30"/>
      <c r="AX47" s="30"/>
      <c r="AY47" s="30"/>
      <c r="AZ47" s="30"/>
      <c r="BA47" s="30"/>
      <c r="BB47" s="30"/>
      <c r="BC47" s="278"/>
      <c r="BD47" s="278"/>
      <c r="BE47" s="278"/>
      <c r="BF47" s="278"/>
      <c r="BG47" s="278"/>
      <c r="BH47" s="278"/>
      <c r="BI47" s="278"/>
      <c r="BJ47" s="278"/>
      <c r="BK47" s="278"/>
      <c r="BL47" s="278"/>
      <c r="BM47" s="278"/>
      <c r="BN47" s="278"/>
      <c r="BO47" s="278"/>
      <c r="BP47" s="278"/>
      <c r="BQ47" s="278"/>
      <c r="BR47" s="37"/>
      <c r="BS47" s="37"/>
      <c r="BT47" s="278"/>
      <c r="BU47" s="278"/>
      <c r="BV47" s="278"/>
      <c r="BW47" s="278"/>
      <c r="BX47" s="278"/>
      <c r="BY47" s="278"/>
      <c r="BZ47" s="278"/>
      <c r="CA47" s="278"/>
      <c r="CB47" s="278"/>
      <c r="CC47" s="278"/>
      <c r="CD47" s="278"/>
      <c r="CE47" s="278"/>
      <c r="CF47" s="278"/>
      <c r="CG47" s="278"/>
      <c r="CH47" s="278"/>
      <c r="CI47" s="278"/>
      <c r="CJ47" s="278"/>
      <c r="CK47" s="278"/>
      <c r="CL47" s="278"/>
      <c r="CM47" s="278"/>
    </row>
    <row r="48" spans="1:84" s="28" customFormat="1" ht="15.75" customHeight="1">
      <c r="A48" s="41" t="s">
        <v>219</v>
      </c>
      <c r="B48" s="11"/>
      <c r="C48" s="11"/>
      <c r="D48" s="11"/>
      <c r="E48" s="11"/>
      <c r="F48" s="11"/>
      <c r="G48" s="11"/>
      <c r="H48" s="11"/>
      <c r="I48" s="11"/>
      <c r="J48" s="11"/>
      <c r="BO48" s="82"/>
      <c r="BP48" s="82"/>
      <c r="BQ48" s="82"/>
      <c r="BR48" s="82"/>
      <c r="BS48" s="82"/>
      <c r="BT48" s="82"/>
      <c r="BU48" s="82"/>
      <c r="BV48" s="82"/>
      <c r="BW48" s="82"/>
      <c r="BX48" s="82"/>
      <c r="BY48" s="82"/>
      <c r="BZ48" s="82"/>
      <c r="CA48" s="82"/>
      <c r="CB48" s="82"/>
      <c r="CC48" s="82"/>
      <c r="CD48" s="82"/>
      <c r="CE48" s="82"/>
      <c r="CF48" s="82"/>
    </row>
    <row r="49" spans="1:90" s="28" customFormat="1" ht="15.75" customHeight="1">
      <c r="A49" s="41"/>
      <c r="B49" s="11"/>
      <c r="C49" s="11"/>
      <c r="D49" s="11"/>
      <c r="E49" s="11"/>
      <c r="F49" s="11"/>
      <c r="G49" s="11"/>
      <c r="H49" s="11"/>
      <c r="I49" s="11"/>
      <c r="J49" s="11"/>
      <c r="BO49" s="82"/>
      <c r="BP49" s="82"/>
      <c r="BQ49" s="82"/>
      <c r="BR49" s="82"/>
      <c r="BS49" s="82"/>
      <c r="BT49" s="82"/>
      <c r="BU49" s="82"/>
      <c r="BV49" s="82"/>
      <c r="BW49" s="82"/>
      <c r="BX49" s="82"/>
      <c r="BY49" s="82"/>
      <c r="BZ49" s="82"/>
      <c r="CA49" s="82"/>
      <c r="CB49" s="82"/>
      <c r="CC49" s="82"/>
      <c r="CD49" s="82"/>
      <c r="CE49" s="82"/>
      <c r="CF49" s="82"/>
      <c r="CL49" s="279">
        <f>IF($BC$13="","",$BC$13&amp;"邸"&amp;$AI$65)</f>
      </c>
    </row>
    <row r="50" spans="1:91" ht="18" customHeight="1">
      <c r="A50" s="492" t="s">
        <v>52</v>
      </c>
      <c r="B50" s="492"/>
      <c r="C50" s="492"/>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2"/>
      <c r="AR50" s="492"/>
      <c r="AS50" s="492"/>
      <c r="AT50" s="492"/>
      <c r="AU50" s="492"/>
      <c r="AV50" s="492"/>
      <c r="AW50" s="492"/>
      <c r="AX50" s="492"/>
      <c r="AY50" s="492"/>
      <c r="AZ50" s="492"/>
      <c r="BA50" s="492"/>
      <c r="BB50" s="492"/>
      <c r="BC50" s="492"/>
      <c r="BD50" s="492"/>
      <c r="BE50" s="492"/>
      <c r="BF50" s="492"/>
      <c r="BG50" s="492"/>
      <c r="BH50" s="492"/>
      <c r="BI50" s="492"/>
      <c r="BJ50" s="492"/>
      <c r="BK50" s="492"/>
      <c r="BL50" s="492"/>
      <c r="BM50" s="492"/>
      <c r="BN50" s="492"/>
      <c r="BO50" s="492"/>
      <c r="BP50" s="492"/>
      <c r="BQ50" s="492"/>
      <c r="BR50" s="492"/>
      <c r="BS50" s="492"/>
      <c r="BT50" s="492"/>
      <c r="BU50" s="492"/>
      <c r="BV50" s="492"/>
      <c r="BW50" s="492"/>
      <c r="BX50" s="492"/>
      <c r="BY50" s="492"/>
      <c r="BZ50" s="492"/>
      <c r="CA50" s="492"/>
      <c r="CB50" s="492"/>
      <c r="CC50" s="492"/>
      <c r="CD50" s="492"/>
      <c r="CE50" s="492"/>
      <c r="CF50" s="492"/>
      <c r="CG50" s="492"/>
      <c r="CH50" s="492"/>
      <c r="CI50" s="492"/>
      <c r="CJ50" s="492"/>
      <c r="CK50" s="492"/>
      <c r="CL50" s="492"/>
      <c r="CM50" s="492"/>
    </row>
    <row r="51" spans="1:91" ht="18"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row>
    <row r="52" spans="1:91" ht="40.5" customHeight="1">
      <c r="A52" s="493" t="s">
        <v>99</v>
      </c>
      <c r="B52" s="493"/>
      <c r="C52" s="493"/>
      <c r="D52" s="493"/>
      <c r="E52" s="493"/>
      <c r="F52" s="493"/>
      <c r="G52" s="493"/>
      <c r="H52" s="493"/>
      <c r="I52" s="493"/>
      <c r="J52" s="493"/>
      <c r="K52" s="493"/>
      <c r="L52" s="493"/>
      <c r="M52" s="493"/>
      <c r="N52" s="493"/>
      <c r="O52" s="493"/>
      <c r="P52" s="493"/>
      <c r="Q52" s="493"/>
      <c r="R52" s="493"/>
      <c r="S52" s="493"/>
      <c r="T52" s="493"/>
      <c r="U52" s="493"/>
      <c r="V52" s="493"/>
      <c r="W52" s="493"/>
      <c r="Y52" s="80"/>
      <c r="Z52" s="485" t="s">
        <v>34</v>
      </c>
      <c r="AA52" s="485"/>
      <c r="AB52" s="485"/>
      <c r="AC52" s="485"/>
      <c r="AD52" s="485"/>
      <c r="AE52" s="486"/>
      <c r="AF52" s="486"/>
      <c r="AG52" s="486"/>
      <c r="AH52" s="486"/>
      <c r="AI52" s="486"/>
      <c r="AJ52" s="486"/>
      <c r="AK52" s="485" t="s">
        <v>33</v>
      </c>
      <c r="AL52" s="485"/>
      <c r="AM52" s="485"/>
      <c r="AN52" s="485"/>
      <c r="AO52" s="485"/>
      <c r="AP52" s="486"/>
      <c r="AQ52" s="486"/>
      <c r="AR52" s="486"/>
      <c r="AS52" s="486"/>
      <c r="AT52" s="486"/>
      <c r="AU52" s="486"/>
      <c r="AV52" s="485" t="s">
        <v>32</v>
      </c>
      <c r="AW52" s="485"/>
      <c r="AX52" s="485"/>
      <c r="AY52" s="485"/>
      <c r="AZ52" s="485"/>
      <c r="BA52" s="486"/>
      <c r="BB52" s="486"/>
      <c r="BC52" s="486"/>
      <c r="BD52" s="486"/>
      <c r="BE52" s="486"/>
      <c r="BF52" s="486"/>
      <c r="BG52" s="485" t="s">
        <v>31</v>
      </c>
      <c r="BH52" s="485"/>
      <c r="BI52" s="485"/>
      <c r="BJ52" s="485"/>
      <c r="BK52" s="485"/>
      <c r="BL52" s="80"/>
      <c r="BM52" s="80"/>
      <c r="BN52" s="80"/>
      <c r="BO52" s="80"/>
      <c r="BP52" s="80"/>
      <c r="BQ52" s="80"/>
      <c r="BR52" s="80"/>
      <c r="BS52" s="80"/>
      <c r="BT52" s="27"/>
      <c r="BU52" s="27"/>
      <c r="BV52" s="27"/>
      <c r="BW52" s="27"/>
      <c r="BX52" s="27"/>
      <c r="BY52" s="27"/>
      <c r="BZ52" s="27"/>
      <c r="CA52" s="27"/>
      <c r="CB52" s="27"/>
      <c r="CC52" s="27"/>
      <c r="CD52" s="27"/>
      <c r="CE52" s="27"/>
      <c r="CF52" s="27"/>
      <c r="CG52" s="27"/>
      <c r="CH52" s="27"/>
      <c r="CI52" s="27"/>
      <c r="CJ52" s="27"/>
      <c r="CK52" s="27"/>
      <c r="CL52" s="27"/>
      <c r="CM52" s="27"/>
    </row>
    <row r="53" spans="1:91" ht="18" customHeight="1">
      <c r="A53" s="31"/>
      <c r="B53" s="31"/>
      <c r="C53" s="31"/>
      <c r="D53" s="31"/>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3"/>
      <c r="AW53" s="33"/>
      <c r="AX53" s="33"/>
      <c r="AY53" s="33"/>
      <c r="AZ53" s="33"/>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30"/>
      <c r="CD53" s="30"/>
      <c r="CE53" s="30"/>
      <c r="CF53" s="30"/>
      <c r="CG53" s="30"/>
      <c r="CH53" s="30"/>
      <c r="CI53" s="30"/>
      <c r="CJ53" s="30"/>
      <c r="CK53" s="30"/>
      <c r="CL53" s="30"/>
      <c r="CM53" s="30"/>
    </row>
    <row r="54" spans="1:91" ht="48" customHeight="1">
      <c r="A54" s="479" t="s">
        <v>220</v>
      </c>
      <c r="B54" s="430"/>
      <c r="C54" s="430"/>
      <c r="D54" s="430"/>
      <c r="E54" s="430"/>
      <c r="F54" s="430"/>
      <c r="G54" s="430"/>
      <c r="H54" s="430"/>
      <c r="I54" s="430"/>
      <c r="J54" s="430"/>
      <c r="K54" s="430"/>
      <c r="L54" s="430"/>
      <c r="M54" s="430"/>
      <c r="N54" s="430"/>
      <c r="O54" s="430"/>
      <c r="P54" s="430"/>
      <c r="Q54" s="430"/>
      <c r="R54" s="430"/>
      <c r="S54" s="430"/>
      <c r="T54" s="430"/>
      <c r="U54" s="430"/>
      <c r="V54" s="430"/>
      <c r="W54" s="430"/>
      <c r="X54" s="480"/>
      <c r="Y54" s="481"/>
      <c r="Z54" s="481"/>
      <c r="AA54" s="481"/>
      <c r="AB54" s="481"/>
      <c r="AC54" s="481"/>
      <c r="AD54" s="481"/>
      <c r="AE54" s="481"/>
      <c r="AF54" s="481"/>
      <c r="AG54" s="481"/>
      <c r="AH54" s="481"/>
      <c r="AI54" s="481"/>
      <c r="AJ54" s="481"/>
      <c r="AK54" s="481"/>
      <c r="AL54" s="481"/>
      <c r="AM54" s="481"/>
      <c r="AN54" s="481"/>
      <c r="AO54" s="481"/>
      <c r="AP54" s="481"/>
      <c r="AQ54" s="481"/>
      <c r="AR54" s="481"/>
      <c r="AS54" s="481"/>
      <c r="AT54" s="481"/>
      <c r="AU54" s="481"/>
      <c r="AV54" s="481"/>
      <c r="AW54" s="481"/>
      <c r="AX54" s="481"/>
      <c r="AY54" s="481"/>
      <c r="AZ54" s="481"/>
      <c r="BA54" s="481"/>
      <c r="BB54" s="481"/>
      <c r="BC54" s="481"/>
      <c r="BD54" s="481"/>
      <c r="BE54" s="481"/>
      <c r="BF54" s="481"/>
      <c r="BG54" s="481"/>
      <c r="BH54" s="481"/>
      <c r="BI54" s="481"/>
      <c r="BJ54" s="481"/>
      <c r="BK54" s="481"/>
      <c r="BL54" s="481"/>
      <c r="BM54" s="481"/>
      <c r="BN54" s="482"/>
      <c r="BO54" s="483" t="s">
        <v>221</v>
      </c>
      <c r="BP54" s="484"/>
      <c r="BQ54" s="484"/>
      <c r="BR54" s="484"/>
      <c r="BS54" s="484"/>
      <c r="BT54" s="484"/>
      <c r="BU54" s="484"/>
      <c r="BV54" s="484"/>
      <c r="BW54" s="484"/>
      <c r="BX54" s="484"/>
      <c r="BY54" s="484"/>
      <c r="BZ54" s="484"/>
      <c r="CA54" s="484"/>
      <c r="CB54" s="484"/>
      <c r="CC54" s="484"/>
      <c r="CD54" s="484"/>
      <c r="CE54" s="484"/>
      <c r="CF54" s="484"/>
      <c r="CG54" s="484"/>
      <c r="CH54" s="484"/>
      <c r="CI54" s="484"/>
      <c r="CJ54" s="484"/>
      <c r="CK54" s="484"/>
      <c r="CL54" s="484"/>
      <c r="CM54" s="484"/>
    </row>
    <row r="55" spans="1:91" ht="27" customHeight="1">
      <c r="A55" s="7"/>
      <c r="B55" s="7"/>
      <c r="C55" s="9"/>
      <c r="D55" s="9"/>
      <c r="E55" s="8"/>
      <c r="F55" s="8"/>
      <c r="G55" s="8"/>
      <c r="H55" s="9"/>
      <c r="I55" s="9"/>
      <c r="J55" s="34"/>
      <c r="K55" s="34"/>
      <c r="L55" s="34"/>
      <c r="M55" s="34"/>
      <c r="N55" s="34"/>
      <c r="O55" s="34"/>
      <c r="P55" s="34"/>
      <c r="Q55" s="34"/>
      <c r="R55" s="34"/>
      <c r="S55" s="34"/>
      <c r="T55" s="34"/>
      <c r="U55" s="34"/>
      <c r="V55" s="34"/>
      <c r="W55" s="34"/>
      <c r="X55" s="34"/>
      <c r="Y55" s="34"/>
      <c r="Z55" s="34"/>
      <c r="AA55" s="34"/>
      <c r="AB55" s="34"/>
      <c r="AO55" s="34"/>
      <c r="AP55" s="34"/>
      <c r="AQ55" s="34"/>
      <c r="BH55" s="35"/>
      <c r="BI55" s="35"/>
      <c r="BJ55" s="35"/>
      <c r="BK55" s="35"/>
      <c r="BL55" s="35"/>
      <c r="BM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row>
    <row r="56" spans="1:87" ht="23.25" customHeight="1">
      <c r="A56" s="430" t="s">
        <v>98</v>
      </c>
      <c r="B56" s="430"/>
      <c r="C56" s="430"/>
      <c r="D56" s="430"/>
      <c r="E56" s="430"/>
      <c r="F56" s="430"/>
      <c r="G56" s="430"/>
      <c r="H56" s="430"/>
      <c r="I56" s="430"/>
      <c r="J56" s="430"/>
      <c r="K56" s="430"/>
      <c r="L56" s="430"/>
      <c r="M56" s="430"/>
      <c r="N56" s="430"/>
      <c r="O56" s="430"/>
      <c r="P56" s="430"/>
      <c r="Q56" s="430"/>
      <c r="R56" s="430"/>
      <c r="S56" s="430"/>
      <c r="T56" s="430"/>
      <c r="U56" s="430"/>
      <c r="V56" s="430"/>
      <c r="W56" s="430"/>
      <c r="X56" s="11"/>
      <c r="Y56" s="11"/>
      <c r="Z56" s="11"/>
      <c r="AA56" s="11"/>
      <c r="BM56" s="3"/>
      <c r="BN56" s="3"/>
      <c r="BO56" s="3"/>
      <c r="BP56" s="3"/>
      <c r="BQ56" s="3"/>
      <c r="BR56" s="3"/>
      <c r="BS56" s="3"/>
      <c r="BT56" s="3"/>
      <c r="BU56" s="3"/>
      <c r="BV56" s="3"/>
      <c r="BW56" s="3"/>
      <c r="BX56" s="3"/>
      <c r="BY56" s="3"/>
      <c r="BZ56" s="3"/>
      <c r="CA56" s="3"/>
      <c r="CB56" s="3"/>
      <c r="CC56" s="3"/>
      <c r="CD56" s="3"/>
      <c r="CE56" s="3"/>
      <c r="CF56" s="3"/>
      <c r="CG56" s="3"/>
      <c r="CH56" s="3"/>
      <c r="CI56" s="3"/>
    </row>
    <row r="57" spans="1:91" ht="23.25" customHeight="1">
      <c r="A57" s="463" t="s">
        <v>97</v>
      </c>
      <c r="B57" s="464"/>
      <c r="C57" s="464"/>
      <c r="D57" s="464"/>
      <c r="E57" s="464"/>
      <c r="F57" s="464"/>
      <c r="G57" s="464"/>
      <c r="H57" s="464"/>
      <c r="I57" s="464"/>
      <c r="J57" s="464"/>
      <c r="K57" s="464"/>
      <c r="L57" s="464"/>
      <c r="M57" s="464"/>
      <c r="N57" s="464"/>
      <c r="O57" s="464"/>
      <c r="P57" s="464"/>
      <c r="Q57" s="464"/>
      <c r="R57" s="464"/>
      <c r="S57" s="464"/>
      <c r="T57" s="465"/>
      <c r="U57" s="463" t="s">
        <v>96</v>
      </c>
      <c r="V57" s="464"/>
      <c r="W57" s="464"/>
      <c r="X57" s="464"/>
      <c r="Y57" s="464"/>
      <c r="Z57" s="464"/>
      <c r="AA57" s="464"/>
      <c r="AB57" s="464"/>
      <c r="AC57" s="464"/>
      <c r="AD57" s="464"/>
      <c r="AE57" s="464"/>
      <c r="AF57" s="464"/>
      <c r="AG57" s="464"/>
      <c r="AH57" s="464"/>
      <c r="AI57" s="464"/>
      <c r="AJ57" s="464"/>
      <c r="AK57" s="464"/>
      <c r="AL57" s="464"/>
      <c r="AM57" s="464"/>
      <c r="AN57" s="465"/>
      <c r="AO57" s="463" t="s">
        <v>95</v>
      </c>
      <c r="AP57" s="464"/>
      <c r="AQ57" s="464"/>
      <c r="AR57" s="464"/>
      <c r="AS57" s="464"/>
      <c r="AT57" s="464"/>
      <c r="AU57" s="465"/>
      <c r="AV57" s="463" t="s">
        <v>94</v>
      </c>
      <c r="AW57" s="464"/>
      <c r="AX57" s="464"/>
      <c r="AY57" s="464"/>
      <c r="AZ57" s="464"/>
      <c r="BA57" s="464"/>
      <c r="BB57" s="464"/>
      <c r="BC57" s="464"/>
      <c r="BD57" s="464"/>
      <c r="BE57" s="464"/>
      <c r="BF57" s="464"/>
      <c r="BG57" s="464"/>
      <c r="BH57" s="464"/>
      <c r="BI57" s="464"/>
      <c r="BJ57" s="464"/>
      <c r="BK57" s="464"/>
      <c r="BL57" s="464"/>
      <c r="BM57" s="464"/>
      <c r="BN57" s="464"/>
      <c r="BO57" s="464"/>
      <c r="BP57" s="465"/>
      <c r="BQ57" s="466" t="s">
        <v>93</v>
      </c>
      <c r="BR57" s="466"/>
      <c r="BS57" s="466"/>
      <c r="BT57" s="466"/>
      <c r="BU57" s="466"/>
      <c r="BV57" s="466"/>
      <c r="BW57" s="466"/>
      <c r="BX57" s="466"/>
      <c r="BY57" s="466"/>
      <c r="BZ57" s="466"/>
      <c r="CA57" s="466"/>
      <c r="CB57" s="466"/>
      <c r="CC57" s="466"/>
      <c r="CD57" s="466"/>
      <c r="CE57" s="466"/>
      <c r="CF57" s="466"/>
      <c r="CG57" s="466"/>
      <c r="CH57" s="466"/>
      <c r="CI57" s="466"/>
      <c r="CJ57" s="466"/>
      <c r="CK57" s="466"/>
      <c r="CL57" s="466"/>
      <c r="CM57" s="466"/>
    </row>
    <row r="58" spans="1:91" ht="23.25" customHeight="1">
      <c r="A58" s="476" t="s">
        <v>92</v>
      </c>
      <c r="B58" s="477"/>
      <c r="C58" s="477"/>
      <c r="D58" s="477"/>
      <c r="E58" s="477"/>
      <c r="F58" s="477"/>
      <c r="G58" s="477"/>
      <c r="H58" s="477"/>
      <c r="I58" s="477"/>
      <c r="J58" s="477"/>
      <c r="K58" s="477"/>
      <c r="L58" s="477"/>
      <c r="M58" s="477"/>
      <c r="N58" s="477"/>
      <c r="O58" s="477"/>
      <c r="P58" s="477"/>
      <c r="Q58" s="477"/>
      <c r="R58" s="477"/>
      <c r="S58" s="477"/>
      <c r="T58" s="478"/>
      <c r="U58" s="476" t="s">
        <v>91</v>
      </c>
      <c r="V58" s="477"/>
      <c r="W58" s="477"/>
      <c r="X58" s="477"/>
      <c r="Y58" s="477"/>
      <c r="Z58" s="477"/>
      <c r="AA58" s="477"/>
      <c r="AB58" s="477"/>
      <c r="AC58" s="477"/>
      <c r="AD58" s="477"/>
      <c r="AE58" s="477"/>
      <c r="AF58" s="477"/>
      <c r="AG58" s="477"/>
      <c r="AH58" s="477"/>
      <c r="AI58" s="477"/>
      <c r="AJ58" s="477"/>
      <c r="AK58" s="477"/>
      <c r="AL58" s="477"/>
      <c r="AM58" s="477"/>
      <c r="AN58" s="478"/>
      <c r="AO58" s="451" t="s">
        <v>90</v>
      </c>
      <c r="AP58" s="452"/>
      <c r="AQ58" s="452"/>
      <c r="AR58" s="452"/>
      <c r="AS58" s="452"/>
      <c r="AT58" s="452"/>
      <c r="AU58" s="453"/>
      <c r="AV58" s="460"/>
      <c r="AW58" s="460"/>
      <c r="AX58" s="460"/>
      <c r="AY58" s="460"/>
      <c r="AZ58" s="460"/>
      <c r="BA58" s="460"/>
      <c r="BB58" s="460"/>
      <c r="BC58" s="460"/>
      <c r="BD58" s="460"/>
      <c r="BE58" s="460"/>
      <c r="BF58" s="460"/>
      <c r="BG58" s="460"/>
      <c r="BH58" s="460"/>
      <c r="BI58" s="460"/>
      <c r="BJ58" s="460"/>
      <c r="BK58" s="460"/>
      <c r="BL58" s="460"/>
      <c r="BM58" s="460"/>
      <c r="BN58" s="467"/>
      <c r="BO58" s="468"/>
      <c r="BP58" s="469"/>
      <c r="BQ58" s="476" t="s">
        <v>222</v>
      </c>
      <c r="BR58" s="477"/>
      <c r="BS58" s="477"/>
      <c r="BT58" s="477"/>
      <c r="BU58" s="477"/>
      <c r="BV58" s="477"/>
      <c r="BW58" s="477"/>
      <c r="BX58" s="477"/>
      <c r="BY58" s="477"/>
      <c r="BZ58" s="477"/>
      <c r="CA58" s="477"/>
      <c r="CB58" s="477"/>
      <c r="CC58" s="477"/>
      <c r="CD58" s="477"/>
      <c r="CE58" s="477"/>
      <c r="CF58" s="477"/>
      <c r="CG58" s="477"/>
      <c r="CH58" s="477"/>
      <c r="CI58" s="477"/>
      <c r="CJ58" s="477"/>
      <c r="CK58" s="477"/>
      <c r="CL58" s="477"/>
      <c r="CM58" s="478"/>
    </row>
    <row r="59" spans="1:91" ht="35.25" customHeight="1">
      <c r="A59" s="423"/>
      <c r="B59" s="412"/>
      <c r="C59" s="412"/>
      <c r="D59" s="412"/>
      <c r="E59" s="412"/>
      <c r="F59" s="412"/>
      <c r="G59" s="412"/>
      <c r="H59" s="412"/>
      <c r="I59" s="412"/>
      <c r="J59" s="412"/>
      <c r="K59" s="412"/>
      <c r="L59" s="412"/>
      <c r="M59" s="412"/>
      <c r="N59" s="412"/>
      <c r="O59" s="412"/>
      <c r="P59" s="412"/>
      <c r="Q59" s="412"/>
      <c r="R59" s="412"/>
      <c r="S59" s="412"/>
      <c r="T59" s="413"/>
      <c r="U59" s="423"/>
      <c r="V59" s="412"/>
      <c r="W59" s="412"/>
      <c r="X59" s="412"/>
      <c r="Y59" s="412"/>
      <c r="Z59" s="412"/>
      <c r="AA59" s="412"/>
      <c r="AB59" s="412"/>
      <c r="AC59" s="412"/>
      <c r="AD59" s="412"/>
      <c r="AE59" s="412"/>
      <c r="AF59" s="412"/>
      <c r="AG59" s="412"/>
      <c r="AH59" s="412"/>
      <c r="AI59" s="412"/>
      <c r="AJ59" s="412"/>
      <c r="AK59" s="412"/>
      <c r="AL59" s="412"/>
      <c r="AM59" s="412"/>
      <c r="AN59" s="413"/>
      <c r="AO59" s="454"/>
      <c r="AP59" s="455"/>
      <c r="AQ59" s="455"/>
      <c r="AR59" s="455"/>
      <c r="AS59" s="455"/>
      <c r="AT59" s="455"/>
      <c r="AU59" s="456"/>
      <c r="AV59" s="461"/>
      <c r="AW59" s="461"/>
      <c r="AX59" s="461"/>
      <c r="AY59" s="461"/>
      <c r="AZ59" s="461"/>
      <c r="BA59" s="461"/>
      <c r="BB59" s="461"/>
      <c r="BC59" s="461"/>
      <c r="BD59" s="461"/>
      <c r="BE59" s="461"/>
      <c r="BF59" s="461"/>
      <c r="BG59" s="461"/>
      <c r="BH59" s="461"/>
      <c r="BI59" s="461"/>
      <c r="BJ59" s="461"/>
      <c r="BK59" s="461"/>
      <c r="BL59" s="461"/>
      <c r="BM59" s="461"/>
      <c r="BN59" s="470"/>
      <c r="BO59" s="471"/>
      <c r="BP59" s="472"/>
      <c r="BQ59" s="450"/>
      <c r="BR59" s="450"/>
      <c r="BS59" s="450"/>
      <c r="BT59" s="450"/>
      <c r="BU59" s="450"/>
      <c r="BV59" s="450"/>
      <c r="BW59" s="450"/>
      <c r="BX59" s="450"/>
      <c r="BY59" s="450"/>
      <c r="BZ59" s="450"/>
      <c r="CA59" s="450"/>
      <c r="CB59" s="450"/>
      <c r="CC59" s="450"/>
      <c r="CD59" s="450"/>
      <c r="CE59" s="450"/>
      <c r="CF59" s="450"/>
      <c r="CG59" s="450"/>
      <c r="CH59" s="450"/>
      <c r="CI59" s="450"/>
      <c r="CJ59" s="450"/>
      <c r="CK59" s="450"/>
      <c r="CL59" s="450"/>
      <c r="CM59" s="450"/>
    </row>
    <row r="60" spans="1:91" ht="23.25" customHeight="1">
      <c r="A60" s="437" t="s">
        <v>89</v>
      </c>
      <c r="B60" s="438"/>
      <c r="C60" s="438"/>
      <c r="D60" s="438"/>
      <c r="E60" s="438"/>
      <c r="F60" s="438"/>
      <c r="G60" s="438"/>
      <c r="H60" s="438"/>
      <c r="I60" s="438"/>
      <c r="J60" s="438"/>
      <c r="K60" s="438"/>
      <c r="L60" s="438"/>
      <c r="M60" s="438"/>
      <c r="N60" s="438"/>
      <c r="O60" s="438"/>
      <c r="P60" s="438"/>
      <c r="Q60" s="438"/>
      <c r="R60" s="438"/>
      <c r="S60" s="438"/>
      <c r="T60" s="439"/>
      <c r="U60" s="437" t="s">
        <v>88</v>
      </c>
      <c r="V60" s="438"/>
      <c r="W60" s="438"/>
      <c r="X60" s="438"/>
      <c r="Y60" s="438"/>
      <c r="Z60" s="438"/>
      <c r="AA60" s="438"/>
      <c r="AB60" s="438"/>
      <c r="AC60" s="438"/>
      <c r="AD60" s="438"/>
      <c r="AE60" s="438"/>
      <c r="AF60" s="438"/>
      <c r="AG60" s="438"/>
      <c r="AH60" s="438"/>
      <c r="AI60" s="438"/>
      <c r="AJ60" s="438"/>
      <c r="AK60" s="438"/>
      <c r="AL60" s="438"/>
      <c r="AM60" s="438"/>
      <c r="AN60" s="439"/>
      <c r="AO60" s="454"/>
      <c r="AP60" s="455"/>
      <c r="AQ60" s="455"/>
      <c r="AR60" s="455"/>
      <c r="AS60" s="455"/>
      <c r="AT60" s="455"/>
      <c r="AU60" s="456"/>
      <c r="AV60" s="461"/>
      <c r="AW60" s="461"/>
      <c r="AX60" s="461"/>
      <c r="AY60" s="461"/>
      <c r="AZ60" s="461"/>
      <c r="BA60" s="461"/>
      <c r="BB60" s="461"/>
      <c r="BC60" s="461"/>
      <c r="BD60" s="461"/>
      <c r="BE60" s="461"/>
      <c r="BF60" s="461"/>
      <c r="BG60" s="461"/>
      <c r="BH60" s="461"/>
      <c r="BI60" s="461"/>
      <c r="BJ60" s="461"/>
      <c r="BK60" s="461"/>
      <c r="BL60" s="461"/>
      <c r="BM60" s="461"/>
      <c r="BN60" s="470"/>
      <c r="BO60" s="471"/>
      <c r="BP60" s="472"/>
      <c r="BQ60" s="476" t="s">
        <v>87</v>
      </c>
      <c r="BR60" s="477"/>
      <c r="BS60" s="477"/>
      <c r="BT60" s="477"/>
      <c r="BU60" s="477"/>
      <c r="BV60" s="477"/>
      <c r="BW60" s="477"/>
      <c r="BX60" s="477"/>
      <c r="BY60" s="477"/>
      <c r="BZ60" s="477"/>
      <c r="CA60" s="477"/>
      <c r="CB60" s="477"/>
      <c r="CC60" s="477"/>
      <c r="CD60" s="477"/>
      <c r="CE60" s="477"/>
      <c r="CF60" s="477"/>
      <c r="CG60" s="477"/>
      <c r="CH60" s="477"/>
      <c r="CI60" s="477"/>
      <c r="CJ60" s="477"/>
      <c r="CK60" s="477"/>
      <c r="CL60" s="477"/>
      <c r="CM60" s="478"/>
    </row>
    <row r="61" spans="1:91" ht="35.25" customHeight="1">
      <c r="A61" s="446"/>
      <c r="B61" s="441"/>
      <c r="C61" s="441"/>
      <c r="D61" s="441"/>
      <c r="E61" s="442"/>
      <c r="F61" s="440"/>
      <c r="G61" s="441"/>
      <c r="H61" s="441"/>
      <c r="I61" s="441"/>
      <c r="J61" s="442"/>
      <c r="K61" s="440"/>
      <c r="L61" s="441"/>
      <c r="M61" s="441"/>
      <c r="N61" s="441"/>
      <c r="O61" s="442"/>
      <c r="P61" s="443"/>
      <c r="Q61" s="444"/>
      <c r="R61" s="444"/>
      <c r="S61" s="444"/>
      <c r="T61" s="445"/>
      <c r="U61" s="446"/>
      <c r="V61" s="441"/>
      <c r="W61" s="441"/>
      <c r="X61" s="441"/>
      <c r="Y61" s="442"/>
      <c r="Z61" s="440"/>
      <c r="AA61" s="441"/>
      <c r="AB61" s="441"/>
      <c r="AC61" s="441"/>
      <c r="AD61" s="442"/>
      <c r="AE61" s="440"/>
      <c r="AF61" s="441"/>
      <c r="AG61" s="441"/>
      <c r="AH61" s="441"/>
      <c r="AI61" s="442"/>
      <c r="AJ61" s="447"/>
      <c r="AK61" s="448"/>
      <c r="AL61" s="448"/>
      <c r="AM61" s="448"/>
      <c r="AN61" s="449"/>
      <c r="AO61" s="457"/>
      <c r="AP61" s="458"/>
      <c r="AQ61" s="458"/>
      <c r="AR61" s="458"/>
      <c r="AS61" s="458"/>
      <c r="AT61" s="458"/>
      <c r="AU61" s="459"/>
      <c r="AV61" s="462"/>
      <c r="AW61" s="462"/>
      <c r="AX61" s="462"/>
      <c r="AY61" s="462"/>
      <c r="AZ61" s="462"/>
      <c r="BA61" s="462"/>
      <c r="BB61" s="462"/>
      <c r="BC61" s="462"/>
      <c r="BD61" s="462"/>
      <c r="BE61" s="462"/>
      <c r="BF61" s="462"/>
      <c r="BG61" s="462"/>
      <c r="BH61" s="462"/>
      <c r="BI61" s="462"/>
      <c r="BJ61" s="462"/>
      <c r="BK61" s="462"/>
      <c r="BL61" s="462"/>
      <c r="BM61" s="462"/>
      <c r="BN61" s="473"/>
      <c r="BO61" s="474"/>
      <c r="BP61" s="475"/>
      <c r="BQ61" s="450"/>
      <c r="BR61" s="450"/>
      <c r="BS61" s="450"/>
      <c r="BT61" s="450"/>
      <c r="BU61" s="450"/>
      <c r="BV61" s="450"/>
      <c r="BW61" s="450"/>
      <c r="BX61" s="450"/>
      <c r="BY61" s="450"/>
      <c r="BZ61" s="450"/>
      <c r="CA61" s="450"/>
      <c r="CB61" s="450"/>
      <c r="CC61" s="450"/>
      <c r="CD61" s="450"/>
      <c r="CE61" s="450"/>
      <c r="CF61" s="450"/>
      <c r="CG61" s="450"/>
      <c r="CH61" s="450"/>
      <c r="CI61" s="450"/>
      <c r="CJ61" s="450"/>
      <c r="CK61" s="450"/>
      <c r="CL61" s="450"/>
      <c r="CM61" s="450"/>
    </row>
    <row r="62" spans="1:96" s="28" customFormat="1" ht="31.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W62" s="11"/>
      <c r="AX62" s="41" t="s">
        <v>86</v>
      </c>
      <c r="AZ62" s="11"/>
      <c r="BB62" s="11"/>
      <c r="BE62" s="11"/>
      <c r="BF62" s="11"/>
      <c r="BG62" s="11"/>
      <c r="BH62" s="11"/>
      <c r="BI62" s="11"/>
      <c r="BO62" s="30"/>
      <c r="BP62" s="30"/>
      <c r="BQ62" s="30"/>
      <c r="BR62" s="30"/>
      <c r="BS62" s="30"/>
      <c r="BT62" s="11"/>
      <c r="BU62" s="11"/>
      <c r="BV62" s="11"/>
      <c r="BW62" s="11"/>
      <c r="BX62" s="11"/>
      <c r="BY62" s="11"/>
      <c r="BZ62" s="11"/>
      <c r="CA62" s="11"/>
      <c r="CB62" s="11"/>
      <c r="CC62" s="11"/>
      <c r="CD62" s="11"/>
      <c r="CE62" s="11"/>
      <c r="CF62" s="11"/>
      <c r="CG62" s="11"/>
      <c r="CH62" s="11"/>
      <c r="CI62" s="11"/>
      <c r="CJ62" s="11"/>
      <c r="CK62" s="11"/>
      <c r="CO62" s="30"/>
      <c r="CP62" s="30"/>
      <c r="CQ62" s="30"/>
      <c r="CR62" s="30"/>
    </row>
    <row r="63" spans="1:97" ht="20.25" customHeight="1">
      <c r="A63" s="10"/>
      <c r="B63" s="10"/>
      <c r="C63" s="10"/>
      <c r="D63" s="10"/>
      <c r="E63" s="10"/>
      <c r="F63" s="10"/>
      <c r="G63" s="10"/>
      <c r="H63" s="10"/>
      <c r="I63" s="10"/>
      <c r="J63" s="10"/>
      <c r="K63" s="10"/>
      <c r="L63" s="10"/>
      <c r="M63" s="10"/>
      <c r="N63" s="29"/>
      <c r="O63" s="29"/>
      <c r="P63" s="29"/>
      <c r="Q63" s="29"/>
      <c r="R63" s="29"/>
      <c r="S63" s="36"/>
      <c r="T63" s="36"/>
      <c r="U63" s="36"/>
      <c r="V63" s="36"/>
      <c r="W63" s="36"/>
      <c r="X63" s="29"/>
      <c r="Y63" s="29"/>
      <c r="Z63" s="29"/>
      <c r="AA63" s="29"/>
      <c r="AB63" s="36"/>
      <c r="AC63" s="36"/>
      <c r="AD63" s="36"/>
      <c r="AE63" s="36"/>
      <c r="AF63" s="36"/>
      <c r="AG63" s="29"/>
      <c r="AH63" s="29"/>
      <c r="AI63" s="29"/>
      <c r="AJ63" s="29"/>
      <c r="AK63" s="36"/>
      <c r="AL63" s="36"/>
      <c r="AM63" s="36"/>
      <c r="AN63" s="36"/>
      <c r="AO63" s="36"/>
      <c r="AP63" s="29"/>
      <c r="AQ63" s="29"/>
      <c r="AR63" s="29"/>
      <c r="AS63" s="29"/>
      <c r="AT63" s="28"/>
      <c r="AU63" s="10"/>
      <c r="AV63" s="10"/>
      <c r="AW63" s="10"/>
      <c r="AX63" s="10"/>
      <c r="AY63" s="10"/>
      <c r="AZ63" s="10"/>
      <c r="BA63" s="10"/>
      <c r="BB63" s="10"/>
      <c r="BC63" s="10"/>
      <c r="BD63" s="10"/>
      <c r="BE63" s="10"/>
      <c r="BF63" s="10"/>
      <c r="BG63" s="11"/>
      <c r="BH63" s="28"/>
      <c r="BI63" s="28"/>
      <c r="BJ63" s="28"/>
      <c r="BK63" s="28"/>
      <c r="BL63" s="11"/>
      <c r="BM63" s="11"/>
      <c r="BN63" s="11"/>
      <c r="BO63" s="11"/>
      <c r="BP63" s="11"/>
      <c r="BQ63" s="28"/>
      <c r="BR63" s="28"/>
      <c r="BS63" s="28"/>
      <c r="BT63" s="28"/>
      <c r="BU63" s="11"/>
      <c r="BV63" s="11"/>
      <c r="BW63" s="11"/>
      <c r="BX63" s="11"/>
      <c r="BY63" s="11"/>
      <c r="BZ63" s="28"/>
      <c r="CA63" s="28"/>
      <c r="CB63" s="28"/>
      <c r="CC63" s="28"/>
      <c r="CD63" s="11"/>
      <c r="CE63" s="11"/>
      <c r="CF63" s="11"/>
      <c r="CG63" s="11"/>
      <c r="CH63" s="11"/>
      <c r="CI63" s="28"/>
      <c r="CJ63" s="28"/>
      <c r="CK63" s="28"/>
      <c r="CL63" s="28"/>
      <c r="CM63" s="11"/>
      <c r="CN63" s="28"/>
      <c r="CO63" s="30"/>
      <c r="CP63" s="30"/>
      <c r="CQ63" s="30"/>
      <c r="CR63" s="30"/>
      <c r="CS63" s="28"/>
    </row>
    <row r="64" spans="1:91" ht="18" customHeight="1">
      <c r="A64" s="430" t="s">
        <v>85</v>
      </c>
      <c r="B64" s="430"/>
      <c r="C64" s="430"/>
      <c r="D64" s="430"/>
      <c r="E64" s="430"/>
      <c r="F64" s="430"/>
      <c r="G64" s="430"/>
      <c r="H64" s="430"/>
      <c r="I64" s="430"/>
      <c r="J64" s="430"/>
      <c r="K64" s="430"/>
      <c r="L64" s="430"/>
      <c r="M64" s="430"/>
      <c r="N64" s="430"/>
      <c r="O64" s="430"/>
      <c r="P64" s="430"/>
      <c r="Q64" s="430"/>
      <c r="R64" s="430"/>
      <c r="S64" s="430"/>
      <c r="T64" s="430"/>
      <c r="U64" s="430"/>
      <c r="V64" s="430"/>
      <c r="W64" s="430"/>
      <c r="X64" s="29"/>
      <c r="Y64" s="29"/>
      <c r="Z64" s="29"/>
      <c r="AA64" s="29"/>
      <c r="AB64" s="36"/>
      <c r="AC64" s="36"/>
      <c r="AD64" s="36"/>
      <c r="AE64" s="36"/>
      <c r="AF64" s="36"/>
      <c r="AG64" s="29"/>
      <c r="AH64" s="29"/>
      <c r="AI64" s="29"/>
      <c r="AJ64" s="29"/>
      <c r="AK64" s="36"/>
      <c r="AL64" s="36"/>
      <c r="AM64" s="36"/>
      <c r="AN64" s="36"/>
      <c r="AO64" s="36"/>
      <c r="AP64" s="29"/>
      <c r="AQ64" s="29"/>
      <c r="AR64" s="29"/>
      <c r="AS64" s="29"/>
      <c r="AT64" s="28"/>
      <c r="AU64" s="10"/>
      <c r="AV64" s="10"/>
      <c r="AW64" s="10"/>
      <c r="AX64" s="10"/>
      <c r="AY64" s="10"/>
      <c r="AZ64" s="10"/>
      <c r="BA64" s="10"/>
      <c r="BB64" s="10"/>
      <c r="BC64" s="10"/>
      <c r="BD64" s="10"/>
      <c r="BE64" s="10"/>
      <c r="BF64" s="10"/>
      <c r="BG64" s="11"/>
      <c r="BH64" s="28"/>
      <c r="BI64" s="28"/>
      <c r="BJ64" s="28"/>
      <c r="BK64" s="28"/>
      <c r="BL64" s="11"/>
      <c r="BM64" s="11"/>
      <c r="BN64" s="11"/>
      <c r="BO64" s="11"/>
      <c r="BP64" s="11"/>
      <c r="BQ64" s="28"/>
      <c r="BR64" s="28"/>
      <c r="BS64" s="28"/>
      <c r="BT64" s="28"/>
      <c r="BU64" s="11"/>
      <c r="BV64" s="11"/>
      <c r="BW64" s="11"/>
      <c r="BX64" s="11"/>
      <c r="BY64" s="11"/>
      <c r="BZ64" s="28"/>
      <c r="CA64" s="28"/>
      <c r="CB64" s="28"/>
      <c r="CC64" s="28"/>
      <c r="CD64" s="11"/>
      <c r="CE64" s="11"/>
      <c r="CF64" s="11"/>
      <c r="CG64" s="11"/>
      <c r="CH64" s="11"/>
      <c r="CI64" s="28"/>
      <c r="CJ64" s="28"/>
      <c r="CK64" s="28"/>
      <c r="CL64" s="28"/>
      <c r="CM64" s="11"/>
    </row>
    <row r="65" spans="1:91" ht="39.75" customHeight="1">
      <c r="A65" s="409" t="s">
        <v>23</v>
      </c>
      <c r="B65" s="404"/>
      <c r="C65" s="404"/>
      <c r="D65" s="404"/>
      <c r="E65" s="404"/>
      <c r="F65" s="404"/>
      <c r="G65" s="404"/>
      <c r="H65" s="404"/>
      <c r="I65" s="404"/>
      <c r="J65" s="405"/>
      <c r="K65" s="406" t="s">
        <v>223</v>
      </c>
      <c r="L65" s="407"/>
      <c r="M65" s="340"/>
      <c r="N65" s="340"/>
      <c r="O65" s="340"/>
      <c r="P65" s="340"/>
      <c r="Q65" s="340"/>
      <c r="R65" s="340"/>
      <c r="S65" s="340"/>
      <c r="T65" s="340"/>
      <c r="U65" s="340"/>
      <c r="V65" s="407" t="s">
        <v>224</v>
      </c>
      <c r="W65" s="407"/>
      <c r="X65" s="340"/>
      <c r="Y65" s="340"/>
      <c r="Z65" s="340"/>
      <c r="AA65" s="340"/>
      <c r="AB65" s="340"/>
      <c r="AC65" s="340"/>
      <c r="AD65" s="340"/>
      <c r="AE65" s="340"/>
      <c r="AF65" s="340"/>
      <c r="AG65" s="407" t="s">
        <v>225</v>
      </c>
      <c r="AH65" s="407"/>
      <c r="AI65" s="340"/>
      <c r="AJ65" s="340"/>
      <c r="AK65" s="340"/>
      <c r="AL65" s="340"/>
      <c r="AM65" s="340"/>
      <c r="AN65" s="340"/>
      <c r="AO65" s="340"/>
      <c r="AP65" s="340"/>
      <c r="AQ65" s="335"/>
      <c r="AR65" s="427" t="s">
        <v>226</v>
      </c>
      <c r="AS65" s="428"/>
      <c r="AT65" s="428"/>
      <c r="AU65" s="428"/>
      <c r="AV65" s="428"/>
      <c r="AW65" s="428"/>
      <c r="AX65" s="428"/>
      <c r="AY65" s="428"/>
      <c r="AZ65" s="428"/>
      <c r="BA65" s="428"/>
      <c r="BB65" s="429"/>
      <c r="BC65" s="390"/>
      <c r="BD65" s="386"/>
      <c r="BE65" s="386"/>
      <c r="BF65" s="386"/>
      <c r="BG65" s="386"/>
      <c r="BH65" s="386"/>
      <c r="BI65" s="386"/>
      <c r="BJ65" s="386"/>
      <c r="BK65" s="386"/>
      <c r="BL65" s="386"/>
      <c r="BM65" s="386"/>
      <c r="BN65" s="386"/>
      <c r="BO65" s="386"/>
      <c r="BP65" s="386"/>
      <c r="BQ65" s="386"/>
      <c r="BR65" s="385" t="s">
        <v>227</v>
      </c>
      <c r="BS65" s="385"/>
      <c r="BT65" s="386"/>
      <c r="BU65" s="386"/>
      <c r="BV65" s="386"/>
      <c r="BW65" s="386"/>
      <c r="BX65" s="386"/>
      <c r="BY65" s="386"/>
      <c r="BZ65" s="386"/>
      <c r="CA65" s="386"/>
      <c r="CB65" s="386"/>
      <c r="CC65" s="386"/>
      <c r="CD65" s="386"/>
      <c r="CE65" s="386"/>
      <c r="CF65" s="386"/>
      <c r="CG65" s="386"/>
      <c r="CH65" s="386"/>
      <c r="CI65" s="386"/>
      <c r="CJ65" s="386"/>
      <c r="CK65" s="386"/>
      <c r="CL65" s="386"/>
      <c r="CM65" s="387"/>
    </row>
    <row r="66" spans="1:91" ht="39.75" customHeight="1">
      <c r="A66" s="403" t="s">
        <v>25</v>
      </c>
      <c r="B66" s="404"/>
      <c r="C66" s="404"/>
      <c r="D66" s="404"/>
      <c r="E66" s="404"/>
      <c r="F66" s="404"/>
      <c r="G66" s="404"/>
      <c r="H66" s="404"/>
      <c r="I66" s="404"/>
      <c r="J66" s="405"/>
      <c r="K66" s="406" t="s">
        <v>228</v>
      </c>
      <c r="L66" s="407"/>
      <c r="M66" s="340"/>
      <c r="N66" s="340"/>
      <c r="O66" s="340"/>
      <c r="P66" s="340"/>
      <c r="Q66" s="340"/>
      <c r="R66" s="340"/>
      <c r="S66" s="340"/>
      <c r="T66" s="340"/>
      <c r="U66" s="340"/>
      <c r="V66" s="407" t="s">
        <v>229</v>
      </c>
      <c r="W66" s="407"/>
      <c r="X66" s="340"/>
      <c r="Y66" s="340"/>
      <c r="Z66" s="340"/>
      <c r="AA66" s="340"/>
      <c r="AB66" s="340"/>
      <c r="AC66" s="340"/>
      <c r="AD66" s="340"/>
      <c r="AE66" s="340"/>
      <c r="AF66" s="340"/>
      <c r="AG66" s="407" t="s">
        <v>230</v>
      </c>
      <c r="AH66" s="407"/>
      <c r="AI66" s="340"/>
      <c r="AJ66" s="340"/>
      <c r="AK66" s="340"/>
      <c r="AL66" s="340"/>
      <c r="AM66" s="340"/>
      <c r="AN66" s="340"/>
      <c r="AO66" s="340"/>
      <c r="AP66" s="340"/>
      <c r="AQ66" s="335"/>
      <c r="AR66" s="431" t="s">
        <v>26</v>
      </c>
      <c r="AS66" s="432"/>
      <c r="AT66" s="432"/>
      <c r="AU66" s="432"/>
      <c r="AV66" s="432"/>
      <c r="AW66" s="432"/>
      <c r="AX66" s="432"/>
      <c r="AY66" s="432"/>
      <c r="AZ66" s="432"/>
      <c r="BA66" s="432"/>
      <c r="BB66" s="433"/>
      <c r="BC66" s="406" t="s">
        <v>228</v>
      </c>
      <c r="BD66" s="407"/>
      <c r="BE66" s="335"/>
      <c r="BF66" s="435"/>
      <c r="BG66" s="435"/>
      <c r="BH66" s="435"/>
      <c r="BI66" s="435"/>
      <c r="BJ66" s="435"/>
      <c r="BK66" s="435"/>
      <c r="BL66" s="435"/>
      <c r="BM66" s="436"/>
      <c r="BN66" s="343" t="s">
        <v>231</v>
      </c>
      <c r="BO66" s="343"/>
      <c r="BP66" s="335"/>
      <c r="BQ66" s="435"/>
      <c r="BR66" s="435"/>
      <c r="BS66" s="435"/>
      <c r="BT66" s="435"/>
      <c r="BU66" s="435"/>
      <c r="BV66" s="435"/>
      <c r="BW66" s="435"/>
      <c r="BX66" s="435"/>
      <c r="BY66" s="436"/>
      <c r="BZ66" s="407" t="s">
        <v>230</v>
      </c>
      <c r="CA66" s="407"/>
      <c r="CB66" s="335"/>
      <c r="CC66" s="435"/>
      <c r="CD66" s="435"/>
      <c r="CE66" s="435"/>
      <c r="CF66" s="435"/>
      <c r="CG66" s="435"/>
      <c r="CH66" s="435"/>
      <c r="CI66" s="435"/>
      <c r="CJ66" s="435"/>
      <c r="CK66" s="435"/>
      <c r="CL66" s="435"/>
      <c r="CM66" s="435"/>
    </row>
    <row r="67" spans="1:91" s="260" customFormat="1" ht="18" customHeight="1">
      <c r="A67" s="256"/>
      <c r="B67" s="257"/>
      <c r="C67" s="257"/>
      <c r="D67" s="257"/>
      <c r="E67" s="257"/>
      <c r="F67" s="257"/>
      <c r="G67" s="257"/>
      <c r="H67" s="257"/>
      <c r="I67" s="257"/>
      <c r="J67" s="257"/>
      <c r="K67" s="258"/>
      <c r="L67" s="258"/>
      <c r="M67" s="280"/>
      <c r="N67" s="280"/>
      <c r="O67" s="280"/>
      <c r="P67" s="280"/>
      <c r="Q67" s="280"/>
      <c r="R67" s="280"/>
      <c r="S67" s="280"/>
      <c r="T67" s="280"/>
      <c r="U67" s="280"/>
      <c r="V67" s="258"/>
      <c r="W67" s="258"/>
      <c r="X67" s="280"/>
      <c r="Y67" s="280"/>
      <c r="Z67" s="280"/>
      <c r="AA67" s="280"/>
      <c r="AB67" s="280"/>
      <c r="AC67" s="280"/>
      <c r="AD67" s="280"/>
      <c r="AE67" s="280"/>
      <c r="AF67" s="280"/>
      <c r="AG67" s="258"/>
      <c r="AH67" s="258"/>
      <c r="AI67" s="280"/>
      <c r="AJ67" s="280"/>
      <c r="AK67" s="280"/>
      <c r="AL67" s="280"/>
      <c r="AM67" s="280"/>
      <c r="AN67" s="280"/>
      <c r="AO67" s="280"/>
      <c r="AP67" s="280"/>
      <c r="AQ67" s="280"/>
      <c r="AR67" s="257"/>
      <c r="AS67" s="257"/>
      <c r="AT67" s="257"/>
      <c r="AU67" s="257"/>
      <c r="AV67" s="257"/>
      <c r="AW67" s="257"/>
      <c r="AX67" s="257"/>
      <c r="AY67" s="257"/>
      <c r="AZ67" s="257"/>
      <c r="BA67" s="257"/>
      <c r="BB67" s="257"/>
      <c r="BC67" s="259"/>
      <c r="BD67" s="258"/>
      <c r="BE67" s="258"/>
      <c r="BF67" s="280"/>
      <c r="BG67" s="280"/>
      <c r="BH67" s="280"/>
      <c r="BI67" s="280"/>
      <c r="BJ67" s="280"/>
      <c r="BK67" s="280"/>
      <c r="BL67" s="280"/>
      <c r="BM67" s="280"/>
      <c r="BN67" s="280"/>
      <c r="BO67" s="258"/>
      <c r="BP67" s="258"/>
      <c r="BQ67" s="280"/>
      <c r="BR67" s="280"/>
      <c r="BS67" s="280"/>
      <c r="BT67" s="280"/>
      <c r="BU67" s="280"/>
      <c r="BV67" s="280"/>
      <c r="BW67" s="280"/>
      <c r="BX67" s="280"/>
      <c r="BY67" s="280"/>
      <c r="BZ67" s="280"/>
      <c r="CA67" s="258"/>
      <c r="CB67" s="258"/>
      <c r="CC67" s="280"/>
      <c r="CD67" s="280"/>
      <c r="CE67" s="280"/>
      <c r="CF67" s="280"/>
      <c r="CG67" s="280"/>
      <c r="CH67" s="280"/>
      <c r="CI67" s="280"/>
      <c r="CJ67" s="280"/>
      <c r="CK67" s="280"/>
      <c r="CL67" s="280"/>
      <c r="CM67" s="280"/>
    </row>
    <row r="68" spans="1:27" ht="18" customHeight="1">
      <c r="A68" s="430" t="s">
        <v>84</v>
      </c>
      <c r="B68" s="430"/>
      <c r="C68" s="430"/>
      <c r="D68" s="430"/>
      <c r="E68" s="430"/>
      <c r="F68" s="430"/>
      <c r="G68" s="430"/>
      <c r="H68" s="430"/>
      <c r="I68" s="430"/>
      <c r="J68" s="430"/>
      <c r="K68" s="430"/>
      <c r="L68" s="430"/>
      <c r="M68" s="430"/>
      <c r="N68" s="430"/>
      <c r="O68" s="430"/>
      <c r="P68" s="430"/>
      <c r="Q68" s="430"/>
      <c r="R68" s="430"/>
      <c r="S68" s="430"/>
      <c r="T68" s="430"/>
      <c r="U68" s="430"/>
      <c r="V68" s="430"/>
      <c r="W68" s="430"/>
      <c r="X68" s="11"/>
      <c r="Y68" s="11"/>
      <c r="Z68" s="11"/>
      <c r="AA68" s="11"/>
    </row>
    <row r="69" spans="1:91" ht="39.75" customHeight="1">
      <c r="A69" s="409" t="s">
        <v>30</v>
      </c>
      <c r="B69" s="404"/>
      <c r="C69" s="404"/>
      <c r="D69" s="404"/>
      <c r="E69" s="404"/>
      <c r="F69" s="404"/>
      <c r="G69" s="404"/>
      <c r="H69" s="404"/>
      <c r="I69" s="404"/>
      <c r="J69" s="405"/>
      <c r="K69" s="424"/>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6"/>
      <c r="AR69" s="427" t="s">
        <v>29</v>
      </c>
      <c r="AS69" s="428"/>
      <c r="AT69" s="428"/>
      <c r="AU69" s="428"/>
      <c r="AV69" s="428"/>
      <c r="AW69" s="428"/>
      <c r="AX69" s="428"/>
      <c r="AY69" s="428"/>
      <c r="AZ69" s="428"/>
      <c r="BA69" s="428"/>
      <c r="BB69" s="428"/>
      <c r="BC69" s="424"/>
      <c r="BD69" s="425"/>
      <c r="BE69" s="425"/>
      <c r="BF69" s="425"/>
      <c r="BG69" s="425"/>
      <c r="BH69" s="425"/>
      <c r="BI69" s="425"/>
      <c r="BJ69" s="425"/>
      <c r="BK69" s="425"/>
      <c r="BL69" s="425"/>
      <c r="BM69" s="425"/>
      <c r="BN69" s="425"/>
      <c r="BO69" s="425"/>
      <c r="BP69" s="425"/>
      <c r="BQ69" s="425"/>
      <c r="BR69" s="425"/>
      <c r="BS69" s="425"/>
      <c r="BT69" s="425"/>
      <c r="BU69" s="425"/>
      <c r="BV69" s="425"/>
      <c r="BW69" s="425"/>
      <c r="BX69" s="425"/>
      <c r="BY69" s="425"/>
      <c r="BZ69" s="425"/>
      <c r="CA69" s="425"/>
      <c r="CB69" s="425"/>
      <c r="CC69" s="425"/>
      <c r="CD69" s="425"/>
      <c r="CE69" s="425"/>
      <c r="CF69" s="425"/>
      <c r="CG69" s="425"/>
      <c r="CH69" s="425"/>
      <c r="CI69" s="425"/>
      <c r="CJ69" s="425"/>
      <c r="CK69" s="425"/>
      <c r="CL69" s="425"/>
      <c r="CM69" s="426"/>
    </row>
    <row r="70" spans="1:91" ht="39.75" customHeight="1">
      <c r="A70" s="409" t="s">
        <v>28</v>
      </c>
      <c r="B70" s="404"/>
      <c r="C70" s="404"/>
      <c r="D70" s="404"/>
      <c r="E70" s="404"/>
      <c r="F70" s="404"/>
      <c r="G70" s="404"/>
      <c r="H70" s="404"/>
      <c r="I70" s="404"/>
      <c r="J70" s="405"/>
      <c r="K70" s="424"/>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5"/>
      <c r="AN70" s="425"/>
      <c r="AO70" s="425"/>
      <c r="AP70" s="425"/>
      <c r="AQ70" s="426"/>
      <c r="AR70" s="427" t="s">
        <v>232</v>
      </c>
      <c r="AS70" s="428"/>
      <c r="AT70" s="428"/>
      <c r="AU70" s="428"/>
      <c r="AV70" s="428"/>
      <c r="AW70" s="428"/>
      <c r="AX70" s="428"/>
      <c r="AY70" s="428"/>
      <c r="AZ70" s="428"/>
      <c r="BA70" s="428"/>
      <c r="BB70" s="429"/>
      <c r="BC70" s="390"/>
      <c r="BD70" s="386"/>
      <c r="BE70" s="386"/>
      <c r="BF70" s="386"/>
      <c r="BG70" s="386"/>
      <c r="BH70" s="386"/>
      <c r="BI70" s="386"/>
      <c r="BJ70" s="386"/>
      <c r="BK70" s="386"/>
      <c r="BL70" s="386"/>
      <c r="BM70" s="386"/>
      <c r="BN70" s="386"/>
      <c r="BO70" s="386"/>
      <c r="BP70" s="386"/>
      <c r="BQ70" s="386"/>
      <c r="BR70" s="434" t="s">
        <v>227</v>
      </c>
      <c r="BS70" s="434"/>
      <c r="BT70" s="386"/>
      <c r="BU70" s="386"/>
      <c r="BV70" s="386"/>
      <c r="BW70" s="386"/>
      <c r="BX70" s="386"/>
      <c r="BY70" s="386"/>
      <c r="BZ70" s="386"/>
      <c r="CA70" s="386"/>
      <c r="CB70" s="386"/>
      <c r="CC70" s="386"/>
      <c r="CD70" s="386"/>
      <c r="CE70" s="386"/>
      <c r="CF70" s="386"/>
      <c r="CG70" s="386"/>
      <c r="CH70" s="386"/>
      <c r="CI70" s="386"/>
      <c r="CJ70" s="386"/>
      <c r="CK70" s="386"/>
      <c r="CL70" s="386"/>
      <c r="CM70" s="387"/>
    </row>
    <row r="71" spans="1:91" ht="18" customHeight="1">
      <c r="A71" s="420" t="s">
        <v>27</v>
      </c>
      <c r="B71" s="415"/>
      <c r="C71" s="415"/>
      <c r="D71" s="415"/>
      <c r="E71" s="415"/>
      <c r="F71" s="415"/>
      <c r="G71" s="415"/>
      <c r="H71" s="415"/>
      <c r="I71" s="415"/>
      <c r="J71" s="416"/>
      <c r="K71" s="421" t="s">
        <v>233</v>
      </c>
      <c r="L71" s="422"/>
      <c r="M71" s="422"/>
      <c r="N71" s="388"/>
      <c r="O71" s="388"/>
      <c r="P71" s="388"/>
      <c r="Q71" s="388"/>
      <c r="R71" s="388"/>
      <c r="S71" s="388"/>
      <c r="T71" s="388"/>
      <c r="U71" s="388"/>
      <c r="V71" s="388"/>
      <c r="W71" s="388"/>
      <c r="X71" s="422" t="s">
        <v>230</v>
      </c>
      <c r="Y71" s="422"/>
      <c r="Z71" s="422"/>
      <c r="AA71" s="388"/>
      <c r="AB71" s="388"/>
      <c r="AC71" s="388"/>
      <c r="AD71" s="388"/>
      <c r="AE71" s="388"/>
      <c r="AF71" s="388"/>
      <c r="AG71" s="388"/>
      <c r="AH71" s="388"/>
      <c r="AI71" s="388"/>
      <c r="AJ71" s="388"/>
      <c r="AK71" s="5"/>
      <c r="AL71" s="5"/>
      <c r="AM71" s="5"/>
      <c r="AN71" s="5"/>
      <c r="AO71" s="5"/>
      <c r="AP71" s="5"/>
      <c r="AQ71" s="5"/>
      <c r="AR71" s="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6"/>
      <c r="CG71" s="6"/>
      <c r="CH71" s="6"/>
      <c r="CI71" s="6"/>
      <c r="CJ71" s="6"/>
      <c r="CK71" s="6"/>
      <c r="CL71" s="6"/>
      <c r="CM71" s="46"/>
    </row>
    <row r="72" spans="1:91" ht="39.75" customHeight="1">
      <c r="A72" s="417"/>
      <c r="B72" s="418"/>
      <c r="C72" s="418"/>
      <c r="D72" s="418"/>
      <c r="E72" s="418"/>
      <c r="F72" s="418"/>
      <c r="G72" s="418"/>
      <c r="H72" s="418"/>
      <c r="I72" s="418"/>
      <c r="J72" s="419"/>
      <c r="K72" s="423"/>
      <c r="L72" s="412"/>
      <c r="M72" s="412"/>
      <c r="N72" s="412"/>
      <c r="O72" s="412"/>
      <c r="P72" s="412"/>
      <c r="Q72" s="412"/>
      <c r="R72" s="412"/>
      <c r="S72" s="412"/>
      <c r="T72" s="412"/>
      <c r="U72" s="412"/>
      <c r="V72" s="412"/>
      <c r="W72" s="412"/>
      <c r="X72" s="402" t="s">
        <v>65</v>
      </c>
      <c r="Y72" s="402"/>
      <c r="Z72" s="402"/>
      <c r="AA72" s="402"/>
      <c r="AB72" s="412"/>
      <c r="AC72" s="412"/>
      <c r="AD72" s="412"/>
      <c r="AE72" s="412"/>
      <c r="AF72" s="412"/>
      <c r="AG72" s="412"/>
      <c r="AH72" s="412"/>
      <c r="AI72" s="412"/>
      <c r="AJ72" s="412"/>
      <c r="AK72" s="412"/>
      <c r="AL72" s="412"/>
      <c r="AM72" s="412"/>
      <c r="AN72" s="412"/>
      <c r="AO72" s="412"/>
      <c r="AP72" s="402" t="s">
        <v>66</v>
      </c>
      <c r="AQ72" s="402"/>
      <c r="AR72" s="402"/>
      <c r="AS72" s="402"/>
      <c r="AT72" s="412"/>
      <c r="AU72" s="412"/>
      <c r="AV72" s="412"/>
      <c r="AW72" s="412"/>
      <c r="AX72" s="412"/>
      <c r="AY72" s="412"/>
      <c r="AZ72" s="412"/>
      <c r="BA72" s="412"/>
      <c r="BB72" s="412"/>
      <c r="BC72" s="412"/>
      <c r="BD72" s="412"/>
      <c r="BE72" s="412"/>
      <c r="BF72" s="412"/>
      <c r="BG72" s="412"/>
      <c r="BH72" s="412"/>
      <c r="BI72" s="412"/>
      <c r="BJ72" s="412"/>
      <c r="BK72" s="412"/>
      <c r="BL72" s="412"/>
      <c r="BM72" s="412"/>
      <c r="BN72" s="412"/>
      <c r="BO72" s="412"/>
      <c r="BP72" s="412"/>
      <c r="BQ72" s="412"/>
      <c r="BR72" s="412"/>
      <c r="BS72" s="412"/>
      <c r="BT72" s="412"/>
      <c r="BU72" s="412"/>
      <c r="BV72" s="412"/>
      <c r="BW72" s="412"/>
      <c r="BX72" s="412"/>
      <c r="BY72" s="412"/>
      <c r="BZ72" s="412"/>
      <c r="CA72" s="412"/>
      <c r="CB72" s="412"/>
      <c r="CC72" s="412"/>
      <c r="CD72" s="412"/>
      <c r="CE72" s="412"/>
      <c r="CF72" s="412"/>
      <c r="CG72" s="412"/>
      <c r="CH72" s="412"/>
      <c r="CI72" s="412"/>
      <c r="CJ72" s="412"/>
      <c r="CK72" s="412"/>
      <c r="CL72" s="412"/>
      <c r="CM72" s="413"/>
    </row>
    <row r="73" spans="1:91" ht="39.75" customHeight="1">
      <c r="A73" s="409" t="s">
        <v>23</v>
      </c>
      <c r="B73" s="404"/>
      <c r="C73" s="404"/>
      <c r="D73" s="404"/>
      <c r="E73" s="404"/>
      <c r="F73" s="404"/>
      <c r="G73" s="404"/>
      <c r="H73" s="404"/>
      <c r="I73" s="404"/>
      <c r="J73" s="405"/>
      <c r="K73" s="406" t="s">
        <v>228</v>
      </c>
      <c r="L73" s="407"/>
      <c r="M73" s="340"/>
      <c r="N73" s="340"/>
      <c r="O73" s="340"/>
      <c r="P73" s="340"/>
      <c r="Q73" s="340"/>
      <c r="R73" s="340"/>
      <c r="S73" s="340"/>
      <c r="T73" s="340"/>
      <c r="U73" s="340"/>
      <c r="V73" s="407" t="s">
        <v>229</v>
      </c>
      <c r="W73" s="407"/>
      <c r="X73" s="340"/>
      <c r="Y73" s="340"/>
      <c r="Z73" s="340"/>
      <c r="AA73" s="340"/>
      <c r="AB73" s="340"/>
      <c r="AC73" s="340"/>
      <c r="AD73" s="340"/>
      <c r="AE73" s="340"/>
      <c r="AF73" s="340"/>
      <c r="AG73" s="407" t="s">
        <v>230</v>
      </c>
      <c r="AH73" s="407"/>
      <c r="AI73" s="340"/>
      <c r="AJ73" s="340"/>
      <c r="AK73" s="340"/>
      <c r="AL73" s="340"/>
      <c r="AM73" s="340"/>
      <c r="AN73" s="340"/>
      <c r="AO73" s="340"/>
      <c r="AP73" s="340"/>
      <c r="AQ73" s="335"/>
      <c r="AR73" s="414" t="s">
        <v>26</v>
      </c>
      <c r="AS73" s="415"/>
      <c r="AT73" s="415"/>
      <c r="AU73" s="415"/>
      <c r="AV73" s="415"/>
      <c r="AW73" s="415"/>
      <c r="AX73" s="415"/>
      <c r="AY73" s="415"/>
      <c r="AZ73" s="415"/>
      <c r="BA73" s="415"/>
      <c r="BB73" s="416"/>
      <c r="BC73" s="64"/>
      <c r="BD73" s="410" t="s">
        <v>228</v>
      </c>
      <c r="BE73" s="410"/>
      <c r="BF73" s="339"/>
      <c r="BG73" s="339"/>
      <c r="BH73" s="339"/>
      <c r="BI73" s="339"/>
      <c r="BJ73" s="339"/>
      <c r="BK73" s="339"/>
      <c r="BL73" s="339"/>
      <c r="BM73" s="339"/>
      <c r="BN73" s="339"/>
      <c r="BO73" s="410" t="s">
        <v>229</v>
      </c>
      <c r="BP73" s="410"/>
      <c r="BQ73" s="339"/>
      <c r="BR73" s="339"/>
      <c r="BS73" s="339"/>
      <c r="BT73" s="339"/>
      <c r="BU73" s="339"/>
      <c r="BV73" s="339"/>
      <c r="BW73" s="339"/>
      <c r="BX73" s="339"/>
      <c r="BY73" s="339"/>
      <c r="BZ73" s="339"/>
      <c r="CA73" s="410" t="s">
        <v>230</v>
      </c>
      <c r="CB73" s="410"/>
      <c r="CC73" s="339"/>
      <c r="CD73" s="339"/>
      <c r="CE73" s="339"/>
      <c r="CF73" s="339"/>
      <c r="CG73" s="339"/>
      <c r="CH73" s="339"/>
      <c r="CI73" s="339"/>
      <c r="CJ73" s="339"/>
      <c r="CK73" s="339"/>
      <c r="CL73" s="339"/>
      <c r="CM73" s="391"/>
    </row>
    <row r="74" spans="1:91" ht="39.75" customHeight="1">
      <c r="A74" s="403" t="s">
        <v>25</v>
      </c>
      <c r="B74" s="404"/>
      <c r="C74" s="404"/>
      <c r="D74" s="404"/>
      <c r="E74" s="404"/>
      <c r="F74" s="404"/>
      <c r="G74" s="404"/>
      <c r="H74" s="404"/>
      <c r="I74" s="404"/>
      <c r="J74" s="405"/>
      <c r="K74" s="406" t="s">
        <v>228</v>
      </c>
      <c r="L74" s="407"/>
      <c r="M74" s="340"/>
      <c r="N74" s="340"/>
      <c r="O74" s="340"/>
      <c r="P74" s="340"/>
      <c r="Q74" s="340"/>
      <c r="R74" s="340"/>
      <c r="S74" s="340"/>
      <c r="T74" s="340"/>
      <c r="U74" s="340"/>
      <c r="V74" s="407" t="s">
        <v>229</v>
      </c>
      <c r="W74" s="407"/>
      <c r="X74" s="340"/>
      <c r="Y74" s="340"/>
      <c r="Z74" s="340"/>
      <c r="AA74" s="340"/>
      <c r="AB74" s="340"/>
      <c r="AC74" s="340"/>
      <c r="AD74" s="340"/>
      <c r="AE74" s="340"/>
      <c r="AF74" s="340"/>
      <c r="AG74" s="407" t="s">
        <v>230</v>
      </c>
      <c r="AH74" s="407"/>
      <c r="AI74" s="340"/>
      <c r="AJ74" s="340"/>
      <c r="AK74" s="340"/>
      <c r="AL74" s="340"/>
      <c r="AM74" s="340"/>
      <c r="AN74" s="340"/>
      <c r="AO74" s="340"/>
      <c r="AP74" s="340"/>
      <c r="AQ74" s="335"/>
      <c r="AR74" s="417"/>
      <c r="AS74" s="418"/>
      <c r="AT74" s="418"/>
      <c r="AU74" s="418"/>
      <c r="AV74" s="418"/>
      <c r="AW74" s="418"/>
      <c r="AX74" s="418"/>
      <c r="AY74" s="418"/>
      <c r="AZ74" s="418"/>
      <c r="BA74" s="418"/>
      <c r="BB74" s="419"/>
      <c r="BC74" s="65"/>
      <c r="BD74" s="411"/>
      <c r="BE74" s="411"/>
      <c r="BF74" s="337"/>
      <c r="BG74" s="337"/>
      <c r="BH74" s="337"/>
      <c r="BI74" s="337"/>
      <c r="BJ74" s="337"/>
      <c r="BK74" s="337"/>
      <c r="BL74" s="337"/>
      <c r="BM74" s="337"/>
      <c r="BN74" s="337"/>
      <c r="BO74" s="411"/>
      <c r="BP74" s="411"/>
      <c r="BQ74" s="337"/>
      <c r="BR74" s="337"/>
      <c r="BS74" s="337"/>
      <c r="BT74" s="337"/>
      <c r="BU74" s="337"/>
      <c r="BV74" s="337"/>
      <c r="BW74" s="337"/>
      <c r="BX74" s="337"/>
      <c r="BY74" s="337"/>
      <c r="BZ74" s="337"/>
      <c r="CA74" s="411"/>
      <c r="CB74" s="411"/>
      <c r="CC74" s="337"/>
      <c r="CD74" s="337"/>
      <c r="CE74" s="337"/>
      <c r="CF74" s="337"/>
      <c r="CG74" s="337"/>
      <c r="CH74" s="337"/>
      <c r="CI74" s="337"/>
      <c r="CJ74" s="337"/>
      <c r="CK74" s="337"/>
      <c r="CL74" s="337"/>
      <c r="CM74" s="336"/>
    </row>
    <row r="75" spans="1:91" s="260" customFormat="1" ht="18" customHeight="1">
      <c r="A75" s="256"/>
      <c r="B75" s="257"/>
      <c r="C75" s="257"/>
      <c r="D75" s="257"/>
      <c r="E75" s="257"/>
      <c r="F75" s="257"/>
      <c r="G75" s="257"/>
      <c r="H75" s="257"/>
      <c r="I75" s="257"/>
      <c r="J75" s="257"/>
      <c r="K75" s="258"/>
      <c r="L75" s="258"/>
      <c r="M75" s="280"/>
      <c r="N75" s="280"/>
      <c r="O75" s="280"/>
      <c r="P75" s="280"/>
      <c r="Q75" s="280"/>
      <c r="R75" s="280"/>
      <c r="S75" s="280"/>
      <c r="T75" s="280"/>
      <c r="U75" s="280"/>
      <c r="V75" s="258"/>
      <c r="W75" s="258"/>
      <c r="X75" s="280"/>
      <c r="Y75" s="280"/>
      <c r="Z75" s="280"/>
      <c r="AA75" s="280"/>
      <c r="AB75" s="280"/>
      <c r="AC75" s="280"/>
      <c r="AD75" s="280"/>
      <c r="AE75" s="280"/>
      <c r="AF75" s="280"/>
      <c r="AG75" s="258"/>
      <c r="AH75" s="258"/>
      <c r="AI75" s="280"/>
      <c r="AJ75" s="280"/>
      <c r="AK75" s="280"/>
      <c r="AL75" s="280"/>
      <c r="AM75" s="280"/>
      <c r="AN75" s="280"/>
      <c r="AO75" s="280"/>
      <c r="AP75" s="280"/>
      <c r="AQ75" s="280"/>
      <c r="AR75" s="257"/>
      <c r="AS75" s="257"/>
      <c r="AT75" s="257"/>
      <c r="AU75" s="257"/>
      <c r="AV75" s="257"/>
      <c r="AW75" s="257"/>
      <c r="AX75" s="257"/>
      <c r="AY75" s="257"/>
      <c r="AZ75" s="257"/>
      <c r="BA75" s="257"/>
      <c r="BB75" s="257"/>
      <c r="BC75" s="259"/>
      <c r="BD75" s="258"/>
      <c r="BE75" s="258"/>
      <c r="BF75" s="280"/>
      <c r="BG75" s="280"/>
      <c r="BH75" s="280"/>
      <c r="BI75" s="280"/>
      <c r="BJ75" s="280"/>
      <c r="BK75" s="280"/>
      <c r="BL75" s="280"/>
      <c r="BM75" s="280"/>
      <c r="BN75" s="280"/>
      <c r="BO75" s="258"/>
      <c r="BP75" s="258"/>
      <c r="BQ75" s="280"/>
      <c r="BR75" s="280"/>
      <c r="BS75" s="280"/>
      <c r="BT75" s="280"/>
      <c r="BU75" s="280"/>
      <c r="BV75" s="280"/>
      <c r="BW75" s="280"/>
      <c r="BX75" s="280"/>
      <c r="BY75" s="280"/>
      <c r="BZ75" s="280"/>
      <c r="CA75" s="258"/>
      <c r="CB75" s="258"/>
      <c r="CC75" s="280"/>
      <c r="CD75" s="280"/>
      <c r="CE75" s="280"/>
      <c r="CF75" s="280"/>
      <c r="CG75" s="280"/>
      <c r="CH75" s="280"/>
      <c r="CI75" s="280"/>
      <c r="CJ75" s="280"/>
      <c r="CK75" s="280"/>
      <c r="CL75" s="280"/>
      <c r="CM75" s="280"/>
    </row>
    <row r="76" spans="1:27" ht="18" customHeight="1">
      <c r="A76" s="408" t="s">
        <v>83</v>
      </c>
      <c r="B76" s="408"/>
      <c r="C76" s="408"/>
      <c r="D76" s="408"/>
      <c r="E76" s="408"/>
      <c r="F76" s="408"/>
      <c r="G76" s="408"/>
      <c r="H76" s="408"/>
      <c r="I76" s="408"/>
      <c r="J76" s="408"/>
      <c r="K76" s="408"/>
      <c r="L76" s="408"/>
      <c r="M76" s="408"/>
      <c r="N76" s="408"/>
      <c r="O76" s="408"/>
      <c r="P76" s="408"/>
      <c r="Q76" s="408"/>
      <c r="R76" s="408"/>
      <c r="S76" s="408"/>
      <c r="T76" s="408"/>
      <c r="U76" s="408"/>
      <c r="V76" s="408"/>
      <c r="W76" s="408"/>
      <c r="X76" s="47"/>
      <c r="Y76" s="47"/>
      <c r="Z76" s="47"/>
      <c r="AA76" s="47"/>
    </row>
    <row r="77" spans="1:91" ht="39.75" customHeight="1">
      <c r="A77" s="384" t="s">
        <v>30</v>
      </c>
      <c r="B77" s="345"/>
      <c r="C77" s="345"/>
      <c r="D77" s="345"/>
      <c r="E77" s="345"/>
      <c r="F77" s="345"/>
      <c r="G77" s="345"/>
      <c r="H77" s="345"/>
      <c r="I77" s="345"/>
      <c r="J77" s="344"/>
      <c r="K77" s="392"/>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3"/>
      <c r="AL77" s="393"/>
      <c r="AM77" s="393"/>
      <c r="AN77" s="393"/>
      <c r="AO77" s="393"/>
      <c r="AP77" s="393"/>
      <c r="AQ77" s="394"/>
      <c r="AR77" s="395" t="s">
        <v>29</v>
      </c>
      <c r="AS77" s="396"/>
      <c r="AT77" s="396"/>
      <c r="AU77" s="396"/>
      <c r="AV77" s="396"/>
      <c r="AW77" s="396"/>
      <c r="AX77" s="396"/>
      <c r="AY77" s="396"/>
      <c r="AZ77" s="396"/>
      <c r="BA77" s="396"/>
      <c r="BB77" s="397"/>
      <c r="BC77" s="392"/>
      <c r="BD77" s="393"/>
      <c r="BE77" s="393"/>
      <c r="BF77" s="393"/>
      <c r="BG77" s="393"/>
      <c r="BH77" s="393"/>
      <c r="BI77" s="393"/>
      <c r="BJ77" s="393"/>
      <c r="BK77" s="393"/>
      <c r="BL77" s="393"/>
      <c r="BM77" s="393"/>
      <c r="BN77" s="393"/>
      <c r="BO77" s="393"/>
      <c r="BP77" s="393"/>
      <c r="BQ77" s="393"/>
      <c r="BR77" s="393"/>
      <c r="BS77" s="393"/>
      <c r="BT77" s="393"/>
      <c r="BU77" s="393"/>
      <c r="BV77" s="393"/>
      <c r="BW77" s="393"/>
      <c r="BX77" s="393"/>
      <c r="BY77" s="393"/>
      <c r="BZ77" s="393"/>
      <c r="CA77" s="393"/>
      <c r="CB77" s="393"/>
      <c r="CC77" s="393"/>
      <c r="CD77" s="393"/>
      <c r="CE77" s="393"/>
      <c r="CF77" s="393"/>
      <c r="CG77" s="393"/>
      <c r="CH77" s="393"/>
      <c r="CI77" s="393"/>
      <c r="CJ77" s="393"/>
      <c r="CK77" s="393"/>
      <c r="CL77" s="393"/>
      <c r="CM77" s="394"/>
    </row>
    <row r="78" spans="1:91" ht="39.75" customHeight="1">
      <c r="A78" s="384" t="s">
        <v>28</v>
      </c>
      <c r="B78" s="345"/>
      <c r="C78" s="345"/>
      <c r="D78" s="345"/>
      <c r="E78" s="345"/>
      <c r="F78" s="345"/>
      <c r="G78" s="345"/>
      <c r="H78" s="345"/>
      <c r="I78" s="345"/>
      <c r="J78" s="344"/>
      <c r="K78" s="392"/>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393"/>
      <c r="AN78" s="393"/>
      <c r="AO78" s="393"/>
      <c r="AP78" s="393"/>
      <c r="AQ78" s="394"/>
      <c r="AR78" s="395" t="s">
        <v>232</v>
      </c>
      <c r="AS78" s="396"/>
      <c r="AT78" s="396"/>
      <c r="AU78" s="396"/>
      <c r="AV78" s="396"/>
      <c r="AW78" s="396"/>
      <c r="AX78" s="396"/>
      <c r="AY78" s="396"/>
      <c r="AZ78" s="396"/>
      <c r="BA78" s="396"/>
      <c r="BB78" s="397"/>
      <c r="BC78" s="390"/>
      <c r="BD78" s="386"/>
      <c r="BE78" s="386"/>
      <c r="BF78" s="386"/>
      <c r="BG78" s="386"/>
      <c r="BH78" s="386"/>
      <c r="BI78" s="386"/>
      <c r="BJ78" s="386"/>
      <c r="BK78" s="386"/>
      <c r="BL78" s="386"/>
      <c r="BM78" s="386"/>
      <c r="BN78" s="386"/>
      <c r="BO78" s="386"/>
      <c r="BP78" s="386"/>
      <c r="BQ78" s="386"/>
      <c r="BR78" s="385" t="s">
        <v>227</v>
      </c>
      <c r="BS78" s="385"/>
      <c r="BT78" s="386"/>
      <c r="BU78" s="386"/>
      <c r="BV78" s="386"/>
      <c r="BW78" s="386"/>
      <c r="BX78" s="386"/>
      <c r="BY78" s="386"/>
      <c r="BZ78" s="386"/>
      <c r="CA78" s="386"/>
      <c r="CB78" s="386"/>
      <c r="CC78" s="386"/>
      <c r="CD78" s="386"/>
      <c r="CE78" s="386"/>
      <c r="CF78" s="386"/>
      <c r="CG78" s="386"/>
      <c r="CH78" s="386"/>
      <c r="CI78" s="386"/>
      <c r="CJ78" s="386"/>
      <c r="CK78" s="386"/>
      <c r="CL78" s="386"/>
      <c r="CM78" s="387"/>
    </row>
    <row r="79" spans="1:91" ht="22.5" customHeight="1">
      <c r="A79" s="398" t="s">
        <v>27</v>
      </c>
      <c r="B79" s="379"/>
      <c r="C79" s="379"/>
      <c r="D79" s="379"/>
      <c r="E79" s="379"/>
      <c r="F79" s="379"/>
      <c r="G79" s="379"/>
      <c r="H79" s="379"/>
      <c r="I79" s="379"/>
      <c r="J79" s="380"/>
      <c r="K79" s="399" t="s">
        <v>233</v>
      </c>
      <c r="L79" s="400"/>
      <c r="M79" s="400"/>
      <c r="N79" s="388"/>
      <c r="O79" s="388"/>
      <c r="P79" s="388"/>
      <c r="Q79" s="388"/>
      <c r="R79" s="388"/>
      <c r="S79" s="388"/>
      <c r="T79" s="388"/>
      <c r="U79" s="388"/>
      <c r="V79" s="388"/>
      <c r="W79" s="388"/>
      <c r="X79" s="400" t="s">
        <v>230</v>
      </c>
      <c r="Y79" s="400"/>
      <c r="Z79" s="400"/>
      <c r="AA79" s="388"/>
      <c r="AB79" s="388"/>
      <c r="AC79" s="388"/>
      <c r="AD79" s="388"/>
      <c r="AE79" s="388"/>
      <c r="AF79" s="388"/>
      <c r="AG79" s="388"/>
      <c r="AH79" s="388"/>
      <c r="AI79" s="388"/>
      <c r="AJ79" s="388"/>
      <c r="AK79" s="48"/>
      <c r="AL79" s="48"/>
      <c r="AM79" s="48"/>
      <c r="AN79" s="48"/>
      <c r="AO79" s="48"/>
      <c r="AP79" s="48"/>
      <c r="AQ79" s="48"/>
      <c r="AR79" s="48"/>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50"/>
      <c r="CG79" s="50"/>
      <c r="CH79" s="50"/>
      <c r="CI79" s="50"/>
      <c r="CJ79" s="50"/>
      <c r="CK79" s="50"/>
      <c r="CL79" s="50"/>
      <c r="CM79" s="51"/>
    </row>
    <row r="80" spans="1:91" ht="39.75" customHeight="1">
      <c r="A80" s="381"/>
      <c r="B80" s="382"/>
      <c r="C80" s="382"/>
      <c r="D80" s="382"/>
      <c r="E80" s="382"/>
      <c r="F80" s="382"/>
      <c r="G80" s="382"/>
      <c r="H80" s="382"/>
      <c r="I80" s="382"/>
      <c r="J80" s="383"/>
      <c r="K80" s="401"/>
      <c r="L80" s="337"/>
      <c r="M80" s="337"/>
      <c r="N80" s="337"/>
      <c r="O80" s="337"/>
      <c r="P80" s="337"/>
      <c r="Q80" s="337"/>
      <c r="R80" s="337"/>
      <c r="S80" s="337"/>
      <c r="T80" s="337"/>
      <c r="U80" s="337"/>
      <c r="V80" s="337"/>
      <c r="W80" s="337"/>
      <c r="X80" s="402" t="s">
        <v>65</v>
      </c>
      <c r="Y80" s="402"/>
      <c r="Z80" s="402"/>
      <c r="AA80" s="402"/>
      <c r="AB80" s="389"/>
      <c r="AC80" s="389"/>
      <c r="AD80" s="389"/>
      <c r="AE80" s="389"/>
      <c r="AF80" s="389"/>
      <c r="AG80" s="389"/>
      <c r="AH80" s="389"/>
      <c r="AI80" s="389"/>
      <c r="AJ80" s="389"/>
      <c r="AK80" s="389"/>
      <c r="AL80" s="389"/>
      <c r="AM80" s="389"/>
      <c r="AN80" s="389"/>
      <c r="AO80" s="389"/>
      <c r="AP80" s="402" t="s">
        <v>66</v>
      </c>
      <c r="AQ80" s="402"/>
      <c r="AR80" s="402"/>
      <c r="AS80" s="402"/>
      <c r="AT80" s="337"/>
      <c r="AU80" s="337"/>
      <c r="AV80" s="337"/>
      <c r="AW80" s="337"/>
      <c r="AX80" s="337"/>
      <c r="AY80" s="337"/>
      <c r="AZ80" s="337"/>
      <c r="BA80" s="337"/>
      <c r="BB80" s="337"/>
      <c r="BC80" s="337"/>
      <c r="BD80" s="337"/>
      <c r="BE80" s="337"/>
      <c r="BF80" s="337"/>
      <c r="BG80" s="337"/>
      <c r="BH80" s="337"/>
      <c r="BI80" s="337"/>
      <c r="BJ80" s="337"/>
      <c r="BK80" s="337"/>
      <c r="BL80" s="337"/>
      <c r="BM80" s="337"/>
      <c r="BN80" s="337"/>
      <c r="BO80" s="337"/>
      <c r="BP80" s="337"/>
      <c r="BQ80" s="337"/>
      <c r="BR80" s="337"/>
      <c r="BS80" s="337"/>
      <c r="BT80" s="337"/>
      <c r="BU80" s="337"/>
      <c r="BV80" s="337"/>
      <c r="BW80" s="337"/>
      <c r="BX80" s="337"/>
      <c r="BY80" s="337"/>
      <c r="BZ80" s="337"/>
      <c r="CA80" s="337"/>
      <c r="CB80" s="337"/>
      <c r="CC80" s="337"/>
      <c r="CD80" s="337"/>
      <c r="CE80" s="337"/>
      <c r="CF80" s="337"/>
      <c r="CG80" s="337"/>
      <c r="CH80" s="337"/>
      <c r="CI80" s="337"/>
      <c r="CJ80" s="337"/>
      <c r="CK80" s="337"/>
      <c r="CL80" s="337"/>
      <c r="CM80" s="336"/>
    </row>
    <row r="81" spans="1:91" ht="39.75" customHeight="1">
      <c r="A81" s="384" t="s">
        <v>23</v>
      </c>
      <c r="B81" s="345"/>
      <c r="C81" s="345"/>
      <c r="D81" s="345"/>
      <c r="E81" s="345"/>
      <c r="F81" s="345"/>
      <c r="G81" s="345"/>
      <c r="H81" s="345"/>
      <c r="I81" s="345"/>
      <c r="J81" s="344"/>
      <c r="K81" s="342" t="s">
        <v>228</v>
      </c>
      <c r="L81" s="343"/>
      <c r="M81" s="340"/>
      <c r="N81" s="340"/>
      <c r="O81" s="340"/>
      <c r="P81" s="340"/>
      <c r="Q81" s="340"/>
      <c r="R81" s="340"/>
      <c r="S81" s="340"/>
      <c r="T81" s="340"/>
      <c r="U81" s="340"/>
      <c r="V81" s="343" t="s">
        <v>229</v>
      </c>
      <c r="W81" s="343"/>
      <c r="X81" s="340"/>
      <c r="Y81" s="340"/>
      <c r="Z81" s="340"/>
      <c r="AA81" s="340"/>
      <c r="AB81" s="340"/>
      <c r="AC81" s="340"/>
      <c r="AD81" s="340"/>
      <c r="AE81" s="340"/>
      <c r="AF81" s="340"/>
      <c r="AG81" s="343" t="s">
        <v>230</v>
      </c>
      <c r="AH81" s="343"/>
      <c r="AI81" s="340"/>
      <c r="AJ81" s="340"/>
      <c r="AK81" s="340"/>
      <c r="AL81" s="340"/>
      <c r="AM81" s="340"/>
      <c r="AN81" s="340"/>
      <c r="AO81" s="340"/>
      <c r="AP81" s="340"/>
      <c r="AQ81" s="335"/>
      <c r="AR81" s="378" t="s">
        <v>26</v>
      </c>
      <c r="AS81" s="379"/>
      <c r="AT81" s="379"/>
      <c r="AU81" s="379"/>
      <c r="AV81" s="379"/>
      <c r="AW81" s="379"/>
      <c r="AX81" s="379"/>
      <c r="AY81" s="379"/>
      <c r="AZ81" s="379"/>
      <c r="BA81" s="379"/>
      <c r="BB81" s="380"/>
      <c r="BC81" s="52"/>
      <c r="BD81" s="341" t="s">
        <v>228</v>
      </c>
      <c r="BE81" s="341"/>
      <c r="BF81" s="339"/>
      <c r="BG81" s="339"/>
      <c r="BH81" s="339"/>
      <c r="BI81" s="339"/>
      <c r="BJ81" s="339"/>
      <c r="BK81" s="339"/>
      <c r="BL81" s="339"/>
      <c r="BM81" s="339"/>
      <c r="BN81" s="339"/>
      <c r="BO81" s="341" t="s">
        <v>229</v>
      </c>
      <c r="BP81" s="341"/>
      <c r="BQ81" s="339"/>
      <c r="BR81" s="339"/>
      <c r="BS81" s="339"/>
      <c r="BT81" s="339"/>
      <c r="BU81" s="339"/>
      <c r="BV81" s="339"/>
      <c r="BW81" s="339"/>
      <c r="BX81" s="339"/>
      <c r="BY81" s="339"/>
      <c r="BZ81" s="339"/>
      <c r="CA81" s="341" t="s">
        <v>230</v>
      </c>
      <c r="CB81" s="341"/>
      <c r="CC81" s="339"/>
      <c r="CD81" s="339"/>
      <c r="CE81" s="339"/>
      <c r="CF81" s="339"/>
      <c r="CG81" s="339"/>
      <c r="CH81" s="339"/>
      <c r="CI81" s="339"/>
      <c r="CJ81" s="339"/>
      <c r="CK81" s="339"/>
      <c r="CL81" s="339"/>
      <c r="CM81" s="391"/>
    </row>
    <row r="82" spans="1:91" ht="39.75" customHeight="1">
      <c r="A82" s="347" t="s">
        <v>25</v>
      </c>
      <c r="B82" s="345"/>
      <c r="C82" s="345"/>
      <c r="D82" s="345"/>
      <c r="E82" s="345"/>
      <c r="F82" s="345"/>
      <c r="G82" s="345"/>
      <c r="H82" s="345"/>
      <c r="I82" s="345"/>
      <c r="J82" s="344"/>
      <c r="K82" s="342" t="s">
        <v>228</v>
      </c>
      <c r="L82" s="343"/>
      <c r="M82" s="340"/>
      <c r="N82" s="340"/>
      <c r="O82" s="340"/>
      <c r="P82" s="340"/>
      <c r="Q82" s="340"/>
      <c r="R82" s="340"/>
      <c r="S82" s="340"/>
      <c r="T82" s="340"/>
      <c r="U82" s="340"/>
      <c r="V82" s="343" t="s">
        <v>229</v>
      </c>
      <c r="W82" s="343"/>
      <c r="X82" s="340"/>
      <c r="Y82" s="340"/>
      <c r="Z82" s="340"/>
      <c r="AA82" s="340"/>
      <c r="AB82" s="340"/>
      <c r="AC82" s="340"/>
      <c r="AD82" s="340"/>
      <c r="AE82" s="340"/>
      <c r="AF82" s="340"/>
      <c r="AG82" s="343" t="s">
        <v>230</v>
      </c>
      <c r="AH82" s="343"/>
      <c r="AI82" s="340"/>
      <c r="AJ82" s="340"/>
      <c r="AK82" s="340"/>
      <c r="AL82" s="340"/>
      <c r="AM82" s="340"/>
      <c r="AN82" s="340"/>
      <c r="AO82" s="340"/>
      <c r="AP82" s="340"/>
      <c r="AQ82" s="335"/>
      <c r="AR82" s="381"/>
      <c r="AS82" s="382"/>
      <c r="AT82" s="382"/>
      <c r="AU82" s="382"/>
      <c r="AV82" s="382"/>
      <c r="AW82" s="382"/>
      <c r="AX82" s="382"/>
      <c r="AY82" s="382"/>
      <c r="AZ82" s="382"/>
      <c r="BA82" s="382"/>
      <c r="BB82" s="383"/>
      <c r="BC82" s="53"/>
      <c r="BD82" s="338"/>
      <c r="BE82" s="338"/>
      <c r="BF82" s="337"/>
      <c r="BG82" s="337"/>
      <c r="BH82" s="337"/>
      <c r="BI82" s="337"/>
      <c r="BJ82" s="337"/>
      <c r="BK82" s="337"/>
      <c r="BL82" s="337"/>
      <c r="BM82" s="337"/>
      <c r="BN82" s="337"/>
      <c r="BO82" s="338"/>
      <c r="BP82" s="338"/>
      <c r="BQ82" s="337"/>
      <c r="BR82" s="337"/>
      <c r="BS82" s="337"/>
      <c r="BT82" s="337"/>
      <c r="BU82" s="337"/>
      <c r="BV82" s="337"/>
      <c r="BW82" s="337"/>
      <c r="BX82" s="337"/>
      <c r="BY82" s="337"/>
      <c r="BZ82" s="337"/>
      <c r="CA82" s="338"/>
      <c r="CB82" s="338"/>
      <c r="CC82" s="337"/>
      <c r="CD82" s="337"/>
      <c r="CE82" s="337"/>
      <c r="CF82" s="337"/>
      <c r="CG82" s="337"/>
      <c r="CH82" s="337"/>
      <c r="CI82" s="337"/>
      <c r="CJ82" s="337"/>
      <c r="CK82" s="337"/>
      <c r="CL82" s="337"/>
      <c r="CM82" s="336"/>
    </row>
    <row r="83" spans="3:88" ht="18" customHeight="1">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row>
    <row r="84" spans="3:88" ht="18" customHeight="1">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row>
    <row r="85" spans="1:91" ht="18.75" customHeight="1">
      <c r="A85" s="346" t="s">
        <v>234</v>
      </c>
      <c r="B85" s="346"/>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K85" s="346"/>
      <c r="AL85" s="346"/>
      <c r="AM85" s="346"/>
      <c r="AN85" s="346"/>
      <c r="AO85" s="346"/>
      <c r="AP85" s="346"/>
      <c r="AQ85" s="346"/>
      <c r="AR85" s="346"/>
      <c r="AS85" s="346"/>
      <c r="AT85" s="346"/>
      <c r="AU85" s="346"/>
      <c r="AV85" s="346"/>
      <c r="AW85" s="346"/>
      <c r="AX85" s="346"/>
      <c r="AY85" s="346"/>
      <c r="AZ85" s="346"/>
      <c r="BA85" s="346"/>
      <c r="BB85" s="346"/>
      <c r="BC85" s="346"/>
      <c r="BD85" s="346"/>
      <c r="BE85" s="346"/>
      <c r="BF85" s="346"/>
      <c r="BG85" s="346"/>
      <c r="BH85" s="346"/>
      <c r="BI85" s="346"/>
      <c r="BJ85" s="346"/>
      <c r="BK85" s="346"/>
      <c r="BL85" s="346"/>
      <c r="BM85" s="346"/>
      <c r="BN85" s="346"/>
      <c r="BO85" s="346"/>
      <c r="BP85" s="346"/>
      <c r="BQ85" s="346"/>
      <c r="BR85" s="346"/>
      <c r="BS85" s="346"/>
      <c r="BT85" s="346"/>
      <c r="BU85" s="346"/>
      <c r="BV85" s="346"/>
      <c r="BW85" s="346"/>
      <c r="BX85" s="346"/>
      <c r="BY85" s="346"/>
      <c r="BZ85" s="346"/>
      <c r="CA85" s="346"/>
      <c r="CB85" s="346"/>
      <c r="CC85" s="346"/>
      <c r="CD85" s="346"/>
      <c r="CE85" s="346"/>
      <c r="CF85" s="346"/>
      <c r="CG85" s="346"/>
      <c r="CH85" s="346"/>
      <c r="CI85" s="346"/>
      <c r="CJ85" s="346"/>
      <c r="CK85" s="346"/>
      <c r="CL85" s="346"/>
      <c r="CM85" s="346"/>
    </row>
  </sheetData>
  <sheetProtection password="9588" sheet="1"/>
  <mergeCells count="211">
    <mergeCell ref="BS3:BW3"/>
    <mergeCell ref="CK1:CM1"/>
    <mergeCell ref="CE1:CJ1"/>
    <mergeCell ref="CA1:CD1"/>
    <mergeCell ref="BV1:BZ1"/>
    <mergeCell ref="CL3:CM3"/>
    <mergeCell ref="CE3:CF3"/>
    <mergeCell ref="CG3:CK3"/>
    <mergeCell ref="BX3:BY3"/>
    <mergeCell ref="BR1:BU1"/>
    <mergeCell ref="BG1:BQ1"/>
    <mergeCell ref="AI9:AQ9"/>
    <mergeCell ref="AS9:BB9"/>
    <mergeCell ref="BC9:BH9"/>
    <mergeCell ref="BI9:BJ9"/>
    <mergeCell ref="BO4:CM4"/>
    <mergeCell ref="BZ3:CD3"/>
    <mergeCell ref="AI3:AJ3"/>
    <mergeCell ref="BM3:BP3"/>
    <mergeCell ref="BK9:BP9"/>
    <mergeCell ref="AS16:BB16"/>
    <mergeCell ref="AS10:BB11"/>
    <mergeCell ref="AS12:BB12"/>
    <mergeCell ref="BC12:CK12"/>
    <mergeCell ref="BC10:CK11"/>
    <mergeCell ref="CJ19:CM19"/>
    <mergeCell ref="AI22:AQ22"/>
    <mergeCell ref="AS13:BB13"/>
    <mergeCell ref="BC13:CI13"/>
    <mergeCell ref="CJ13:CM13"/>
    <mergeCell ref="BK16:BP16"/>
    <mergeCell ref="AG17:AQ17"/>
    <mergeCell ref="AS17:BB17"/>
    <mergeCell ref="BC17:CK17"/>
    <mergeCell ref="AI16:AQ16"/>
    <mergeCell ref="CJ25:CM25"/>
    <mergeCell ref="BC16:BH16"/>
    <mergeCell ref="BI16:BJ16"/>
    <mergeCell ref="AS22:BB22"/>
    <mergeCell ref="BC22:BH22"/>
    <mergeCell ref="BI22:BJ22"/>
    <mergeCell ref="AS18:BB18"/>
    <mergeCell ref="BC18:CK18"/>
    <mergeCell ref="AS19:BB19"/>
    <mergeCell ref="BC19:CI19"/>
    <mergeCell ref="A52:W52"/>
    <mergeCell ref="Z52:AD52"/>
    <mergeCell ref="AE52:AJ52"/>
    <mergeCell ref="BK22:BP22"/>
    <mergeCell ref="AS25:BB25"/>
    <mergeCell ref="BC25:CI25"/>
    <mergeCell ref="AS23:BB23"/>
    <mergeCell ref="BC23:CK23"/>
    <mergeCell ref="AS24:BB24"/>
    <mergeCell ref="BC24:CK24"/>
    <mergeCell ref="AK52:AO52"/>
    <mergeCell ref="AP52:AU52"/>
    <mergeCell ref="A28:CM28"/>
    <mergeCell ref="A29:CM29"/>
    <mergeCell ref="A30:CM30"/>
    <mergeCell ref="A33:CM34"/>
    <mergeCell ref="BG52:BK52"/>
    <mergeCell ref="AV52:AZ52"/>
    <mergeCell ref="BA52:BF52"/>
    <mergeCell ref="A50:CM50"/>
    <mergeCell ref="A54:W54"/>
    <mergeCell ref="X54:BN54"/>
    <mergeCell ref="BO54:CM54"/>
    <mergeCell ref="A56:W56"/>
    <mergeCell ref="AV57:BP57"/>
    <mergeCell ref="AY58:BA61"/>
    <mergeCell ref="BB58:BD61"/>
    <mergeCell ref="BE58:BG61"/>
    <mergeCell ref="BK58:BM61"/>
    <mergeCell ref="A57:T57"/>
    <mergeCell ref="U57:AN57"/>
    <mergeCell ref="A58:T58"/>
    <mergeCell ref="U58:AN58"/>
    <mergeCell ref="BQ61:CM61"/>
    <mergeCell ref="AO58:AU61"/>
    <mergeCell ref="AV58:AX61"/>
    <mergeCell ref="AO57:AU57"/>
    <mergeCell ref="BQ59:CM59"/>
    <mergeCell ref="BQ57:CM57"/>
    <mergeCell ref="BN58:BP61"/>
    <mergeCell ref="BQ58:CM58"/>
    <mergeCell ref="BQ60:CM60"/>
    <mergeCell ref="BH58:BJ61"/>
    <mergeCell ref="AE61:AI61"/>
    <mergeCell ref="AJ61:AN61"/>
    <mergeCell ref="A61:E61"/>
    <mergeCell ref="F61:J61"/>
    <mergeCell ref="Z61:AD61"/>
    <mergeCell ref="A64:W64"/>
    <mergeCell ref="K61:O61"/>
    <mergeCell ref="P61:T61"/>
    <mergeCell ref="U61:Y61"/>
    <mergeCell ref="A59:T59"/>
    <mergeCell ref="U59:AN59"/>
    <mergeCell ref="A60:T60"/>
    <mergeCell ref="U60:AN60"/>
    <mergeCell ref="V65:W65"/>
    <mergeCell ref="X65:AF65"/>
    <mergeCell ref="AG65:AH65"/>
    <mergeCell ref="BT65:CM65"/>
    <mergeCell ref="BC65:BQ65"/>
    <mergeCell ref="BR65:BS65"/>
    <mergeCell ref="AI65:AQ65"/>
    <mergeCell ref="AR65:BB65"/>
    <mergeCell ref="X66:AF66"/>
    <mergeCell ref="AG66:AH66"/>
    <mergeCell ref="A65:J65"/>
    <mergeCell ref="AI66:AQ66"/>
    <mergeCell ref="A66:J66"/>
    <mergeCell ref="K66:L66"/>
    <mergeCell ref="M66:U66"/>
    <mergeCell ref="V66:W66"/>
    <mergeCell ref="K65:L65"/>
    <mergeCell ref="M65:U65"/>
    <mergeCell ref="AR66:BB66"/>
    <mergeCell ref="BC66:BD66"/>
    <mergeCell ref="BZ66:CA66"/>
    <mergeCell ref="BR70:BS70"/>
    <mergeCell ref="BT70:CM70"/>
    <mergeCell ref="BC69:CM69"/>
    <mergeCell ref="BE66:BM66"/>
    <mergeCell ref="BN66:BO66"/>
    <mergeCell ref="BP66:BY66"/>
    <mergeCell ref="CB66:CM66"/>
    <mergeCell ref="A68:W68"/>
    <mergeCell ref="A69:J69"/>
    <mergeCell ref="K69:AQ69"/>
    <mergeCell ref="AR69:BB69"/>
    <mergeCell ref="A70:J70"/>
    <mergeCell ref="K70:AQ70"/>
    <mergeCell ref="AR70:BB70"/>
    <mergeCell ref="BC70:BQ70"/>
    <mergeCell ref="AA71:AJ71"/>
    <mergeCell ref="K72:W72"/>
    <mergeCell ref="X72:AA72"/>
    <mergeCell ref="AB72:AO72"/>
    <mergeCell ref="A71:J72"/>
    <mergeCell ref="K71:M71"/>
    <mergeCell ref="N71:W71"/>
    <mergeCell ref="X71:Z71"/>
    <mergeCell ref="AP72:AS72"/>
    <mergeCell ref="AT72:CM72"/>
    <mergeCell ref="BF73:BN74"/>
    <mergeCell ref="BO73:BP74"/>
    <mergeCell ref="BQ73:BZ74"/>
    <mergeCell ref="BD73:BE74"/>
    <mergeCell ref="AI73:AQ73"/>
    <mergeCell ref="AR73:BB74"/>
    <mergeCell ref="X73:AF73"/>
    <mergeCell ref="AG73:AH73"/>
    <mergeCell ref="CA73:CB74"/>
    <mergeCell ref="CC73:CM74"/>
    <mergeCell ref="AG74:AH74"/>
    <mergeCell ref="AI74:AQ74"/>
    <mergeCell ref="A73:J73"/>
    <mergeCell ref="K73:L73"/>
    <mergeCell ref="M73:U73"/>
    <mergeCell ref="V73:W73"/>
    <mergeCell ref="BC77:CM77"/>
    <mergeCell ref="A74:J74"/>
    <mergeCell ref="K74:L74"/>
    <mergeCell ref="M74:U74"/>
    <mergeCell ref="V74:W74"/>
    <mergeCell ref="X74:AF74"/>
    <mergeCell ref="A77:J77"/>
    <mergeCell ref="K77:AQ77"/>
    <mergeCell ref="AR77:BB77"/>
    <mergeCell ref="A76:W76"/>
    <mergeCell ref="A78:J78"/>
    <mergeCell ref="K78:AQ78"/>
    <mergeCell ref="AR78:BB78"/>
    <mergeCell ref="A79:J80"/>
    <mergeCell ref="K79:M79"/>
    <mergeCell ref="N79:W79"/>
    <mergeCell ref="X79:Z79"/>
    <mergeCell ref="K80:W80"/>
    <mergeCell ref="X80:AA80"/>
    <mergeCell ref="AP80:AS80"/>
    <mergeCell ref="X81:AF81"/>
    <mergeCell ref="AG81:AH81"/>
    <mergeCell ref="BR78:BS78"/>
    <mergeCell ref="BT78:CM78"/>
    <mergeCell ref="AA79:AJ79"/>
    <mergeCell ref="AB80:AO80"/>
    <mergeCell ref="BC78:BQ78"/>
    <mergeCell ref="BQ81:BZ82"/>
    <mergeCell ref="CA81:CB82"/>
    <mergeCell ref="CC81:CM82"/>
    <mergeCell ref="A81:J81"/>
    <mergeCell ref="K81:L81"/>
    <mergeCell ref="M81:U81"/>
    <mergeCell ref="V81:W81"/>
    <mergeCell ref="AT80:CM80"/>
    <mergeCell ref="AI81:AQ81"/>
    <mergeCell ref="AR81:BB82"/>
    <mergeCell ref="AI82:AQ82"/>
    <mergeCell ref="A85:CM85"/>
    <mergeCell ref="A82:J82"/>
    <mergeCell ref="K82:L82"/>
    <mergeCell ref="M82:U82"/>
    <mergeCell ref="V82:W82"/>
    <mergeCell ref="X82:AF82"/>
    <mergeCell ref="AG82:AH82"/>
    <mergeCell ref="BD81:BE82"/>
    <mergeCell ref="BF81:BN82"/>
    <mergeCell ref="BO81:BP82"/>
  </mergeCells>
  <conditionalFormatting sqref="BS3:BW3">
    <cfRule type="expression" priority="1" dxfId="0" stopIfTrue="1">
      <formula>$BS$3=""</formula>
    </cfRule>
  </conditionalFormatting>
  <conditionalFormatting sqref="BZ3:CD3">
    <cfRule type="expression" priority="2" dxfId="0" stopIfTrue="1">
      <formula>$BZ$3=""</formula>
    </cfRule>
  </conditionalFormatting>
  <conditionalFormatting sqref="CG3:CK3">
    <cfRule type="expression" priority="3" dxfId="0" stopIfTrue="1">
      <formula>$CG$3=""</formula>
    </cfRule>
  </conditionalFormatting>
  <conditionalFormatting sqref="BC9:BH9">
    <cfRule type="expression" priority="4" dxfId="0" stopIfTrue="1">
      <formula>$BC$9=""</formula>
    </cfRule>
  </conditionalFormatting>
  <conditionalFormatting sqref="BK9:BP9">
    <cfRule type="expression" priority="5" dxfId="0" stopIfTrue="1">
      <formula>$BK$9=""</formula>
    </cfRule>
  </conditionalFormatting>
  <conditionalFormatting sqref="BC12:CK12">
    <cfRule type="expression" priority="6" dxfId="0" stopIfTrue="1">
      <formula>$BC$12=""</formula>
    </cfRule>
  </conditionalFormatting>
  <conditionalFormatting sqref="BC13:CI13">
    <cfRule type="expression" priority="7" dxfId="0" stopIfTrue="1">
      <formula>$BC$13=""</formula>
    </cfRule>
  </conditionalFormatting>
  <conditionalFormatting sqref="BV1:BZ1">
    <cfRule type="expression" priority="8" dxfId="0" stopIfTrue="1">
      <formula>$BV$1=""</formula>
    </cfRule>
  </conditionalFormatting>
  <conditionalFormatting sqref="CE1:CJ1">
    <cfRule type="expression" priority="9" dxfId="0" stopIfTrue="1">
      <formula>$CE$1=""</formula>
    </cfRule>
  </conditionalFormatting>
  <conditionalFormatting sqref="AE52:AJ52">
    <cfRule type="expression" priority="10" dxfId="0" stopIfTrue="1">
      <formula>$AE$52=""</formula>
    </cfRule>
  </conditionalFormatting>
  <conditionalFormatting sqref="AP52:AU52">
    <cfRule type="expression" priority="11" dxfId="0" stopIfTrue="1">
      <formula>$AP$52=""</formula>
    </cfRule>
  </conditionalFormatting>
  <conditionalFormatting sqref="BA52:BF52">
    <cfRule type="expression" priority="12" dxfId="0" stopIfTrue="1">
      <formula>$BA$52=""</formula>
    </cfRule>
  </conditionalFormatting>
  <conditionalFormatting sqref="X54:BN54">
    <cfRule type="expression" priority="13" dxfId="0" stopIfTrue="1">
      <formula>$X$54=""</formula>
    </cfRule>
  </conditionalFormatting>
  <conditionalFormatting sqref="A59:T59">
    <cfRule type="expression" priority="14" dxfId="0" stopIfTrue="1">
      <formula>$A$59=""</formula>
    </cfRule>
  </conditionalFormatting>
  <conditionalFormatting sqref="U59:AN59">
    <cfRule type="expression" priority="15" dxfId="0" stopIfTrue="1">
      <formula>$U$59=""</formula>
    </cfRule>
  </conditionalFormatting>
  <conditionalFormatting sqref="U61:AI61">
    <cfRule type="expression" priority="16" dxfId="0" stopIfTrue="1">
      <formula>AND($U$61="",$Z$61="",$AE$61="")</formula>
    </cfRule>
  </conditionalFormatting>
  <conditionalFormatting sqref="A61:T61">
    <cfRule type="expression" priority="17" dxfId="0" stopIfTrue="1">
      <formula>AND($A$61="",$F$61="",$K$61="",$P$61="")</formula>
    </cfRule>
  </conditionalFormatting>
  <conditionalFormatting sqref="AV58:BP61">
    <cfRule type="expression" priority="18" dxfId="0" stopIfTrue="1">
      <formula>AND($AV$58="",$AY$58="",$BB$58="",$BE$58="",$BH$58="",$BK$58="",$BN$58="")</formula>
    </cfRule>
  </conditionalFormatting>
  <conditionalFormatting sqref="BQ59:CM59">
    <cfRule type="expression" priority="19" dxfId="0" stopIfTrue="1">
      <formula>$BQ$59=""</formula>
    </cfRule>
  </conditionalFormatting>
  <conditionalFormatting sqref="BQ61:CM61">
    <cfRule type="expression" priority="20" dxfId="0" stopIfTrue="1">
      <formula>$BQ$61=""</formula>
    </cfRule>
  </conditionalFormatting>
  <conditionalFormatting sqref="M65:U65">
    <cfRule type="expression" priority="21" dxfId="0" stopIfTrue="1">
      <formula>$M$65=""</formula>
    </cfRule>
  </conditionalFormatting>
  <conditionalFormatting sqref="X65:AF65">
    <cfRule type="expression" priority="22" dxfId="0" stopIfTrue="1">
      <formula>$X$65=""</formula>
    </cfRule>
  </conditionalFormatting>
  <conditionalFormatting sqref="AI65:AQ65">
    <cfRule type="expression" priority="23" dxfId="0" stopIfTrue="1">
      <formula>$AI$65=""</formula>
    </cfRule>
  </conditionalFormatting>
  <conditionalFormatting sqref="BC10:CK11">
    <cfRule type="expression" priority="24" dxfId="0" stopIfTrue="1">
      <formula>$BC$10=""</formula>
    </cfRule>
  </conditionalFormatting>
  <dataValidations count="19">
    <dataValidation allowBlank="1" showInputMessage="1" showErrorMessage="1" imeMode="disabled" sqref="BC78:BQ78 BT70:CM70 CB66:CM66 BP66:BY66 X81:AF82 AI81:AQ82 BF81:BN82 BQ81:BZ82 CC81:CM82 M65:U66 BC70:BQ70 BC65:BQ65 M81:U82 AI73:AQ74 X73:AF74 BT65:CM65 BE66:BM66 M73:U74 BF73:BN74 BQ73:BZ74 AI65:AQ66 BT78:CM78 CC73:CM74 X65:AF66"/>
    <dataValidation type="list" allowBlank="1" showInputMessage="1" imeMode="disabled" sqref="AE52:AJ52">
      <formula1>"28,29"</formula1>
    </dataValidation>
    <dataValidation type="list" allowBlank="1" showInputMessage="1" imeMode="disabled" sqref="BZ3:CD3">
      <formula1>"5,6,7,8,9,10,11,12,1"</formula1>
    </dataValidation>
    <dataValidation type="list" allowBlank="1" showInputMessage="1" imeMode="disabled" sqref="BA52:BF52">
      <formula1>"1,2,3,4,5,6,7,8,9,10,11,12,13,14,15,16,17,18,19,20,21,22,23,24,25,26,27,28,29,30,31"</formula1>
    </dataValidation>
    <dataValidation type="list" allowBlank="1" showInputMessage="1" imeMode="disabled" sqref="AP52:AU52">
      <formula1>"5,6,7,8,9,10,11,12,1"</formula1>
    </dataValidation>
    <dataValidation allowBlank="1" showInputMessage="1" showErrorMessage="1" imeMode="halfKatakana" sqref="BQ59:CM59"/>
    <dataValidation type="list" allowBlank="1" showInputMessage="1" showErrorMessage="1" sqref="X72:AA72 X80:AA80">
      <formula1>"都,道,府,県"</formula1>
    </dataValidation>
    <dataValidation type="list" allowBlank="1" showInputMessage="1" showErrorMessage="1" sqref="AP72:AS72 AP80:AS80">
      <formula1>"市,区,町,村"</formula1>
    </dataValidation>
    <dataValidation type="textLength" operator="equal" allowBlank="1" showInputMessage="1" showErrorMessage="1" error="入力された桁数が不正です。&#10;4ケタで再度入力してください。" imeMode="disabled" sqref="BV1:BZ1 AA79:AJ79 AA71:AJ71">
      <formula1>4</formula1>
    </dataValidation>
    <dataValidation type="textLength" operator="equal" allowBlank="1" showInputMessage="1" showErrorMessage="1" error="入力された桁数が不正です。&#10;5ケタで再度入力してください。" imeMode="disabled" sqref="CE1:CJ1">
      <formula1>5</formula1>
    </dataValidation>
    <dataValidation type="list" allowBlank="1" showInputMessage="1" imeMode="disabled" sqref="BS3:BW3">
      <formula1>"28,29"</formula1>
    </dataValidation>
    <dataValidation type="list" allowBlank="1" showInputMessage="1" imeMode="disabled" sqref="CG3:CK3">
      <formula1>"1,2,3,4,5,6,7,8,9,10,11,12,13,14,15,16,17,18,19,20,21,22,23,24,25,26,27,28,29,30,31"</formula1>
    </dataValidation>
    <dataValidation type="textLength" operator="equal" allowBlank="1" showInputMessage="1" showErrorMessage="1" error="入力された桁数が不正です。&#10;3ケタで再度入力してください。" imeMode="disabled" sqref="N79:W79 BC16:BH16 BC22:BH22 N71:W71">
      <formula1>3</formula1>
    </dataValidation>
    <dataValidation type="textLength" operator="equal" allowBlank="1" showInputMessage="1" showErrorMessage="1" error="入力された桁数が不正です。&#10;1ケタで再度入力してください。" imeMode="disabled" sqref="AY58:BP61">
      <formula1>1</formula1>
    </dataValidation>
    <dataValidation type="textLength" operator="equal" allowBlank="1" showInputMessage="1" showErrorMessage="1" error="入力された桁数が不正です。&#10;3ケタで再度入力してください。" imeMode="disabled" sqref="BC9:BH9">
      <formula1>3</formula1>
    </dataValidation>
    <dataValidation type="textLength" operator="equal" allowBlank="1" showInputMessage="1" showErrorMessage="1" error="入力された桁数が不正です。&#10;4ケタで再度入力してください。" imeMode="disabled" sqref="BK9:BP9 BK16:BP16 BK22:BP22">
      <formula1>4</formula1>
    </dataValidation>
    <dataValidation type="textLength" operator="equal" allowBlank="1" showInputMessage="1" showErrorMessage="1" error="入力された桁数が不正です。&#10;1ケタで再度入力してください。" imeMode="disabled" sqref="A61:AI61">
      <formula1>1</formula1>
    </dataValidation>
    <dataValidation type="textLength" operator="equal" allowBlank="1" showInputMessage="1" showErrorMessage="1" error="入力された桁数が不正です。&#10;1ケタで再度入力してください。" imeMode="off" sqref="AV58:AX61">
      <formula1>1</formula1>
    </dataValidation>
    <dataValidation type="whole" allowBlank="1" showInputMessage="1" showErrorMessage="1" errorTitle="入力エラー" error="入力した値は正しくありません。" imeMode="disabled" sqref="X54:BN54">
      <formula1>0</formula1>
      <formula2>2150000</formula2>
    </dataValidation>
  </dataValidations>
  <printOptions horizontalCentered="1"/>
  <pageMargins left="0.2755905511811024" right="0.2755905511811024" top="0.5905511811023623" bottom="0.1968503937007874" header="0.3937007874015748" footer="0.31496062992125984"/>
  <pageSetup horizontalDpi="600" verticalDpi="600" orientation="portrait" paperSize="9" scale="75" r:id="rId2"/>
  <rowBreaks count="1" manualBreakCount="1">
    <brk id="46" max="90" man="1"/>
  </rowBreaks>
  <colBreaks count="1" manualBreakCount="1">
    <brk id="91" min="3" max="46" man="1"/>
  </colBreaks>
  <drawing r:id="rId1"/>
</worksheet>
</file>

<file path=xl/worksheets/sheet3.xml><?xml version="1.0" encoding="utf-8"?>
<worksheet xmlns="http://schemas.openxmlformats.org/spreadsheetml/2006/main" xmlns:r="http://schemas.openxmlformats.org/officeDocument/2006/relationships">
  <dimension ref="A1:AZ57"/>
  <sheetViews>
    <sheetView showGridLines="0" showZeros="0" view="pageBreakPreview" zoomScale="70" zoomScaleNormal="70" zoomScaleSheetLayoutView="70" zoomScalePageLayoutView="0" workbookViewId="0" topLeftCell="A1">
      <selection activeCell="A1" sqref="A1"/>
    </sheetView>
  </sheetViews>
  <sheetFormatPr defaultColWidth="9.00390625" defaultRowHeight="13.5"/>
  <cols>
    <col min="1" max="12" width="3.50390625" style="15" customWidth="1"/>
    <col min="13" max="18" width="3.625" style="15" customWidth="1"/>
    <col min="19" max="21" width="3.625" style="24" customWidth="1"/>
    <col min="22" max="29" width="3.625" style="25" customWidth="1"/>
    <col min="30" max="31" width="3.50390625" style="15" customWidth="1"/>
    <col min="32" max="34" width="3.625" style="15" customWidth="1"/>
    <col min="35" max="45" width="3.50390625" style="15" customWidth="1"/>
    <col min="46" max="16384" width="9.00390625" style="15" customWidth="1"/>
  </cols>
  <sheetData>
    <row r="1" spans="1:45" ht="15">
      <c r="A1" s="12"/>
      <c r="B1" s="12"/>
      <c r="C1" s="12"/>
      <c r="D1" s="12"/>
      <c r="E1" s="12"/>
      <c r="F1" s="12"/>
      <c r="G1" s="12"/>
      <c r="H1" s="12"/>
      <c r="I1" s="12"/>
      <c r="J1" s="12"/>
      <c r="K1" s="12"/>
      <c r="L1" s="12"/>
      <c r="M1" s="12"/>
      <c r="N1" s="12"/>
      <c r="O1" s="12"/>
      <c r="P1" s="12"/>
      <c r="Q1" s="12"/>
      <c r="R1" s="12"/>
      <c r="S1" s="13"/>
      <c r="T1" s="13"/>
      <c r="U1" s="13"/>
      <c r="V1" s="14"/>
      <c r="W1" s="14"/>
      <c r="X1" s="14"/>
      <c r="Y1" s="14"/>
      <c r="Z1" s="14"/>
      <c r="AA1" s="14"/>
      <c r="AB1" s="14"/>
      <c r="AC1" s="14"/>
      <c r="AD1" s="12"/>
      <c r="AE1" s="12"/>
      <c r="AF1" s="12"/>
      <c r="AG1" s="12"/>
      <c r="AH1" s="12"/>
      <c r="AI1" s="12"/>
      <c r="AJ1" s="12"/>
      <c r="AK1" s="12"/>
      <c r="AL1" s="12"/>
      <c r="AM1" s="12"/>
      <c r="AN1" s="12"/>
      <c r="AO1" s="12"/>
      <c r="AP1" s="12"/>
      <c r="AQ1" s="12"/>
      <c r="AR1" s="12"/>
      <c r="AS1" s="102" t="s">
        <v>207</v>
      </c>
    </row>
    <row r="2" spans="1:45" s="162" customFormat="1" ht="18" customHeight="1">
      <c r="A2" s="161"/>
      <c r="B2" s="161"/>
      <c r="C2" s="161"/>
      <c r="AS2" s="102" t="s">
        <v>74</v>
      </c>
    </row>
    <row r="3" spans="1:45" s="162" customFormat="1" ht="18" customHeight="1">
      <c r="A3" s="161"/>
      <c r="B3" s="161"/>
      <c r="AS3" s="102">
        <f>IF('様式第7　補助事業実績報告書'!$BC$13="","",'様式第7　補助事業実績報告書'!$BC$13&amp;"邸"&amp;'様式第7　補助事業実績報告書'!$AI$65)</f>
      </c>
    </row>
    <row r="4" spans="1:45" ht="30" customHeight="1">
      <c r="A4" s="599" t="s">
        <v>54</v>
      </c>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1"/>
    </row>
    <row r="5" spans="1:45" ht="6" customHeight="1">
      <c r="A5" s="12"/>
      <c r="B5" s="12"/>
      <c r="C5" s="12"/>
      <c r="D5" s="12"/>
      <c r="E5" s="12"/>
      <c r="F5" s="12"/>
      <c r="G5" s="12"/>
      <c r="H5" s="12"/>
      <c r="I5" s="12"/>
      <c r="J5" s="12"/>
      <c r="K5" s="12"/>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row>
    <row r="6" spans="1:45" ht="18" customHeight="1">
      <c r="A6" s="61" t="s">
        <v>209</v>
      </c>
      <c r="B6" s="12"/>
      <c r="C6" s="12"/>
      <c r="D6" s="12"/>
      <c r="E6" s="12"/>
      <c r="F6" s="12"/>
      <c r="G6" s="12"/>
      <c r="H6" s="12"/>
      <c r="I6" s="12"/>
      <c r="J6" s="12"/>
      <c r="K6" s="12"/>
      <c r="L6" s="12"/>
      <c r="M6" s="12"/>
      <c r="N6" s="12"/>
      <c r="O6" s="12"/>
      <c r="P6" s="12"/>
      <c r="Q6" s="12"/>
      <c r="R6" s="12"/>
      <c r="S6" s="19"/>
      <c r="T6" s="19"/>
      <c r="U6" s="19"/>
      <c r="V6" s="20"/>
      <c r="W6" s="20"/>
      <c r="X6" s="20"/>
      <c r="Y6" s="20"/>
      <c r="Z6" s="20"/>
      <c r="AA6" s="20"/>
      <c r="AB6" s="20"/>
      <c r="AC6" s="20"/>
      <c r="AD6" s="21"/>
      <c r="AE6" s="21"/>
      <c r="AF6" s="12"/>
      <c r="AG6" s="12"/>
      <c r="AH6" s="12"/>
      <c r="AI6" s="17"/>
      <c r="AJ6" s="17"/>
      <c r="AK6" s="17"/>
      <c r="AL6" s="17"/>
      <c r="AM6" s="17"/>
      <c r="AN6" s="17"/>
      <c r="AO6" s="17"/>
      <c r="AP6" s="17"/>
      <c r="AQ6" s="17"/>
      <c r="AR6" s="17"/>
      <c r="AS6" s="17"/>
    </row>
    <row r="7" spans="1:45" ht="18" customHeight="1">
      <c r="A7" s="61" t="s">
        <v>71</v>
      </c>
      <c r="B7" s="12"/>
      <c r="C7" s="12"/>
      <c r="D7" s="12"/>
      <c r="E7" s="12"/>
      <c r="F7" s="12"/>
      <c r="G7" s="12"/>
      <c r="H7" s="12"/>
      <c r="I7" s="12"/>
      <c r="J7" s="12"/>
      <c r="K7" s="12"/>
      <c r="L7" s="12"/>
      <c r="M7" s="12"/>
      <c r="N7" s="12"/>
      <c r="O7" s="12"/>
      <c r="P7" s="12"/>
      <c r="Q7" s="12"/>
      <c r="R7" s="12"/>
      <c r="S7" s="19"/>
      <c r="T7" s="19"/>
      <c r="U7" s="19"/>
      <c r="V7" s="20"/>
      <c r="W7" s="20"/>
      <c r="X7" s="20"/>
      <c r="Y7" s="20"/>
      <c r="Z7" s="20"/>
      <c r="AA7" s="20"/>
      <c r="AB7" s="20"/>
      <c r="AC7" s="20"/>
      <c r="AD7" s="21"/>
      <c r="AE7" s="21"/>
      <c r="AF7" s="12"/>
      <c r="AG7" s="12"/>
      <c r="AH7" s="12"/>
      <c r="AI7" s="17"/>
      <c r="AJ7" s="17"/>
      <c r="AK7" s="17"/>
      <c r="AL7" s="17"/>
      <c r="AM7" s="17"/>
      <c r="AN7" s="17"/>
      <c r="AO7" s="17"/>
      <c r="AP7" s="17"/>
      <c r="AQ7" s="17"/>
      <c r="AR7" s="17"/>
      <c r="AS7" s="17"/>
    </row>
    <row r="8" spans="1:45" ht="18" customHeight="1">
      <c r="A8" s="61"/>
      <c r="B8" s="12"/>
      <c r="C8" s="12"/>
      <c r="D8" s="12"/>
      <c r="E8" s="12"/>
      <c r="F8" s="12"/>
      <c r="G8" s="12"/>
      <c r="H8" s="12"/>
      <c r="I8" s="12"/>
      <c r="J8" s="12"/>
      <c r="K8" s="12"/>
      <c r="L8" s="12"/>
      <c r="M8" s="12"/>
      <c r="N8" s="12"/>
      <c r="O8" s="12"/>
      <c r="P8" s="12"/>
      <c r="Q8" s="12"/>
      <c r="R8" s="12"/>
      <c r="S8" s="19"/>
      <c r="T8" s="19"/>
      <c r="U8" s="19"/>
      <c r="V8" s="20"/>
      <c r="W8" s="20"/>
      <c r="X8" s="20"/>
      <c r="Y8" s="20"/>
      <c r="Z8" s="20"/>
      <c r="AA8" s="20"/>
      <c r="AB8" s="20"/>
      <c r="AC8" s="20"/>
      <c r="AD8" s="21"/>
      <c r="AE8" s="21"/>
      <c r="AF8" s="12"/>
      <c r="AG8" s="12"/>
      <c r="AH8" s="12"/>
      <c r="AI8" s="17"/>
      <c r="AJ8" s="17"/>
      <c r="AK8" s="17"/>
      <c r="AL8" s="17"/>
      <c r="AM8" s="17"/>
      <c r="AN8" s="17"/>
      <c r="AO8" s="17"/>
      <c r="AP8" s="17"/>
      <c r="AQ8" s="17"/>
      <c r="AR8" s="17"/>
      <c r="AS8" s="17"/>
    </row>
    <row r="9" spans="1:45" ht="21">
      <c r="A9" s="163" t="s">
        <v>210</v>
      </c>
      <c r="B9" s="18"/>
      <c r="C9" s="18"/>
      <c r="D9" s="12"/>
      <c r="E9" s="12"/>
      <c r="F9" s="12"/>
      <c r="G9" s="12"/>
      <c r="H9" s="12"/>
      <c r="I9" s="12"/>
      <c r="J9" s="12"/>
      <c r="K9" s="12"/>
      <c r="L9" s="12"/>
      <c r="M9" s="12"/>
      <c r="N9" s="12"/>
      <c r="O9" s="12"/>
      <c r="P9" s="12"/>
      <c r="Q9" s="12"/>
      <c r="R9" s="12"/>
      <c r="S9" s="19"/>
      <c r="T9" s="19"/>
      <c r="U9" s="19"/>
      <c r="V9" s="20"/>
      <c r="W9" s="20"/>
      <c r="X9" s="20"/>
      <c r="Y9" s="20"/>
      <c r="Z9" s="20"/>
      <c r="AA9" s="20"/>
      <c r="AB9" s="20"/>
      <c r="AC9" s="20"/>
      <c r="AD9" s="21"/>
      <c r="AE9" s="21"/>
      <c r="AF9" s="12"/>
      <c r="AG9" s="12"/>
      <c r="AH9" s="12"/>
      <c r="AI9" s="17"/>
      <c r="AJ9" s="17"/>
      <c r="AK9" s="17"/>
      <c r="AL9" s="17"/>
      <c r="AM9" s="17"/>
      <c r="AN9" s="17"/>
      <c r="AO9" s="17"/>
      <c r="AP9" s="17"/>
      <c r="AQ9" s="17"/>
      <c r="AR9" s="17"/>
      <c r="AS9" s="17"/>
    </row>
    <row r="10" spans="1:45" ht="24.75" customHeight="1" thickBot="1">
      <c r="A10" s="565" t="s">
        <v>122</v>
      </c>
      <c r="B10" s="566"/>
      <c r="C10" s="566"/>
      <c r="D10" s="566"/>
      <c r="E10" s="566"/>
      <c r="F10" s="566"/>
      <c r="G10" s="566"/>
      <c r="H10" s="566"/>
      <c r="I10" s="566"/>
      <c r="J10" s="566"/>
      <c r="K10" s="566"/>
      <c r="L10" s="566"/>
      <c r="M10" s="566"/>
      <c r="N10" s="566"/>
      <c r="O10" s="566"/>
      <c r="P10" s="566"/>
      <c r="Q10" s="566"/>
      <c r="R10" s="566"/>
      <c r="S10" s="565" t="s">
        <v>123</v>
      </c>
      <c r="T10" s="571"/>
      <c r="U10" s="571"/>
      <c r="V10" s="571"/>
      <c r="W10" s="571"/>
      <c r="X10" s="571"/>
      <c r="Y10" s="571"/>
      <c r="Z10" s="571"/>
      <c r="AA10" s="571"/>
      <c r="AB10" s="571"/>
      <c r="AC10" s="571"/>
      <c r="AD10" s="571"/>
      <c r="AE10" s="572"/>
      <c r="AF10" s="570" t="s">
        <v>2</v>
      </c>
      <c r="AG10" s="571"/>
      <c r="AH10" s="571"/>
      <c r="AI10" s="571"/>
      <c r="AJ10" s="571"/>
      <c r="AK10" s="571"/>
      <c r="AL10" s="571"/>
      <c r="AM10" s="571"/>
      <c r="AN10" s="571"/>
      <c r="AO10" s="571"/>
      <c r="AP10" s="571"/>
      <c r="AQ10" s="571"/>
      <c r="AR10" s="571"/>
      <c r="AS10" s="572"/>
    </row>
    <row r="11" spans="1:45" ht="39.75" customHeight="1" thickTop="1">
      <c r="A11" s="602" t="s">
        <v>124</v>
      </c>
      <c r="B11" s="605" t="s">
        <v>125</v>
      </c>
      <c r="C11" s="606"/>
      <c r="D11" s="611" t="s">
        <v>69</v>
      </c>
      <c r="E11" s="612"/>
      <c r="F11" s="612"/>
      <c r="G11" s="612"/>
      <c r="H11" s="612"/>
      <c r="I11" s="612"/>
      <c r="J11" s="612"/>
      <c r="K11" s="612"/>
      <c r="L11" s="612"/>
      <c r="M11" s="612"/>
      <c r="N11" s="612"/>
      <c r="O11" s="612"/>
      <c r="P11" s="612"/>
      <c r="Q11" s="612"/>
      <c r="R11" s="613"/>
      <c r="S11" s="584" t="s">
        <v>126</v>
      </c>
      <c r="T11" s="585"/>
      <c r="U11" s="586">
        <f>'添付書類2　費用明細書【天井・外壁・床】'!AP52</f>
        <v>0</v>
      </c>
      <c r="V11" s="587"/>
      <c r="W11" s="587"/>
      <c r="X11" s="587"/>
      <c r="Y11" s="587"/>
      <c r="Z11" s="587"/>
      <c r="AA11" s="587"/>
      <c r="AB11" s="587"/>
      <c r="AC11" s="587"/>
      <c r="AD11" s="594" t="s">
        <v>0</v>
      </c>
      <c r="AE11" s="525"/>
      <c r="AF11" s="595"/>
      <c r="AG11" s="596"/>
      <c r="AH11" s="596"/>
      <c r="AI11" s="596"/>
      <c r="AJ11" s="596"/>
      <c r="AK11" s="596"/>
      <c r="AL11" s="596"/>
      <c r="AM11" s="596"/>
      <c r="AN11" s="596"/>
      <c r="AO11" s="596"/>
      <c r="AP11" s="596"/>
      <c r="AQ11" s="596"/>
      <c r="AR11" s="596"/>
      <c r="AS11" s="597"/>
    </row>
    <row r="12" spans="1:45" ht="39.75" customHeight="1">
      <c r="A12" s="603"/>
      <c r="B12" s="607"/>
      <c r="C12" s="608"/>
      <c r="D12" s="588" t="s">
        <v>19</v>
      </c>
      <c r="E12" s="589"/>
      <c r="F12" s="589"/>
      <c r="G12" s="589"/>
      <c r="H12" s="589"/>
      <c r="I12" s="589"/>
      <c r="J12" s="589"/>
      <c r="K12" s="589"/>
      <c r="L12" s="589"/>
      <c r="M12" s="589"/>
      <c r="N12" s="589"/>
      <c r="O12" s="589"/>
      <c r="P12" s="589"/>
      <c r="Q12" s="589"/>
      <c r="R12" s="590"/>
      <c r="S12" s="552" t="s">
        <v>126</v>
      </c>
      <c r="T12" s="598"/>
      <c r="U12" s="592">
        <f>'添付書類2　費用明細書【天井・外壁・床】'!AP53</f>
        <v>0</v>
      </c>
      <c r="V12" s="593"/>
      <c r="W12" s="593"/>
      <c r="X12" s="593"/>
      <c r="Y12" s="593"/>
      <c r="Z12" s="593"/>
      <c r="AA12" s="593"/>
      <c r="AB12" s="593"/>
      <c r="AC12" s="593"/>
      <c r="AD12" s="591" t="s">
        <v>0</v>
      </c>
      <c r="AE12" s="526"/>
      <c r="AF12" s="614"/>
      <c r="AG12" s="615"/>
      <c r="AH12" s="615"/>
      <c r="AI12" s="615"/>
      <c r="AJ12" s="615"/>
      <c r="AK12" s="615"/>
      <c r="AL12" s="615"/>
      <c r="AM12" s="615"/>
      <c r="AN12" s="615"/>
      <c r="AO12" s="615"/>
      <c r="AP12" s="615"/>
      <c r="AQ12" s="615"/>
      <c r="AR12" s="615"/>
      <c r="AS12" s="616"/>
    </row>
    <row r="13" spans="1:45" ht="39.75" customHeight="1">
      <c r="A13" s="603"/>
      <c r="B13" s="607"/>
      <c r="C13" s="608"/>
      <c r="D13" s="588" t="s">
        <v>20</v>
      </c>
      <c r="E13" s="589"/>
      <c r="F13" s="589"/>
      <c r="G13" s="589"/>
      <c r="H13" s="589"/>
      <c r="I13" s="589"/>
      <c r="J13" s="589"/>
      <c r="K13" s="589"/>
      <c r="L13" s="589"/>
      <c r="M13" s="589"/>
      <c r="N13" s="589"/>
      <c r="O13" s="589"/>
      <c r="P13" s="589"/>
      <c r="Q13" s="589"/>
      <c r="R13" s="590"/>
      <c r="S13" s="552" t="s">
        <v>126</v>
      </c>
      <c r="T13" s="598"/>
      <c r="U13" s="592">
        <f>'添付書類2　費用明細書【天井・外壁・床】'!AP54</f>
        <v>0</v>
      </c>
      <c r="V13" s="593"/>
      <c r="W13" s="593"/>
      <c r="X13" s="593"/>
      <c r="Y13" s="593"/>
      <c r="Z13" s="593"/>
      <c r="AA13" s="593"/>
      <c r="AB13" s="593"/>
      <c r="AC13" s="593"/>
      <c r="AD13" s="591" t="s">
        <v>0</v>
      </c>
      <c r="AE13" s="526"/>
      <c r="AF13" s="614"/>
      <c r="AG13" s="615"/>
      <c r="AH13" s="615"/>
      <c r="AI13" s="615"/>
      <c r="AJ13" s="615"/>
      <c r="AK13" s="615"/>
      <c r="AL13" s="615"/>
      <c r="AM13" s="615"/>
      <c r="AN13" s="615"/>
      <c r="AO13" s="615"/>
      <c r="AP13" s="615"/>
      <c r="AQ13" s="615"/>
      <c r="AR13" s="615"/>
      <c r="AS13" s="616"/>
    </row>
    <row r="14" spans="1:45" ht="39.75" customHeight="1">
      <c r="A14" s="603"/>
      <c r="B14" s="607"/>
      <c r="C14" s="608"/>
      <c r="D14" s="588" t="s">
        <v>127</v>
      </c>
      <c r="E14" s="589"/>
      <c r="F14" s="589"/>
      <c r="G14" s="589"/>
      <c r="H14" s="589"/>
      <c r="I14" s="589"/>
      <c r="J14" s="589"/>
      <c r="K14" s="589"/>
      <c r="L14" s="589"/>
      <c r="M14" s="589"/>
      <c r="N14" s="589"/>
      <c r="O14" s="589"/>
      <c r="P14" s="589"/>
      <c r="Q14" s="589"/>
      <c r="R14" s="590"/>
      <c r="S14" s="552" t="s">
        <v>126</v>
      </c>
      <c r="T14" s="591"/>
      <c r="U14" s="592">
        <f>'添付書類2　費用明細書【外窓】'!BE61</f>
        <v>0</v>
      </c>
      <c r="V14" s="593"/>
      <c r="W14" s="593"/>
      <c r="X14" s="593"/>
      <c r="Y14" s="593"/>
      <c r="Z14" s="593"/>
      <c r="AA14" s="593"/>
      <c r="AB14" s="593"/>
      <c r="AC14" s="593"/>
      <c r="AD14" s="591" t="s">
        <v>0</v>
      </c>
      <c r="AE14" s="526"/>
      <c r="AF14" s="614"/>
      <c r="AG14" s="615"/>
      <c r="AH14" s="615"/>
      <c r="AI14" s="615"/>
      <c r="AJ14" s="615"/>
      <c r="AK14" s="615"/>
      <c r="AL14" s="615"/>
      <c r="AM14" s="615"/>
      <c r="AN14" s="615"/>
      <c r="AO14" s="615"/>
      <c r="AP14" s="615"/>
      <c r="AQ14" s="615"/>
      <c r="AR14" s="615"/>
      <c r="AS14" s="616"/>
    </row>
    <row r="15" spans="1:45" ht="39.75" customHeight="1">
      <c r="A15" s="603"/>
      <c r="B15" s="607"/>
      <c r="C15" s="608"/>
      <c r="D15" s="588" t="s">
        <v>128</v>
      </c>
      <c r="E15" s="589"/>
      <c r="F15" s="589"/>
      <c r="G15" s="589"/>
      <c r="H15" s="589"/>
      <c r="I15" s="589"/>
      <c r="J15" s="589"/>
      <c r="K15" s="589"/>
      <c r="L15" s="589"/>
      <c r="M15" s="589"/>
      <c r="N15" s="589"/>
      <c r="O15" s="589"/>
      <c r="P15" s="589"/>
      <c r="Q15" s="589"/>
      <c r="R15" s="590"/>
      <c r="S15" s="552" t="s">
        <v>126</v>
      </c>
      <c r="T15" s="591"/>
      <c r="U15" s="592">
        <f>'添付書類2　費用明細書【内窓】'!BE61</f>
        <v>0</v>
      </c>
      <c r="V15" s="593"/>
      <c r="W15" s="593"/>
      <c r="X15" s="593"/>
      <c r="Y15" s="593"/>
      <c r="Z15" s="593"/>
      <c r="AA15" s="593"/>
      <c r="AB15" s="593"/>
      <c r="AC15" s="593"/>
      <c r="AD15" s="591" t="s">
        <v>0</v>
      </c>
      <c r="AE15" s="526"/>
      <c r="AF15" s="614"/>
      <c r="AG15" s="615"/>
      <c r="AH15" s="615"/>
      <c r="AI15" s="615"/>
      <c r="AJ15" s="615"/>
      <c r="AK15" s="615"/>
      <c r="AL15" s="615"/>
      <c r="AM15" s="615"/>
      <c r="AN15" s="615"/>
      <c r="AO15" s="615"/>
      <c r="AP15" s="615"/>
      <c r="AQ15" s="615"/>
      <c r="AR15" s="615"/>
      <c r="AS15" s="616"/>
    </row>
    <row r="16" spans="1:45" ht="39.75" customHeight="1">
      <c r="A16" s="603"/>
      <c r="B16" s="607"/>
      <c r="C16" s="608"/>
      <c r="D16" s="617" t="s">
        <v>351</v>
      </c>
      <c r="E16" s="618"/>
      <c r="F16" s="618"/>
      <c r="G16" s="618"/>
      <c r="H16" s="618"/>
      <c r="I16" s="618"/>
      <c r="J16" s="618"/>
      <c r="K16" s="619"/>
      <c r="L16" s="621" t="s">
        <v>352</v>
      </c>
      <c r="M16" s="622"/>
      <c r="N16" s="622"/>
      <c r="O16" s="622"/>
      <c r="P16" s="622"/>
      <c r="Q16" s="622"/>
      <c r="R16" s="623"/>
      <c r="S16" s="552" t="s">
        <v>126</v>
      </c>
      <c r="T16" s="591"/>
      <c r="U16" s="592">
        <f>IF('添付書類2　費用明細書【ガラスの交換】'!U10="A",'添付書類2　費用明細書【ガラスの交換】'!AX60,"")</f>
      </c>
      <c r="V16" s="593"/>
      <c r="W16" s="593"/>
      <c r="X16" s="593"/>
      <c r="Y16" s="593"/>
      <c r="Z16" s="593"/>
      <c r="AA16" s="593"/>
      <c r="AB16" s="593"/>
      <c r="AC16" s="593"/>
      <c r="AD16" s="591" t="s">
        <v>0</v>
      </c>
      <c r="AE16" s="526"/>
      <c r="AF16" s="614"/>
      <c r="AG16" s="615"/>
      <c r="AH16" s="615"/>
      <c r="AI16" s="615"/>
      <c r="AJ16" s="615"/>
      <c r="AK16" s="615"/>
      <c r="AL16" s="615"/>
      <c r="AM16" s="615"/>
      <c r="AN16" s="615"/>
      <c r="AO16" s="615"/>
      <c r="AP16" s="615"/>
      <c r="AQ16" s="615"/>
      <c r="AR16" s="615"/>
      <c r="AS16" s="616"/>
    </row>
    <row r="17" spans="1:45" ht="39.75" customHeight="1">
      <c r="A17" s="603"/>
      <c r="B17" s="607"/>
      <c r="C17" s="608"/>
      <c r="D17" s="535"/>
      <c r="E17" s="536"/>
      <c r="F17" s="536"/>
      <c r="G17" s="536"/>
      <c r="H17" s="536"/>
      <c r="I17" s="536"/>
      <c r="J17" s="536"/>
      <c r="K17" s="620"/>
      <c r="L17" s="621" t="s">
        <v>353</v>
      </c>
      <c r="M17" s="622"/>
      <c r="N17" s="622"/>
      <c r="O17" s="622"/>
      <c r="P17" s="622"/>
      <c r="Q17" s="622"/>
      <c r="R17" s="623"/>
      <c r="S17" s="624" t="s">
        <v>126</v>
      </c>
      <c r="T17" s="625"/>
      <c r="U17" s="568">
        <f>IF('添付書類2　費用明細書【ガラスの交換】'!U10="S",'添付書類2　費用明細書【ガラスの交換】'!AX60,"")</f>
      </c>
      <c r="V17" s="569"/>
      <c r="W17" s="569"/>
      <c r="X17" s="569"/>
      <c r="Y17" s="569"/>
      <c r="Z17" s="569"/>
      <c r="AA17" s="569"/>
      <c r="AB17" s="569"/>
      <c r="AC17" s="569"/>
      <c r="AD17" s="625" t="s">
        <v>0</v>
      </c>
      <c r="AE17" s="628"/>
      <c r="AF17" s="614"/>
      <c r="AG17" s="615"/>
      <c r="AH17" s="615"/>
      <c r="AI17" s="615"/>
      <c r="AJ17" s="615"/>
      <c r="AK17" s="615"/>
      <c r="AL17" s="615"/>
      <c r="AM17" s="615"/>
      <c r="AN17" s="615"/>
      <c r="AO17" s="615"/>
      <c r="AP17" s="615"/>
      <c r="AQ17" s="615"/>
      <c r="AR17" s="615"/>
      <c r="AS17" s="616"/>
    </row>
    <row r="18" spans="1:45" ht="39.75" customHeight="1">
      <c r="A18" s="603"/>
      <c r="B18" s="609"/>
      <c r="C18" s="610"/>
      <c r="D18" s="588" t="s">
        <v>21</v>
      </c>
      <c r="E18" s="589"/>
      <c r="F18" s="589"/>
      <c r="G18" s="589"/>
      <c r="H18" s="589"/>
      <c r="I18" s="589"/>
      <c r="J18" s="589"/>
      <c r="K18" s="589"/>
      <c r="L18" s="589"/>
      <c r="M18" s="589"/>
      <c r="N18" s="589"/>
      <c r="O18" s="589"/>
      <c r="P18" s="589"/>
      <c r="Q18" s="589"/>
      <c r="R18" s="590"/>
      <c r="S18" s="552" t="s">
        <v>126</v>
      </c>
      <c r="T18" s="598"/>
      <c r="U18" s="592">
        <f>'添付書類2　費用明細書【その他】'!AI44</f>
        <v>0</v>
      </c>
      <c r="V18" s="593"/>
      <c r="W18" s="593"/>
      <c r="X18" s="593"/>
      <c r="Y18" s="593"/>
      <c r="Z18" s="593"/>
      <c r="AA18" s="593"/>
      <c r="AB18" s="593"/>
      <c r="AC18" s="593"/>
      <c r="AD18" s="591" t="s">
        <v>0</v>
      </c>
      <c r="AE18" s="526"/>
      <c r="AF18" s="614"/>
      <c r="AG18" s="615"/>
      <c r="AH18" s="615"/>
      <c r="AI18" s="615"/>
      <c r="AJ18" s="615"/>
      <c r="AK18" s="615"/>
      <c r="AL18" s="615"/>
      <c r="AM18" s="615"/>
      <c r="AN18" s="615"/>
      <c r="AO18" s="615"/>
      <c r="AP18" s="615"/>
      <c r="AQ18" s="615"/>
      <c r="AR18" s="615"/>
      <c r="AS18" s="616"/>
    </row>
    <row r="19" spans="1:45" ht="39.75" customHeight="1" thickBot="1">
      <c r="A19" s="603"/>
      <c r="B19" s="570" t="s">
        <v>129</v>
      </c>
      <c r="C19" s="571"/>
      <c r="D19" s="571"/>
      <c r="E19" s="571"/>
      <c r="F19" s="571"/>
      <c r="G19" s="571"/>
      <c r="H19" s="571"/>
      <c r="I19" s="571"/>
      <c r="J19" s="571"/>
      <c r="K19" s="571"/>
      <c r="L19" s="571"/>
      <c r="M19" s="571"/>
      <c r="N19" s="571"/>
      <c r="O19" s="571"/>
      <c r="P19" s="571"/>
      <c r="Q19" s="571"/>
      <c r="R19" s="572"/>
      <c r="S19" s="574" t="s">
        <v>126</v>
      </c>
      <c r="T19" s="575"/>
      <c r="U19" s="576">
        <f>SUM(U11:AC18)</f>
        <v>0</v>
      </c>
      <c r="V19" s="577"/>
      <c r="W19" s="577"/>
      <c r="X19" s="577"/>
      <c r="Y19" s="577"/>
      <c r="Z19" s="577"/>
      <c r="AA19" s="577"/>
      <c r="AB19" s="577"/>
      <c r="AC19" s="577"/>
      <c r="AD19" s="626" t="s">
        <v>0</v>
      </c>
      <c r="AE19" s="627"/>
      <c r="AF19" s="629"/>
      <c r="AG19" s="630"/>
      <c r="AH19" s="630"/>
      <c r="AI19" s="630"/>
      <c r="AJ19" s="630"/>
      <c r="AK19" s="630"/>
      <c r="AL19" s="630"/>
      <c r="AM19" s="630"/>
      <c r="AN19" s="630"/>
      <c r="AO19" s="630"/>
      <c r="AP19" s="630"/>
      <c r="AQ19" s="630"/>
      <c r="AR19" s="630"/>
      <c r="AS19" s="631"/>
    </row>
    <row r="20" spans="1:45" ht="39.75" customHeight="1" thickTop="1">
      <c r="A20" s="603"/>
      <c r="B20" s="578" t="s">
        <v>130</v>
      </c>
      <c r="C20" s="579"/>
      <c r="D20" s="535" t="s">
        <v>131</v>
      </c>
      <c r="E20" s="536"/>
      <c r="F20" s="536"/>
      <c r="G20" s="536"/>
      <c r="H20" s="536"/>
      <c r="I20" s="536"/>
      <c r="J20" s="536"/>
      <c r="K20" s="536"/>
      <c r="L20" s="536"/>
      <c r="M20" s="536"/>
      <c r="N20" s="536"/>
      <c r="O20" s="536"/>
      <c r="P20" s="536"/>
      <c r="Q20" s="536"/>
      <c r="R20" s="537"/>
      <c r="S20" s="551" t="s">
        <v>126</v>
      </c>
      <c r="T20" s="640"/>
      <c r="U20" s="568">
        <f>'添付書類2　費用明細書【設備】'!AE30</f>
        <v>0</v>
      </c>
      <c r="V20" s="569"/>
      <c r="W20" s="569"/>
      <c r="X20" s="569"/>
      <c r="Y20" s="569"/>
      <c r="Z20" s="569"/>
      <c r="AA20" s="569"/>
      <c r="AB20" s="569"/>
      <c r="AC20" s="569"/>
      <c r="AD20" s="641" t="s">
        <v>0</v>
      </c>
      <c r="AE20" s="556"/>
      <c r="AF20" s="632"/>
      <c r="AG20" s="633"/>
      <c r="AH20" s="633"/>
      <c r="AI20" s="633"/>
      <c r="AJ20" s="633"/>
      <c r="AK20" s="633"/>
      <c r="AL20" s="633"/>
      <c r="AM20" s="633"/>
      <c r="AN20" s="633"/>
      <c r="AO20" s="633"/>
      <c r="AP20" s="633"/>
      <c r="AQ20" s="633"/>
      <c r="AR20" s="633"/>
      <c r="AS20" s="634"/>
    </row>
    <row r="21" spans="1:45" ht="39.75" customHeight="1" thickBot="1">
      <c r="A21" s="604"/>
      <c r="B21" s="580"/>
      <c r="C21" s="581"/>
      <c r="D21" s="635" t="s">
        <v>132</v>
      </c>
      <c r="E21" s="636"/>
      <c r="F21" s="636"/>
      <c r="G21" s="636"/>
      <c r="H21" s="636"/>
      <c r="I21" s="636"/>
      <c r="J21" s="636"/>
      <c r="K21" s="636"/>
      <c r="L21" s="636"/>
      <c r="M21" s="636"/>
      <c r="N21" s="636"/>
      <c r="O21" s="636"/>
      <c r="P21" s="636"/>
      <c r="Q21" s="636"/>
      <c r="R21" s="637"/>
      <c r="S21" s="574" t="s">
        <v>126</v>
      </c>
      <c r="T21" s="575"/>
      <c r="U21" s="638">
        <f>'添付書類2　費用明細書【設備】'!AE54</f>
        <v>0</v>
      </c>
      <c r="V21" s="639"/>
      <c r="W21" s="639"/>
      <c r="X21" s="639"/>
      <c r="Y21" s="639"/>
      <c r="Z21" s="639"/>
      <c r="AA21" s="639"/>
      <c r="AB21" s="639"/>
      <c r="AC21" s="639"/>
      <c r="AD21" s="626" t="s">
        <v>0</v>
      </c>
      <c r="AE21" s="627"/>
      <c r="AF21" s="629"/>
      <c r="AG21" s="630"/>
      <c r="AH21" s="630"/>
      <c r="AI21" s="630"/>
      <c r="AJ21" s="630"/>
      <c r="AK21" s="630"/>
      <c r="AL21" s="630"/>
      <c r="AM21" s="630"/>
      <c r="AN21" s="630"/>
      <c r="AO21" s="630"/>
      <c r="AP21" s="630"/>
      <c r="AQ21" s="630"/>
      <c r="AR21" s="630"/>
      <c r="AS21" s="631"/>
    </row>
    <row r="22" spans="1:45" ht="39.75" customHeight="1" thickTop="1">
      <c r="A22" s="642" t="s">
        <v>133</v>
      </c>
      <c r="B22" s="643"/>
      <c r="C22" s="644"/>
      <c r="D22" s="535" t="s">
        <v>359</v>
      </c>
      <c r="E22" s="536"/>
      <c r="F22" s="536"/>
      <c r="G22" s="536"/>
      <c r="H22" s="536"/>
      <c r="I22" s="536"/>
      <c r="J22" s="536"/>
      <c r="K22" s="536"/>
      <c r="L22" s="536"/>
      <c r="M22" s="536"/>
      <c r="N22" s="536"/>
      <c r="O22" s="536"/>
      <c r="P22" s="536"/>
      <c r="Q22" s="536"/>
      <c r="R22" s="537"/>
      <c r="S22" s="551" t="s">
        <v>126</v>
      </c>
      <c r="T22" s="640"/>
      <c r="U22" s="568"/>
      <c r="V22" s="569"/>
      <c r="W22" s="569"/>
      <c r="X22" s="569"/>
      <c r="Y22" s="569"/>
      <c r="Z22" s="569"/>
      <c r="AA22" s="569"/>
      <c r="AB22" s="569"/>
      <c r="AC22" s="569"/>
      <c r="AD22" s="641" t="s">
        <v>0</v>
      </c>
      <c r="AE22" s="556"/>
      <c r="AF22" s="632"/>
      <c r="AG22" s="633"/>
      <c r="AH22" s="633"/>
      <c r="AI22" s="633"/>
      <c r="AJ22" s="633"/>
      <c r="AK22" s="633"/>
      <c r="AL22" s="633"/>
      <c r="AM22" s="633"/>
      <c r="AN22" s="633"/>
      <c r="AO22" s="633"/>
      <c r="AP22" s="633"/>
      <c r="AQ22" s="633"/>
      <c r="AR22" s="633"/>
      <c r="AS22" s="634"/>
    </row>
    <row r="23" spans="1:45" ht="39.75" customHeight="1" thickBot="1">
      <c r="A23" s="580"/>
      <c r="B23" s="645"/>
      <c r="C23" s="581"/>
      <c r="D23" s="635" t="s">
        <v>360</v>
      </c>
      <c r="E23" s="636"/>
      <c r="F23" s="636"/>
      <c r="G23" s="636"/>
      <c r="H23" s="636"/>
      <c r="I23" s="636"/>
      <c r="J23" s="636"/>
      <c r="K23" s="636"/>
      <c r="L23" s="636"/>
      <c r="M23" s="636"/>
      <c r="N23" s="636"/>
      <c r="O23" s="636"/>
      <c r="P23" s="636"/>
      <c r="Q23" s="636"/>
      <c r="R23" s="637"/>
      <c r="S23" s="574" t="s">
        <v>126</v>
      </c>
      <c r="T23" s="575"/>
      <c r="U23" s="638"/>
      <c r="V23" s="639"/>
      <c r="W23" s="639"/>
      <c r="X23" s="639"/>
      <c r="Y23" s="639"/>
      <c r="Z23" s="639"/>
      <c r="AA23" s="639"/>
      <c r="AB23" s="639"/>
      <c r="AC23" s="639"/>
      <c r="AD23" s="626" t="s">
        <v>0</v>
      </c>
      <c r="AE23" s="627"/>
      <c r="AF23" s="629"/>
      <c r="AG23" s="630"/>
      <c r="AH23" s="630"/>
      <c r="AI23" s="630"/>
      <c r="AJ23" s="630"/>
      <c r="AK23" s="630"/>
      <c r="AL23" s="630"/>
      <c r="AM23" s="630"/>
      <c r="AN23" s="630"/>
      <c r="AO23" s="630"/>
      <c r="AP23" s="630"/>
      <c r="AQ23" s="630"/>
      <c r="AR23" s="630"/>
      <c r="AS23" s="631"/>
    </row>
    <row r="24" spans="1:45" ht="39.75" customHeight="1" thickTop="1">
      <c r="A24" s="646" t="s">
        <v>367</v>
      </c>
      <c r="B24" s="647"/>
      <c r="C24" s="648"/>
      <c r="D24" s="648"/>
      <c r="E24" s="648"/>
      <c r="F24" s="648"/>
      <c r="G24" s="648"/>
      <c r="H24" s="648"/>
      <c r="I24" s="648"/>
      <c r="J24" s="648"/>
      <c r="K24" s="648"/>
      <c r="L24" s="648"/>
      <c r="M24" s="648"/>
      <c r="N24" s="648"/>
      <c r="O24" s="648"/>
      <c r="P24" s="648"/>
      <c r="Q24" s="648"/>
      <c r="R24" s="649"/>
      <c r="S24" s="584" t="s">
        <v>126</v>
      </c>
      <c r="T24" s="585"/>
      <c r="U24" s="650">
        <f>ROUNDDOWN(SUM(U19:AC23),0)</f>
        <v>0</v>
      </c>
      <c r="V24" s="650"/>
      <c r="W24" s="650"/>
      <c r="X24" s="650"/>
      <c r="Y24" s="650"/>
      <c r="Z24" s="650"/>
      <c r="AA24" s="650"/>
      <c r="AB24" s="650"/>
      <c r="AC24" s="650"/>
      <c r="AD24" s="651" t="s">
        <v>0</v>
      </c>
      <c r="AE24" s="652"/>
      <c r="AF24" s="655"/>
      <c r="AG24" s="656"/>
      <c r="AH24" s="656"/>
      <c r="AI24" s="656"/>
      <c r="AJ24" s="656"/>
      <c r="AK24" s="656"/>
      <c r="AL24" s="656"/>
      <c r="AM24" s="656"/>
      <c r="AN24" s="656"/>
      <c r="AO24" s="656"/>
      <c r="AP24" s="656"/>
      <c r="AQ24" s="656"/>
      <c r="AR24" s="656"/>
      <c r="AS24" s="657"/>
    </row>
    <row r="25" spans="1:45" s="12" customFormat="1" ht="30" customHeight="1" thickBot="1">
      <c r="A25" s="165"/>
      <c r="B25" s="165"/>
      <c r="C25" s="165"/>
      <c r="D25" s="165"/>
      <c r="E25" s="165"/>
      <c r="F25" s="165"/>
      <c r="G25" s="165"/>
      <c r="H25" s="165"/>
      <c r="I25" s="165"/>
      <c r="J25" s="165"/>
      <c r="K25" s="165"/>
      <c r="L25" s="165"/>
      <c r="M25" s="165"/>
      <c r="N25" s="165"/>
      <c r="O25" s="165"/>
      <c r="P25" s="165"/>
      <c r="Q25" s="165"/>
      <c r="R25" s="165"/>
      <c r="S25" s="166"/>
      <c r="T25" s="166"/>
      <c r="U25" s="166"/>
      <c r="V25" s="167"/>
      <c r="W25" s="167"/>
      <c r="X25" s="167"/>
      <c r="Y25" s="167"/>
      <c r="Z25" s="167"/>
      <c r="AA25" s="167"/>
      <c r="AB25" s="167"/>
      <c r="AC25" s="167"/>
      <c r="AD25" s="165"/>
      <c r="AE25" s="165"/>
      <c r="AF25" s="165"/>
      <c r="AG25" s="165"/>
      <c r="AH25" s="165"/>
      <c r="AI25" s="165"/>
      <c r="AJ25" s="165"/>
      <c r="AK25" s="165"/>
      <c r="AL25" s="165"/>
      <c r="AM25" s="165"/>
      <c r="AN25" s="165"/>
      <c r="AO25" s="165"/>
      <c r="AP25" s="165"/>
      <c r="AQ25" s="165"/>
      <c r="AR25" s="165"/>
      <c r="AS25" s="165"/>
    </row>
    <row r="26" spans="1:45" ht="30" customHeight="1">
      <c r="A26" s="168" t="s">
        <v>134</v>
      </c>
      <c r="B26" s="12"/>
      <c r="C26" s="12"/>
      <c r="D26" s="12"/>
      <c r="E26" s="12"/>
      <c r="F26" s="12"/>
      <c r="G26" s="12"/>
      <c r="H26" s="12"/>
      <c r="I26" s="12"/>
      <c r="J26" s="12"/>
      <c r="K26" s="12"/>
      <c r="L26" s="12"/>
      <c r="M26" s="12"/>
      <c r="N26" s="12"/>
      <c r="O26" s="12"/>
      <c r="P26" s="12"/>
      <c r="Q26" s="12"/>
      <c r="R26" s="12"/>
      <c r="S26" s="19"/>
      <c r="T26" s="19"/>
      <c r="U26" s="19"/>
      <c r="V26" s="20"/>
      <c r="W26" s="20"/>
      <c r="X26" s="20"/>
      <c r="Y26" s="20"/>
      <c r="Z26" s="20"/>
      <c r="AA26" s="20"/>
      <c r="AB26" s="20"/>
      <c r="AC26" s="20"/>
      <c r="AD26" s="21"/>
      <c r="AE26" s="21"/>
      <c r="AF26" s="12"/>
      <c r="AG26" s="12"/>
      <c r="AH26" s="12"/>
      <c r="AI26" s="17"/>
      <c r="AJ26" s="17"/>
      <c r="AK26" s="17"/>
      <c r="AL26" s="17"/>
      <c r="AM26" s="17"/>
      <c r="AN26" s="17"/>
      <c r="AO26" s="17"/>
      <c r="AP26" s="17"/>
      <c r="AQ26" s="17"/>
      <c r="AR26" s="17"/>
      <c r="AS26" s="17"/>
    </row>
    <row r="27" spans="1:45" ht="21">
      <c r="A27" s="169" t="s">
        <v>135</v>
      </c>
      <c r="B27" s="12"/>
      <c r="C27" s="12"/>
      <c r="D27" s="12"/>
      <c r="E27" s="12"/>
      <c r="F27" s="12"/>
      <c r="G27" s="12"/>
      <c r="H27" s="12"/>
      <c r="I27" s="12"/>
      <c r="J27" s="12"/>
      <c r="K27" s="12"/>
      <c r="L27" s="12"/>
      <c r="M27" s="12"/>
      <c r="N27" s="12"/>
      <c r="O27" s="12"/>
      <c r="P27" s="12"/>
      <c r="Q27" s="12"/>
      <c r="R27" s="12"/>
      <c r="S27" s="19"/>
      <c r="T27" s="19"/>
      <c r="U27" s="19"/>
      <c r="V27" s="20"/>
      <c r="W27" s="20"/>
      <c r="X27" s="20"/>
      <c r="Y27" s="20"/>
      <c r="Z27" s="20"/>
      <c r="AA27" s="20"/>
      <c r="AB27" s="20"/>
      <c r="AC27" s="20"/>
      <c r="AD27" s="21"/>
      <c r="AE27" s="21"/>
      <c r="AF27" s="12"/>
      <c r="AG27" s="12"/>
      <c r="AH27" s="12"/>
      <c r="AI27" s="17"/>
      <c r="AJ27" s="17"/>
      <c r="AK27" s="17"/>
      <c r="AL27" s="17"/>
      <c r="AM27" s="17"/>
      <c r="AN27" s="17"/>
      <c r="AO27" s="17"/>
      <c r="AP27" s="17"/>
      <c r="AQ27" s="17"/>
      <c r="AR27" s="17"/>
      <c r="AS27" s="17"/>
    </row>
    <row r="28" spans="1:52" s="12" customFormat="1" ht="24.75" customHeight="1">
      <c r="A28" s="517" t="s">
        <v>136</v>
      </c>
      <c r="B28" s="518"/>
      <c r="C28" s="518"/>
      <c r="D28" s="518"/>
      <c r="E28" s="518"/>
      <c r="F28" s="518"/>
      <c r="G28" s="518"/>
      <c r="H28" s="518"/>
      <c r="I28" s="518"/>
      <c r="J28" s="518"/>
      <c r="K28" s="517" t="s">
        <v>67</v>
      </c>
      <c r="L28" s="518"/>
      <c r="M28" s="518"/>
      <c r="N28" s="518"/>
      <c r="O28" s="518"/>
      <c r="P28" s="518"/>
      <c r="Q28" s="518"/>
      <c r="R28" s="518"/>
      <c r="S28" s="518"/>
      <c r="T28" s="243"/>
      <c r="U28" s="244" t="s">
        <v>354</v>
      </c>
      <c r="V28" s="659" t="s">
        <v>24</v>
      </c>
      <c r="W28" s="659"/>
      <c r="X28" s="659"/>
      <c r="Y28" s="659"/>
      <c r="Z28" s="659"/>
      <c r="AA28" s="659"/>
      <c r="AB28" s="659"/>
      <c r="AC28" s="660"/>
      <c r="AD28" s="661" t="s">
        <v>53</v>
      </c>
      <c r="AE28" s="661"/>
      <c r="AF28" s="661"/>
      <c r="AG28" s="661"/>
      <c r="AH28" s="661"/>
      <c r="AI28" s="661"/>
      <c r="AJ28" s="661"/>
      <c r="AK28" s="661"/>
      <c r="AL28" s="661"/>
      <c r="AM28" s="661"/>
      <c r="AN28" s="661"/>
      <c r="AO28" s="661"/>
      <c r="AP28" s="661"/>
      <c r="AQ28" s="661"/>
      <c r="AR28" s="170"/>
      <c r="AS28" s="170"/>
      <c r="AT28" s="170"/>
      <c r="AU28" s="170"/>
      <c r="AV28" s="170"/>
      <c r="AW28" s="170"/>
      <c r="AX28" s="170"/>
      <c r="AY28" s="170"/>
      <c r="AZ28" s="170"/>
    </row>
    <row r="29" spans="1:52" s="12" customFormat="1" ht="45" customHeight="1">
      <c r="A29" s="662"/>
      <c r="B29" s="663"/>
      <c r="C29" s="663"/>
      <c r="D29" s="663"/>
      <c r="E29" s="663"/>
      <c r="F29" s="663"/>
      <c r="G29" s="663"/>
      <c r="H29" s="663"/>
      <c r="I29" s="663"/>
      <c r="J29" s="663"/>
      <c r="K29" s="664"/>
      <c r="L29" s="665"/>
      <c r="M29" s="665"/>
      <c r="N29" s="665"/>
      <c r="O29" s="665"/>
      <c r="P29" s="665"/>
      <c r="Q29" s="665"/>
      <c r="R29" s="665"/>
      <c r="S29" s="665"/>
      <c r="T29" s="171" t="s">
        <v>355</v>
      </c>
      <c r="U29" s="172" t="s">
        <v>356</v>
      </c>
      <c r="V29" s="666"/>
      <c r="W29" s="666"/>
      <c r="X29" s="666"/>
      <c r="Y29" s="666"/>
      <c r="Z29" s="666"/>
      <c r="AA29" s="666"/>
      <c r="AB29" s="173" t="s">
        <v>1</v>
      </c>
      <c r="AC29" s="174"/>
      <c r="AD29" s="667" t="s">
        <v>368</v>
      </c>
      <c r="AE29" s="668"/>
      <c r="AF29" s="653">
        <f>IF(K29="","",ROUNDDOWN(K29*V29,0))</f>
      </c>
      <c r="AG29" s="654"/>
      <c r="AH29" s="654"/>
      <c r="AI29" s="654"/>
      <c r="AJ29" s="654"/>
      <c r="AK29" s="654"/>
      <c r="AL29" s="654"/>
      <c r="AM29" s="654"/>
      <c r="AN29" s="654"/>
      <c r="AO29" s="654"/>
      <c r="AP29" s="582"/>
      <c r="AQ29" s="175" t="s">
        <v>0</v>
      </c>
      <c r="AR29" s="176"/>
      <c r="AS29" s="176"/>
      <c r="AT29" s="176"/>
      <c r="AU29" s="176"/>
      <c r="AV29" s="176"/>
      <c r="AW29" s="176"/>
      <c r="AX29" s="176"/>
      <c r="AY29" s="176"/>
      <c r="AZ29" s="177"/>
    </row>
    <row r="30" spans="12:45" s="12" customFormat="1" ht="19.5" customHeight="1">
      <c r="L30" s="18"/>
      <c r="M30" s="18"/>
      <c r="N30" s="18"/>
      <c r="O30" s="18"/>
      <c r="P30" s="18"/>
      <c r="Q30" s="18"/>
      <c r="R30" s="18"/>
      <c r="S30" s="22"/>
      <c r="T30" s="22"/>
      <c r="U30" s="22"/>
      <c r="V30" s="23"/>
      <c r="W30" s="23"/>
      <c r="X30" s="23"/>
      <c r="Y30" s="23"/>
      <c r="Z30" s="23"/>
      <c r="AA30" s="23"/>
      <c r="AB30" s="23"/>
      <c r="AC30" s="23"/>
      <c r="AF30" s="62"/>
      <c r="AG30" s="62"/>
      <c r="AH30" s="178"/>
      <c r="AI30" s="178"/>
      <c r="AJ30" s="178"/>
      <c r="AK30" s="178"/>
      <c r="AL30" s="178"/>
      <c r="AM30" s="178"/>
      <c r="AN30" s="178"/>
      <c r="AO30" s="178"/>
      <c r="AP30" s="178"/>
      <c r="AQ30" s="178"/>
      <c r="AR30" s="178"/>
      <c r="AS30" s="179"/>
    </row>
    <row r="31" spans="1:45" ht="17.25">
      <c r="A31" s="658" t="s">
        <v>137</v>
      </c>
      <c r="B31" s="658"/>
      <c r="C31" s="658"/>
      <c r="D31" s="658"/>
      <c r="E31" s="658"/>
      <c r="F31" s="658"/>
      <c r="G31" s="658"/>
      <c r="H31" s="658"/>
      <c r="I31" s="658"/>
      <c r="J31" s="658"/>
      <c r="K31" s="658"/>
      <c r="L31" s="658"/>
      <c r="M31" s="658"/>
      <c r="N31" s="658"/>
      <c r="O31" s="658"/>
      <c r="P31" s="658"/>
      <c r="Q31" s="658"/>
      <c r="R31" s="658"/>
      <c r="S31" s="658"/>
      <c r="T31" s="658"/>
      <c r="U31" s="658"/>
      <c r="V31" s="658"/>
      <c r="W31" s="658"/>
      <c r="X31" s="658"/>
      <c r="Y31" s="658"/>
      <c r="Z31" s="658"/>
      <c r="AA31" s="658"/>
      <c r="AB31" s="658"/>
      <c r="AC31" s="658"/>
      <c r="AD31" s="658"/>
      <c r="AE31" s="658"/>
      <c r="AF31" s="658"/>
      <c r="AG31" s="658"/>
      <c r="AH31" s="658"/>
      <c r="AI31" s="658"/>
      <c r="AJ31" s="658"/>
      <c r="AK31" s="658"/>
      <c r="AL31" s="658"/>
      <c r="AM31" s="658"/>
      <c r="AN31" s="658"/>
      <c r="AO31" s="658"/>
      <c r="AP31" s="658"/>
      <c r="AQ31" s="658"/>
      <c r="AR31" s="658"/>
      <c r="AS31" s="658"/>
    </row>
    <row r="32" spans="1:45" ht="18" customHeight="1">
      <c r="A32" s="533" t="s">
        <v>361</v>
      </c>
      <c r="B32" s="533"/>
      <c r="C32" s="533"/>
      <c r="D32" s="533"/>
      <c r="E32" s="533"/>
      <c r="F32" s="533"/>
      <c r="G32" s="533"/>
      <c r="H32" s="533"/>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row>
    <row r="33" spans="1:45" ht="45" customHeight="1">
      <c r="A33" s="522" t="s">
        <v>362</v>
      </c>
      <c r="B33" s="523"/>
      <c r="C33" s="518"/>
      <c r="D33" s="518"/>
      <c r="E33" s="518"/>
      <c r="F33" s="518"/>
      <c r="G33" s="518"/>
      <c r="H33" s="518"/>
      <c r="I33" s="518"/>
      <c r="J33" s="519"/>
      <c r="K33" s="573">
        <f>IF(OR(U19="",AF29=""),"",MIN(U19,AF29))</f>
      </c>
      <c r="L33" s="573"/>
      <c r="M33" s="573"/>
      <c r="N33" s="573"/>
      <c r="O33" s="573"/>
      <c r="P33" s="573"/>
      <c r="Q33" s="573"/>
      <c r="R33" s="573"/>
      <c r="S33" s="573"/>
      <c r="T33" s="573"/>
      <c r="U33" s="573"/>
      <c r="V33" s="319" t="s">
        <v>0</v>
      </c>
      <c r="W33" s="522" t="s">
        <v>363</v>
      </c>
      <c r="X33" s="523"/>
      <c r="Y33" s="523"/>
      <c r="Z33" s="523"/>
      <c r="AA33" s="523"/>
      <c r="AB33" s="523"/>
      <c r="AC33" s="524"/>
      <c r="AD33" s="582">
        <f>IF(K33="","",IF(K33&gt;=4500000,1500000,ROUNDDOWN(K33/3,0)))</f>
      </c>
      <c r="AE33" s="583"/>
      <c r="AF33" s="583"/>
      <c r="AG33" s="583"/>
      <c r="AH33" s="583"/>
      <c r="AI33" s="583"/>
      <c r="AJ33" s="583"/>
      <c r="AK33" s="583"/>
      <c r="AL33" s="583"/>
      <c r="AM33" s="583"/>
      <c r="AN33" s="583"/>
      <c r="AO33" s="583"/>
      <c r="AP33" s="583"/>
      <c r="AQ33" s="175" t="s">
        <v>0</v>
      </c>
      <c r="AR33" s="320"/>
      <c r="AS33" s="21"/>
    </row>
    <row r="34" spans="1:49" s="12" customFormat="1" ht="30" customHeight="1" thickBot="1">
      <c r="A34" s="181"/>
      <c r="B34" s="181"/>
      <c r="C34" s="181"/>
      <c r="D34" s="181"/>
      <c r="E34" s="181"/>
      <c r="F34" s="182"/>
      <c r="G34" s="182"/>
      <c r="H34" s="182"/>
      <c r="I34" s="182"/>
      <c r="J34" s="182"/>
      <c r="K34" s="182"/>
      <c r="L34" s="182"/>
      <c r="M34" s="182"/>
      <c r="N34" s="182"/>
      <c r="O34" s="182"/>
      <c r="P34" s="182"/>
      <c r="Q34" s="182"/>
      <c r="R34" s="182"/>
      <c r="S34" s="183"/>
      <c r="T34" s="183"/>
      <c r="U34" s="183"/>
      <c r="V34" s="184"/>
      <c r="W34" s="184"/>
      <c r="X34" s="184"/>
      <c r="Y34" s="184"/>
      <c r="Z34" s="184"/>
      <c r="AA34" s="184"/>
      <c r="AB34" s="184"/>
      <c r="AC34" s="184"/>
      <c r="AD34" s="182"/>
      <c r="AE34" s="182"/>
      <c r="AF34" s="182"/>
      <c r="AG34" s="182"/>
      <c r="AH34" s="182"/>
      <c r="AI34" s="182"/>
      <c r="AJ34" s="182"/>
      <c r="AK34" s="182"/>
      <c r="AL34" s="182"/>
      <c r="AM34" s="182"/>
      <c r="AN34" s="182"/>
      <c r="AO34" s="182"/>
      <c r="AP34" s="182"/>
      <c r="AQ34" s="182"/>
      <c r="AR34" s="165"/>
      <c r="AS34" s="165"/>
      <c r="AT34" s="180"/>
      <c r="AU34" s="180"/>
      <c r="AV34" s="180"/>
      <c r="AW34" s="180"/>
    </row>
    <row r="35" spans="1:45" s="92" customFormat="1" ht="30" customHeight="1">
      <c r="A35" s="168" t="s">
        <v>138</v>
      </c>
      <c r="B35" s="12"/>
      <c r="C35" s="12"/>
      <c r="D35" s="12"/>
      <c r="E35" s="12"/>
      <c r="F35" s="12"/>
      <c r="G35" s="12"/>
      <c r="H35" s="12"/>
      <c r="I35" s="12"/>
      <c r="J35" s="12"/>
      <c r="K35" s="12"/>
      <c r="L35" s="12"/>
      <c r="M35" s="12"/>
      <c r="N35" s="12"/>
      <c r="O35" s="12"/>
      <c r="P35" s="12"/>
      <c r="Q35" s="12"/>
      <c r="R35" s="12"/>
      <c r="S35" s="19"/>
      <c r="T35" s="19"/>
      <c r="U35" s="19"/>
      <c r="V35" s="20"/>
      <c r="W35" s="20"/>
      <c r="X35" s="20"/>
      <c r="Y35" s="20"/>
      <c r="Z35" s="20"/>
      <c r="AA35" s="20"/>
      <c r="AB35" s="20"/>
      <c r="AC35" s="20"/>
      <c r="AD35" s="21"/>
      <c r="AE35" s="21"/>
      <c r="AF35" s="12"/>
      <c r="AG35" s="12"/>
      <c r="AH35" s="12"/>
      <c r="AI35" s="17"/>
      <c r="AJ35" s="17"/>
      <c r="AK35" s="17"/>
      <c r="AL35" s="17"/>
      <c r="AM35" s="17"/>
      <c r="AN35" s="17"/>
      <c r="AO35" s="17"/>
      <c r="AP35" s="17"/>
      <c r="AQ35" s="17"/>
      <c r="AR35" s="17"/>
      <c r="AS35" s="17"/>
    </row>
    <row r="36" spans="1:45" ht="39.75" customHeight="1" thickBot="1">
      <c r="A36" s="564" t="s">
        <v>122</v>
      </c>
      <c r="B36" s="564"/>
      <c r="C36" s="564"/>
      <c r="D36" s="564"/>
      <c r="E36" s="564"/>
      <c r="F36" s="564"/>
      <c r="G36" s="564"/>
      <c r="H36" s="564"/>
      <c r="I36" s="564"/>
      <c r="J36" s="564"/>
      <c r="K36" s="564" t="s">
        <v>364</v>
      </c>
      <c r="L36" s="564"/>
      <c r="M36" s="564"/>
      <c r="N36" s="564"/>
      <c r="O36" s="564"/>
      <c r="P36" s="564"/>
      <c r="Q36" s="564"/>
      <c r="R36" s="564"/>
      <c r="S36" s="564"/>
      <c r="T36" s="565" t="s">
        <v>365</v>
      </c>
      <c r="U36" s="566"/>
      <c r="V36" s="566"/>
      <c r="W36" s="566"/>
      <c r="X36" s="566"/>
      <c r="Y36" s="566"/>
      <c r="Z36" s="566"/>
      <c r="AA36" s="566"/>
      <c r="AB36" s="566"/>
      <c r="AC36" s="567"/>
      <c r="AD36" s="566" t="s">
        <v>369</v>
      </c>
      <c r="AE36" s="566"/>
      <c r="AF36" s="566"/>
      <c r="AG36" s="566"/>
      <c r="AH36" s="566"/>
      <c r="AI36" s="567"/>
      <c r="AJ36" s="565" t="s">
        <v>370</v>
      </c>
      <c r="AK36" s="566"/>
      <c r="AL36" s="566"/>
      <c r="AM36" s="566"/>
      <c r="AN36" s="566"/>
      <c r="AO36" s="566"/>
      <c r="AP36" s="566"/>
      <c r="AQ36" s="566"/>
      <c r="AR36" s="566"/>
      <c r="AS36" s="567"/>
    </row>
    <row r="37" spans="1:50" s="12" customFormat="1" ht="19.5" customHeight="1" thickTop="1">
      <c r="A37" s="548" t="s">
        <v>139</v>
      </c>
      <c r="B37" s="549"/>
      <c r="C37" s="549"/>
      <c r="D37" s="549"/>
      <c r="E37" s="549"/>
      <c r="F37" s="549"/>
      <c r="G37" s="549"/>
      <c r="H37" s="549"/>
      <c r="I37" s="549"/>
      <c r="J37" s="550"/>
      <c r="K37" s="551" t="s">
        <v>126</v>
      </c>
      <c r="L37" s="553">
        <f>ROUNDDOWN(U20/3,0)</f>
        <v>0</v>
      </c>
      <c r="M37" s="554"/>
      <c r="N37" s="554"/>
      <c r="O37" s="554"/>
      <c r="P37" s="554"/>
      <c r="Q37" s="554"/>
      <c r="R37" s="555"/>
      <c r="S37" s="556" t="s">
        <v>0</v>
      </c>
      <c r="T37" s="557" t="s">
        <v>358</v>
      </c>
      <c r="U37" s="557"/>
      <c r="V37" s="558"/>
      <c r="W37" s="559" t="s">
        <v>357</v>
      </c>
      <c r="X37" s="560"/>
      <c r="Y37" s="561">
        <v>50000</v>
      </c>
      <c r="Z37" s="561"/>
      <c r="AA37" s="561"/>
      <c r="AB37" s="561"/>
      <c r="AC37" s="321" t="s">
        <v>0</v>
      </c>
      <c r="AD37" s="562">
        <v>500000</v>
      </c>
      <c r="AE37" s="562"/>
      <c r="AF37" s="562"/>
      <c r="AG37" s="562"/>
      <c r="AH37" s="563"/>
      <c r="AI37" s="525" t="s">
        <v>0</v>
      </c>
      <c r="AJ37" s="527">
        <f>MIN(L37,T38,AD37)</f>
        <v>0</v>
      </c>
      <c r="AK37" s="528"/>
      <c r="AL37" s="528"/>
      <c r="AM37" s="528"/>
      <c r="AN37" s="528"/>
      <c r="AO37" s="528"/>
      <c r="AP37" s="528"/>
      <c r="AQ37" s="528"/>
      <c r="AR37" s="528"/>
      <c r="AS37" s="525" t="s">
        <v>0</v>
      </c>
      <c r="AX37" s="21"/>
    </row>
    <row r="38" spans="1:45" ht="24.75" customHeight="1">
      <c r="A38" s="535"/>
      <c r="B38" s="536"/>
      <c r="C38" s="536"/>
      <c r="D38" s="536"/>
      <c r="E38" s="536"/>
      <c r="F38" s="536"/>
      <c r="G38" s="536"/>
      <c r="H38" s="536"/>
      <c r="I38" s="536"/>
      <c r="J38" s="537"/>
      <c r="K38" s="552"/>
      <c r="L38" s="538"/>
      <c r="M38" s="539"/>
      <c r="N38" s="539"/>
      <c r="O38" s="539"/>
      <c r="P38" s="539"/>
      <c r="Q38" s="539"/>
      <c r="R38" s="540"/>
      <c r="S38" s="526"/>
      <c r="T38" s="546">
        <f>IF(T37&lt;&gt;"",T37*Y37,"")</f>
      </c>
      <c r="U38" s="547"/>
      <c r="V38" s="547"/>
      <c r="W38" s="547"/>
      <c r="X38" s="547"/>
      <c r="Y38" s="547"/>
      <c r="Z38" s="547"/>
      <c r="AA38" s="547"/>
      <c r="AB38" s="547"/>
      <c r="AC38" s="164" t="s">
        <v>0</v>
      </c>
      <c r="AD38" s="539"/>
      <c r="AE38" s="539"/>
      <c r="AF38" s="539"/>
      <c r="AG38" s="539"/>
      <c r="AH38" s="540"/>
      <c r="AI38" s="526"/>
      <c r="AJ38" s="529"/>
      <c r="AK38" s="530"/>
      <c r="AL38" s="530"/>
      <c r="AM38" s="530"/>
      <c r="AN38" s="530"/>
      <c r="AO38" s="530"/>
      <c r="AP38" s="530"/>
      <c r="AQ38" s="530"/>
      <c r="AR38" s="530"/>
      <c r="AS38" s="526"/>
    </row>
    <row r="39" spans="1:45" ht="39.75" customHeight="1">
      <c r="A39" s="535" t="s">
        <v>140</v>
      </c>
      <c r="B39" s="536"/>
      <c r="C39" s="536"/>
      <c r="D39" s="536"/>
      <c r="E39" s="536"/>
      <c r="F39" s="536"/>
      <c r="G39" s="536"/>
      <c r="H39" s="536"/>
      <c r="I39" s="536"/>
      <c r="J39" s="537"/>
      <c r="K39" s="112" t="s">
        <v>126</v>
      </c>
      <c r="L39" s="538">
        <f>ROUNDDOWN(U21/3,0)</f>
        <v>0</v>
      </c>
      <c r="M39" s="539"/>
      <c r="N39" s="539"/>
      <c r="O39" s="539"/>
      <c r="P39" s="539"/>
      <c r="Q39" s="539"/>
      <c r="R39" s="540"/>
      <c r="S39" s="113" t="s">
        <v>0</v>
      </c>
      <c r="T39" s="541"/>
      <c r="U39" s="542"/>
      <c r="V39" s="542"/>
      <c r="W39" s="542"/>
      <c r="X39" s="542"/>
      <c r="Y39" s="542"/>
      <c r="Z39" s="542"/>
      <c r="AA39" s="542"/>
      <c r="AB39" s="542"/>
      <c r="AC39" s="543"/>
      <c r="AD39" s="544">
        <v>150000</v>
      </c>
      <c r="AE39" s="545"/>
      <c r="AF39" s="545"/>
      <c r="AG39" s="545"/>
      <c r="AH39" s="545"/>
      <c r="AI39" s="113" t="s">
        <v>0</v>
      </c>
      <c r="AJ39" s="520">
        <f>MIN(L39,AD39)</f>
        <v>0</v>
      </c>
      <c r="AK39" s="521"/>
      <c r="AL39" s="521"/>
      <c r="AM39" s="521"/>
      <c r="AN39" s="521"/>
      <c r="AO39" s="521"/>
      <c r="AP39" s="521"/>
      <c r="AQ39" s="521"/>
      <c r="AR39" s="521"/>
      <c r="AS39" s="113" t="s">
        <v>0</v>
      </c>
    </row>
    <row r="40" spans="1:45" ht="39.75" customHeight="1">
      <c r="A40" s="517" t="s">
        <v>371</v>
      </c>
      <c r="B40" s="518"/>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9"/>
      <c r="AJ40" s="520">
        <f>SUM(AJ37:AR39)</f>
        <v>0</v>
      </c>
      <c r="AK40" s="521"/>
      <c r="AL40" s="521"/>
      <c r="AM40" s="521"/>
      <c r="AN40" s="521"/>
      <c r="AO40" s="521"/>
      <c r="AP40" s="521"/>
      <c r="AQ40" s="521"/>
      <c r="AR40" s="521"/>
      <c r="AS40" s="185" t="s">
        <v>0</v>
      </c>
    </row>
    <row r="41" spans="1:45" ht="15" customHeight="1">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261"/>
      <c r="AK41" s="261"/>
      <c r="AL41" s="261"/>
      <c r="AM41" s="261"/>
      <c r="AN41" s="261"/>
      <c r="AO41" s="261"/>
      <c r="AP41" s="261"/>
      <c r="AQ41" s="261"/>
      <c r="AR41" s="261"/>
      <c r="AS41" s="262"/>
    </row>
    <row r="42" spans="1:45" ht="39.75" customHeight="1">
      <c r="A42" s="522" t="s">
        <v>372</v>
      </c>
      <c r="B42" s="523"/>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4"/>
      <c r="AJ42" s="520">
        <f>IF(OR(AD33="",AJ40=""),"",MIN(AD33,AJ40))</f>
      </c>
      <c r="AK42" s="521"/>
      <c r="AL42" s="521"/>
      <c r="AM42" s="521"/>
      <c r="AN42" s="521"/>
      <c r="AO42" s="521"/>
      <c r="AP42" s="521"/>
      <c r="AQ42" s="521"/>
      <c r="AR42" s="521"/>
      <c r="AS42" s="185" t="s">
        <v>0</v>
      </c>
    </row>
    <row r="43" spans="1:45" s="92" customFormat="1" ht="12.75" customHeight="1" thickBot="1">
      <c r="A43" s="263"/>
      <c r="B43" s="263"/>
      <c r="C43" s="263"/>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5"/>
      <c r="AK43" s="265"/>
      <c r="AL43" s="265"/>
      <c r="AM43" s="265"/>
      <c r="AN43" s="265"/>
      <c r="AO43" s="265"/>
      <c r="AP43" s="265"/>
      <c r="AQ43" s="265"/>
      <c r="AR43" s="265"/>
      <c r="AS43" s="322"/>
    </row>
    <row r="44" spans="1:45" ht="39.75" customHeight="1">
      <c r="A44" s="187" t="s">
        <v>350</v>
      </c>
      <c r="B44" s="12"/>
      <c r="C44" s="12"/>
      <c r="D44" s="12"/>
      <c r="E44" s="12"/>
      <c r="F44" s="12"/>
      <c r="G44" s="12"/>
      <c r="H44" s="12"/>
      <c r="I44" s="12"/>
      <c r="J44" s="12"/>
      <c r="K44" s="12"/>
      <c r="L44" s="12"/>
      <c r="M44" s="12"/>
      <c r="N44" s="12"/>
      <c r="O44" s="12"/>
      <c r="P44" s="12"/>
      <c r="Q44" s="12"/>
      <c r="R44" s="12"/>
      <c r="S44" s="19"/>
      <c r="T44" s="19"/>
      <c r="U44" s="19"/>
      <c r="V44" s="20"/>
      <c r="W44" s="20"/>
      <c r="X44" s="20"/>
      <c r="Y44" s="20"/>
      <c r="Z44" s="20"/>
      <c r="AA44" s="20"/>
      <c r="AB44" s="20"/>
      <c r="AC44" s="20"/>
      <c r="AD44" s="21"/>
      <c r="AE44" s="21"/>
      <c r="AF44" s="12"/>
      <c r="AG44" s="12"/>
      <c r="AH44" s="12"/>
      <c r="AI44" s="17"/>
      <c r="AJ44" s="17"/>
      <c r="AK44" s="17"/>
      <c r="AL44" s="17"/>
      <c r="AM44" s="17"/>
      <c r="AN44" s="17"/>
      <c r="AO44" s="17"/>
      <c r="AP44" s="17"/>
      <c r="AQ44" s="17"/>
      <c r="AR44" s="17"/>
      <c r="AS44" s="17"/>
    </row>
    <row r="45" spans="1:45" ht="35.25" customHeight="1" thickBot="1">
      <c r="A45" s="533" t="s">
        <v>376</v>
      </c>
      <c r="B45" s="534"/>
      <c r="C45" s="534"/>
      <c r="D45" s="534"/>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4"/>
      <c r="AJ45" s="534"/>
      <c r="AK45" s="534"/>
      <c r="AL45" s="534"/>
      <c r="AM45" s="534"/>
      <c r="AN45" s="534"/>
      <c r="AO45" s="534"/>
      <c r="AP45" s="534"/>
      <c r="AQ45" s="534"/>
      <c r="AR45" s="534"/>
      <c r="AS45" s="534"/>
    </row>
    <row r="46" spans="1:45" s="92" customFormat="1" ht="60" customHeight="1" thickBot="1">
      <c r="A46" s="510" t="s">
        <v>373</v>
      </c>
      <c r="B46" s="511"/>
      <c r="C46" s="511"/>
      <c r="D46" s="511"/>
      <c r="E46" s="511"/>
      <c r="F46" s="511"/>
      <c r="G46" s="511"/>
      <c r="H46" s="511"/>
      <c r="I46" s="511"/>
      <c r="J46" s="511"/>
      <c r="K46" s="511"/>
      <c r="L46" s="511"/>
      <c r="M46" s="511"/>
      <c r="N46" s="511"/>
      <c r="O46" s="512"/>
      <c r="P46" s="513">
        <f>SUM(AD33,AJ42)</f>
        <v>0</v>
      </c>
      <c r="Q46" s="514"/>
      <c r="R46" s="514"/>
      <c r="S46" s="514"/>
      <c r="T46" s="514"/>
      <c r="U46" s="514"/>
      <c r="V46" s="514"/>
      <c r="W46" s="514"/>
      <c r="X46" s="514"/>
      <c r="Y46" s="514"/>
      <c r="Z46" s="514"/>
      <c r="AA46" s="514"/>
      <c r="AB46" s="514"/>
      <c r="AC46" s="188" t="s">
        <v>0</v>
      </c>
      <c r="AD46" s="515"/>
      <c r="AE46" s="516"/>
      <c r="AF46" s="516"/>
      <c r="AG46" s="516"/>
      <c r="AH46" s="516"/>
      <c r="AI46" s="516"/>
      <c r="AJ46" s="516"/>
      <c r="AK46" s="516"/>
      <c r="AL46" s="516"/>
      <c r="AM46" s="516"/>
      <c r="AN46" s="516"/>
      <c r="AO46" s="516"/>
      <c r="AP46" s="516"/>
      <c r="AQ46" s="516"/>
      <c r="AR46" s="516"/>
      <c r="AS46" s="516"/>
    </row>
    <row r="47" spans="1:45" ht="12" customHeight="1" thickBot="1">
      <c r="A47" s="189"/>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323"/>
      <c r="AD47" s="323"/>
      <c r="AE47" s="323"/>
      <c r="AF47" s="323"/>
      <c r="AG47" s="323"/>
      <c r="AH47" s="323"/>
      <c r="AI47" s="323"/>
      <c r="AJ47" s="323"/>
      <c r="AK47" s="262"/>
      <c r="AL47" s="324"/>
      <c r="AM47" s="325"/>
      <c r="AN47" s="325"/>
      <c r="AO47" s="325"/>
      <c r="AP47" s="325"/>
      <c r="AQ47" s="325"/>
      <c r="AR47" s="325"/>
      <c r="AS47" s="325"/>
    </row>
    <row r="48" spans="1:45" s="186" customFormat="1" ht="60" customHeight="1" thickBot="1">
      <c r="A48" s="510" t="s">
        <v>366</v>
      </c>
      <c r="B48" s="511"/>
      <c r="C48" s="511"/>
      <c r="D48" s="511"/>
      <c r="E48" s="511"/>
      <c r="F48" s="511"/>
      <c r="G48" s="511"/>
      <c r="H48" s="511"/>
      <c r="I48" s="511"/>
      <c r="J48" s="511"/>
      <c r="K48" s="511"/>
      <c r="L48" s="511"/>
      <c r="M48" s="511"/>
      <c r="N48" s="511"/>
      <c r="O48" s="512"/>
      <c r="P48" s="531"/>
      <c r="Q48" s="532"/>
      <c r="R48" s="532"/>
      <c r="S48" s="532"/>
      <c r="T48" s="532"/>
      <c r="U48" s="532"/>
      <c r="V48" s="532"/>
      <c r="W48" s="532"/>
      <c r="X48" s="532"/>
      <c r="Y48" s="532"/>
      <c r="Z48" s="532"/>
      <c r="AA48" s="532"/>
      <c r="AB48" s="532"/>
      <c r="AC48" s="188" t="s">
        <v>0</v>
      </c>
      <c r="AD48" s="88"/>
      <c r="AE48" s="88"/>
      <c r="AF48" s="88"/>
      <c r="AG48" s="88"/>
      <c r="AH48" s="88"/>
      <c r="AI48" s="88"/>
      <c r="AJ48" s="261"/>
      <c r="AK48" s="261"/>
      <c r="AL48" s="261"/>
      <c r="AM48" s="325"/>
      <c r="AN48" s="325"/>
      <c r="AO48" s="325"/>
      <c r="AP48" s="325"/>
      <c r="AQ48" s="325"/>
      <c r="AR48" s="325"/>
      <c r="AS48" s="325"/>
    </row>
    <row r="49" spans="1:45" ht="30" customHeight="1">
      <c r="A49" s="326"/>
      <c r="B49" s="324"/>
      <c r="C49" s="324"/>
      <c r="D49" s="324"/>
      <c r="E49" s="324"/>
      <c r="F49" s="324"/>
      <c r="G49" s="324"/>
      <c r="H49" s="324"/>
      <c r="I49" s="324"/>
      <c r="J49" s="324"/>
      <c r="K49" s="324"/>
      <c r="L49" s="324"/>
      <c r="M49" s="324"/>
      <c r="N49" s="324"/>
      <c r="O49" s="324"/>
      <c r="P49" s="324"/>
      <c r="Q49" s="324"/>
      <c r="R49" s="324"/>
      <c r="S49" s="327"/>
      <c r="T49" s="327"/>
      <c r="U49" s="327"/>
      <c r="V49" s="328"/>
      <c r="W49" s="328"/>
      <c r="X49" s="328"/>
      <c r="Y49" s="328"/>
      <c r="Z49" s="328"/>
      <c r="AA49" s="328"/>
      <c r="AB49" s="328"/>
      <c r="AC49" s="328"/>
      <c r="AD49" s="324"/>
      <c r="AE49" s="324"/>
      <c r="AF49" s="324"/>
      <c r="AG49" s="324"/>
      <c r="AH49" s="324"/>
      <c r="AI49" s="329"/>
      <c r="AJ49" s="329"/>
      <c r="AK49" s="329"/>
      <c r="AL49" s="329"/>
      <c r="AM49" s="329"/>
      <c r="AN49" s="329"/>
      <c r="AO49" s="329"/>
      <c r="AP49" s="329"/>
      <c r="AQ49" s="329"/>
      <c r="AR49" s="329"/>
      <c r="AS49" s="329"/>
    </row>
    <row r="50" spans="1:45" s="12" customFormat="1" ht="52.5" customHeight="1">
      <c r="A50" s="330"/>
      <c r="B50" s="330"/>
      <c r="C50" s="330"/>
      <c r="D50" s="330"/>
      <c r="E50" s="330"/>
      <c r="F50" s="330"/>
      <c r="G50" s="330"/>
      <c r="H50" s="330"/>
      <c r="I50" s="330"/>
      <c r="J50" s="330"/>
      <c r="K50" s="330"/>
      <c r="L50" s="330"/>
      <c r="M50" s="330"/>
      <c r="N50" s="330"/>
      <c r="O50" s="330"/>
      <c r="P50" s="331"/>
      <c r="Q50" s="331"/>
      <c r="R50" s="331"/>
      <c r="S50" s="331"/>
      <c r="T50" s="331"/>
      <c r="U50" s="331"/>
      <c r="V50" s="331"/>
      <c r="W50" s="331"/>
      <c r="X50" s="331"/>
      <c r="Y50" s="331"/>
      <c r="Z50" s="331"/>
      <c r="AA50" s="331"/>
      <c r="AB50" s="331"/>
      <c r="AC50" s="332"/>
      <c r="AD50" s="333"/>
      <c r="AE50" s="333"/>
      <c r="AF50" s="333"/>
      <c r="AG50" s="333"/>
      <c r="AH50" s="333"/>
      <c r="AI50" s="333"/>
      <c r="AJ50" s="333"/>
      <c r="AK50" s="333"/>
      <c r="AL50" s="333"/>
      <c r="AM50" s="333"/>
      <c r="AN50" s="333"/>
      <c r="AO50" s="333"/>
      <c r="AP50" s="333"/>
      <c r="AQ50" s="333"/>
      <c r="AR50" s="333"/>
      <c r="AS50" s="333"/>
    </row>
    <row r="51" spans="1:25" s="92" customFormat="1" ht="29.25" customHeight="1">
      <c r="A51" s="189"/>
      <c r="B51" s="189"/>
      <c r="C51" s="189"/>
      <c r="D51" s="189"/>
      <c r="E51" s="189"/>
      <c r="F51" s="189"/>
      <c r="G51" s="189"/>
      <c r="H51" s="189"/>
      <c r="I51" s="189"/>
      <c r="J51" s="189"/>
      <c r="K51" s="190"/>
      <c r="L51" s="190"/>
      <c r="M51" s="190"/>
      <c r="N51" s="190"/>
      <c r="O51" s="190"/>
      <c r="P51" s="190"/>
      <c r="Q51" s="190"/>
      <c r="R51" s="190"/>
      <c r="S51" s="190"/>
      <c r="T51" s="190"/>
      <c r="U51" s="190"/>
      <c r="V51" s="177"/>
      <c r="W51" s="191"/>
      <c r="X51" s="176"/>
      <c r="Y51" s="176"/>
    </row>
    <row r="52" spans="19:29" s="21" customFormat="1" ht="19.5" customHeight="1">
      <c r="S52" s="19"/>
      <c r="T52" s="19"/>
      <c r="U52" s="19"/>
      <c r="V52" s="20"/>
      <c r="W52" s="20"/>
      <c r="X52" s="20"/>
      <c r="Y52" s="20"/>
      <c r="Z52" s="20"/>
      <c r="AA52" s="20"/>
      <c r="AB52" s="20"/>
      <c r="AC52" s="20"/>
    </row>
    <row r="53" spans="1:29" s="12" customFormat="1" ht="18.75" customHeight="1">
      <c r="A53" s="18"/>
      <c r="B53" s="18"/>
      <c r="C53" s="18"/>
      <c r="D53" s="18"/>
      <c r="E53" s="18"/>
      <c r="S53" s="13"/>
      <c r="T53" s="13"/>
      <c r="U53" s="13"/>
      <c r="V53" s="14"/>
      <c r="W53" s="14"/>
      <c r="X53" s="14"/>
      <c r="Y53" s="14"/>
      <c r="Z53" s="14"/>
      <c r="AA53" s="14"/>
      <c r="AB53" s="14"/>
      <c r="AC53" s="14"/>
    </row>
    <row r="54" spans="1:29" s="12" customFormat="1" ht="18" customHeight="1">
      <c r="A54" s="18"/>
      <c r="B54" s="18"/>
      <c r="C54" s="18"/>
      <c r="D54" s="18"/>
      <c r="E54" s="18"/>
      <c r="S54" s="13"/>
      <c r="T54" s="13"/>
      <c r="U54" s="13"/>
      <c r="V54" s="14"/>
      <c r="W54" s="14"/>
      <c r="X54" s="14"/>
      <c r="Y54" s="14"/>
      <c r="Z54" s="14"/>
      <c r="AA54" s="14"/>
      <c r="AB54" s="14"/>
      <c r="AC54" s="14"/>
    </row>
    <row r="55" spans="1:29" s="12" customFormat="1" ht="18" customHeight="1">
      <c r="A55" s="18"/>
      <c r="B55" s="18"/>
      <c r="C55" s="18"/>
      <c r="D55" s="18"/>
      <c r="E55" s="18"/>
      <c r="S55" s="13"/>
      <c r="T55" s="13"/>
      <c r="U55" s="13"/>
      <c r="V55" s="14"/>
      <c r="W55" s="14"/>
      <c r="X55" s="14"/>
      <c r="Y55" s="14"/>
      <c r="Z55" s="14"/>
      <c r="AA55" s="14"/>
      <c r="AB55" s="14"/>
      <c r="AC55" s="14"/>
    </row>
    <row r="56" spans="1:29" s="12" customFormat="1" ht="18" customHeight="1">
      <c r="A56" s="18"/>
      <c r="B56" s="18"/>
      <c r="C56" s="18"/>
      <c r="D56" s="18"/>
      <c r="E56" s="18"/>
      <c r="S56" s="13"/>
      <c r="T56" s="13"/>
      <c r="U56" s="13"/>
      <c r="V56" s="14"/>
      <c r="W56" s="14"/>
      <c r="X56" s="14"/>
      <c r="Y56" s="14"/>
      <c r="Z56" s="14"/>
      <c r="AA56" s="14"/>
      <c r="AB56" s="14"/>
      <c r="AC56" s="14"/>
    </row>
    <row r="57" spans="1:29" s="12" customFormat="1" ht="18" customHeight="1">
      <c r="A57" s="18"/>
      <c r="B57" s="18"/>
      <c r="C57" s="18"/>
      <c r="D57" s="18"/>
      <c r="E57" s="18"/>
      <c r="S57" s="13"/>
      <c r="T57" s="13"/>
      <c r="U57" s="13"/>
      <c r="V57" s="14"/>
      <c r="W57" s="14"/>
      <c r="X57" s="14"/>
      <c r="Y57" s="14"/>
      <c r="Z57" s="14"/>
      <c r="AA57" s="14"/>
      <c r="AB57" s="14"/>
      <c r="AC57" s="14"/>
    </row>
  </sheetData>
  <sheetProtection password="9588" sheet="1"/>
  <mergeCells count="126">
    <mergeCell ref="A31:AS31"/>
    <mergeCell ref="A32:AS32"/>
    <mergeCell ref="A28:J28"/>
    <mergeCell ref="K28:S28"/>
    <mergeCell ref="V28:AC28"/>
    <mergeCell ref="AD28:AQ28"/>
    <mergeCell ref="A29:J29"/>
    <mergeCell ref="K29:S29"/>
    <mergeCell ref="V29:AA29"/>
    <mergeCell ref="AD29:AE29"/>
    <mergeCell ref="AF29:AP29"/>
    <mergeCell ref="AD23:AE23"/>
    <mergeCell ref="AF23:AS23"/>
    <mergeCell ref="AF24:AS24"/>
    <mergeCell ref="A24:R24"/>
    <mergeCell ref="S24:T24"/>
    <mergeCell ref="U24:AC24"/>
    <mergeCell ref="AD24:AE24"/>
    <mergeCell ref="AD22:AE22"/>
    <mergeCell ref="AF22:AS22"/>
    <mergeCell ref="D23:R23"/>
    <mergeCell ref="S23:T23"/>
    <mergeCell ref="U23:AC23"/>
    <mergeCell ref="A22:C23"/>
    <mergeCell ref="D22:R22"/>
    <mergeCell ref="S22:T22"/>
    <mergeCell ref="U22:AC22"/>
    <mergeCell ref="AF20:AS20"/>
    <mergeCell ref="D21:R21"/>
    <mergeCell ref="S21:T21"/>
    <mergeCell ref="U21:AC21"/>
    <mergeCell ref="AD21:AE21"/>
    <mergeCell ref="AF21:AS21"/>
    <mergeCell ref="D20:R20"/>
    <mergeCell ref="S20:T20"/>
    <mergeCell ref="U20:AC20"/>
    <mergeCell ref="AD20:AE20"/>
    <mergeCell ref="AD19:AE19"/>
    <mergeCell ref="AD17:AE17"/>
    <mergeCell ref="AF17:AS17"/>
    <mergeCell ref="D18:R18"/>
    <mergeCell ref="S18:T18"/>
    <mergeCell ref="U18:AC18"/>
    <mergeCell ref="AD18:AE18"/>
    <mergeCell ref="AF18:AS18"/>
    <mergeCell ref="AF19:AS19"/>
    <mergeCell ref="AF15:AS15"/>
    <mergeCell ref="D16:K17"/>
    <mergeCell ref="L16:R16"/>
    <mergeCell ref="S16:T16"/>
    <mergeCell ref="U16:AC16"/>
    <mergeCell ref="AD16:AE16"/>
    <mergeCell ref="AF16:AS16"/>
    <mergeCell ref="L17:R17"/>
    <mergeCell ref="S17:T17"/>
    <mergeCell ref="AD15:AE15"/>
    <mergeCell ref="AF14:AS14"/>
    <mergeCell ref="D13:R13"/>
    <mergeCell ref="S13:T13"/>
    <mergeCell ref="U13:AC13"/>
    <mergeCell ref="AD13:AE13"/>
    <mergeCell ref="D14:R14"/>
    <mergeCell ref="S14:T14"/>
    <mergeCell ref="U14:AC14"/>
    <mergeCell ref="AD14:AE14"/>
    <mergeCell ref="U12:AC12"/>
    <mergeCell ref="AD12:AE12"/>
    <mergeCell ref="AF12:AS12"/>
    <mergeCell ref="AF13:AS13"/>
    <mergeCell ref="AJ36:AS36"/>
    <mergeCell ref="A4:AS4"/>
    <mergeCell ref="A10:R10"/>
    <mergeCell ref="S10:AE10"/>
    <mergeCell ref="AF10:AS10"/>
    <mergeCell ref="A11:A21"/>
    <mergeCell ref="B11:C18"/>
    <mergeCell ref="D11:R11"/>
    <mergeCell ref="AD36:AI36"/>
    <mergeCell ref="A33:J33"/>
    <mergeCell ref="AD33:AP33"/>
    <mergeCell ref="S11:T11"/>
    <mergeCell ref="U11:AC11"/>
    <mergeCell ref="D15:R15"/>
    <mergeCell ref="S15:T15"/>
    <mergeCell ref="U15:AC15"/>
    <mergeCell ref="AD11:AE11"/>
    <mergeCell ref="AF11:AS11"/>
    <mergeCell ref="D12:R12"/>
    <mergeCell ref="S12:T12"/>
    <mergeCell ref="A36:J36"/>
    <mergeCell ref="K36:S36"/>
    <mergeCell ref="T36:AC36"/>
    <mergeCell ref="U17:AC17"/>
    <mergeCell ref="B19:R19"/>
    <mergeCell ref="K33:U33"/>
    <mergeCell ref="W33:AC33"/>
    <mergeCell ref="S19:T19"/>
    <mergeCell ref="U19:AC19"/>
    <mergeCell ref="B20:C21"/>
    <mergeCell ref="AS37:AS38"/>
    <mergeCell ref="T38:AB38"/>
    <mergeCell ref="A37:J38"/>
    <mergeCell ref="K37:K38"/>
    <mergeCell ref="L37:R38"/>
    <mergeCell ref="S37:S38"/>
    <mergeCell ref="T37:V37"/>
    <mergeCell ref="W37:X37"/>
    <mergeCell ref="Y37:AB37"/>
    <mergeCell ref="AD37:AH38"/>
    <mergeCell ref="AI37:AI38"/>
    <mergeCell ref="AJ37:AR38"/>
    <mergeCell ref="A48:O48"/>
    <mergeCell ref="P48:AB48"/>
    <mergeCell ref="A45:AS45"/>
    <mergeCell ref="A39:J39"/>
    <mergeCell ref="L39:R39"/>
    <mergeCell ref="T39:AC39"/>
    <mergeCell ref="AD39:AH39"/>
    <mergeCell ref="AJ39:AR39"/>
    <mergeCell ref="A46:O46"/>
    <mergeCell ref="P46:AB46"/>
    <mergeCell ref="AD46:AS46"/>
    <mergeCell ref="A40:AI40"/>
    <mergeCell ref="AJ40:AR40"/>
    <mergeCell ref="A42:AI42"/>
    <mergeCell ref="AJ42:AR42"/>
  </mergeCells>
  <conditionalFormatting sqref="U23:AC23">
    <cfRule type="expression" priority="1" dxfId="0" stopIfTrue="1">
      <formula>$U$23=""</formula>
    </cfRule>
  </conditionalFormatting>
  <conditionalFormatting sqref="A29:J29">
    <cfRule type="expression" priority="2" dxfId="0" stopIfTrue="1">
      <formula>$A$29=""</formula>
    </cfRule>
  </conditionalFormatting>
  <conditionalFormatting sqref="V29:AA29">
    <cfRule type="expression" priority="3" dxfId="2" stopIfTrue="1">
      <formula>$A$29="なし"</formula>
    </cfRule>
    <cfRule type="expression" priority="4" dxfId="0" stopIfTrue="1">
      <formula>$V$29=""</formula>
    </cfRule>
  </conditionalFormatting>
  <conditionalFormatting sqref="AB29:AQ29 T29:U29">
    <cfRule type="expression" priority="5" dxfId="2" stopIfTrue="1">
      <formula>$A$29="なし"</formula>
    </cfRule>
  </conditionalFormatting>
  <conditionalFormatting sqref="T37:V37">
    <cfRule type="expression" priority="6" dxfId="0" stopIfTrue="1">
      <formula>AND($U$20&gt;0,$T$37="")</formula>
    </cfRule>
  </conditionalFormatting>
  <conditionalFormatting sqref="K29:S29">
    <cfRule type="expression" priority="7" dxfId="2" stopIfTrue="1">
      <formula>$A$29="なし"</formula>
    </cfRule>
    <cfRule type="expression" priority="8" dxfId="0" stopIfTrue="1">
      <formula>$K$29=""</formula>
    </cfRule>
  </conditionalFormatting>
  <conditionalFormatting sqref="P48:AB48">
    <cfRule type="expression" priority="9" dxfId="0" stopIfTrue="1">
      <formula>$P$48=""</formula>
    </cfRule>
  </conditionalFormatting>
  <dataValidations count="6">
    <dataValidation type="list" allowBlank="1" showInputMessage="1" showErrorMessage="1" imeMode="disabled" sqref="A29:J29">
      <formula1>"①-1,①-2,①-3,②-1,②-2,②-3,③,④-1,④-2,④-3,⑤-1-1,⑤-1-2,⑤-2,⑤-3,⑥,⑦,⑧-1-1,⑧-1-2,⑧-2,⑧-3,⑨-1,⑨-2,⑨-3,⑩,⑪-1-1,⑪-1-2,⑪-2,⑪-3,⑫,⑬,⑭-1,なし"</formula1>
    </dataValidation>
    <dataValidation allowBlank="1" showInputMessage="1" showErrorMessage="1" imeMode="disabled" sqref="T38 AD39 U19 U24 AD33:AP33"/>
    <dataValidation type="custom" allowBlank="1" showInputMessage="1" showErrorMessage="1" errorTitle="入力エラー" error="ホームページに記載されている数値を入力してください。" imeMode="disabled" sqref="T37:V37">
      <formula1>T37-ROUNDDOWN(T37,1)=0</formula1>
    </dataValidation>
    <dataValidation type="custom" allowBlank="1" showInputMessage="1" showErrorMessage="1" errorTitle="入力エラー" error="小数点以下第一位を切り捨てで入力してください。" imeMode="disabled" sqref="V29:AA29 U11:AC18 U20:AC23">
      <formula1>V29-ROUNDDOWN(V29,0)=0</formula1>
    </dataValidation>
    <dataValidation type="custom" allowBlank="1" showInputMessage="1" showErrorMessage="1" errorTitle="入力エラー" error="小数点第二位まで。三位以下切り捨てで入力してください。" imeMode="disabled" sqref="K29:S29">
      <formula1>K29-ROUNDDOWN(K29,2)=0</formula1>
    </dataValidation>
    <dataValidation type="custom" allowBlank="1" showInputMessage="1" showErrorMessage="1" errorTitle="入力エラー" error="小数点以下第一位を切り捨てで入力してください。" imeMode="disabled" sqref="P48:AB48">
      <formula1>P48-ROUNDDOWN(P48,0)=0</formula1>
    </dataValidation>
  </dataValidations>
  <printOptions horizontalCentered="1"/>
  <pageMargins left="0.15748031496062992" right="0.15748031496062992" top="0.3937007874015748" bottom="0.3937007874015748" header="0.1968503937007874" footer="0.1968503937007874"/>
  <pageSetup horizontalDpi="600" verticalDpi="600" orientation="portrait" paperSize="9" scale="53" r:id="rId1"/>
  <headerFooter alignWithMargins="0">
    <oddHeader>&amp;RVERSION 2.0</oddHeader>
  </headerFooter>
</worksheet>
</file>

<file path=xl/worksheets/sheet4.xml><?xml version="1.0" encoding="utf-8"?>
<worksheet xmlns="http://schemas.openxmlformats.org/spreadsheetml/2006/main" xmlns:r="http://schemas.openxmlformats.org/officeDocument/2006/relationships">
  <dimension ref="A1:AZ55"/>
  <sheetViews>
    <sheetView showGridLines="0" view="pageBreakPreview" zoomScale="55" zoomScaleNormal="55" zoomScaleSheetLayoutView="55" workbookViewId="0" topLeftCell="A1">
      <selection activeCell="A1" sqref="A1"/>
    </sheetView>
  </sheetViews>
  <sheetFormatPr defaultColWidth="9.00390625" defaultRowHeight="13.5"/>
  <cols>
    <col min="1" max="3" width="3.625" style="281" customWidth="1"/>
    <col min="4" max="4" width="5.625" style="281" customWidth="1"/>
    <col min="5" max="50" width="3.625" style="281" customWidth="1"/>
    <col min="51" max="16384" width="9.00390625" style="282" customWidth="1"/>
  </cols>
  <sheetData>
    <row r="1" spans="1:50" s="281" customFormat="1" ht="15">
      <c r="A1" s="12"/>
      <c r="B1" s="12"/>
      <c r="C1" s="12"/>
      <c r="D1" s="12"/>
      <c r="E1" s="12"/>
      <c r="F1" s="12"/>
      <c r="G1" s="12"/>
      <c r="H1" s="12"/>
      <c r="I1" s="12"/>
      <c r="J1" s="12"/>
      <c r="K1" s="12"/>
      <c r="L1" s="12"/>
      <c r="M1" s="12"/>
      <c r="N1" s="12"/>
      <c r="O1" s="12"/>
      <c r="P1" s="12"/>
      <c r="Q1" s="12"/>
      <c r="R1" s="13"/>
      <c r="S1" s="13"/>
      <c r="T1" s="13"/>
      <c r="U1" s="14"/>
      <c r="V1" s="14"/>
      <c r="W1" s="14"/>
      <c r="X1" s="14"/>
      <c r="Y1" s="14"/>
      <c r="Z1" s="14"/>
      <c r="AA1" s="12"/>
      <c r="AB1" s="12"/>
      <c r="AC1" s="12"/>
      <c r="AD1" s="14"/>
      <c r="AE1" s="14"/>
      <c r="AF1" s="12"/>
      <c r="AG1" s="12"/>
      <c r="AH1" s="12"/>
      <c r="AI1" s="12"/>
      <c r="AJ1" s="12"/>
      <c r="AK1" s="12"/>
      <c r="AL1" s="12"/>
      <c r="AM1" s="12"/>
      <c r="AN1" s="12"/>
      <c r="AO1" s="12"/>
      <c r="AP1" s="12"/>
      <c r="AQ1" s="12"/>
      <c r="AR1" s="12"/>
      <c r="AS1" s="15"/>
      <c r="AT1" s="15"/>
      <c r="AU1" s="15"/>
      <c r="AV1" s="15"/>
      <c r="AW1" s="15"/>
      <c r="AX1" s="102" t="s">
        <v>207</v>
      </c>
    </row>
    <row r="2" spans="1:50" s="162" customFormat="1" ht="18" customHeight="1">
      <c r="A2" s="161"/>
      <c r="B2" s="161"/>
      <c r="AX2" s="102" t="s">
        <v>208</v>
      </c>
    </row>
    <row r="3" spans="1:50" s="162" customFormat="1" ht="18" customHeight="1">
      <c r="A3" s="161"/>
      <c r="B3" s="161"/>
      <c r="AX3" s="102">
        <f>IF('様式第7　補助事業実績報告書'!$BC$13="","",'様式第7　補助事業実績報告書'!$BC$13&amp;"邸"&amp;'様式第7　補助事業実績報告書'!$AI$65)</f>
      </c>
    </row>
    <row r="4" spans="1:50" ht="30" customHeight="1">
      <c r="A4" s="871" t="s">
        <v>55</v>
      </c>
      <c r="B4" s="872"/>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72"/>
      <c r="AN4" s="872"/>
      <c r="AO4" s="872"/>
      <c r="AP4" s="872"/>
      <c r="AQ4" s="872"/>
      <c r="AR4" s="872"/>
      <c r="AS4" s="872"/>
      <c r="AT4" s="872"/>
      <c r="AU4" s="872"/>
      <c r="AV4" s="872"/>
      <c r="AW4" s="872"/>
      <c r="AX4" s="873"/>
    </row>
    <row r="5" spans="1:50" ht="6" customHeight="1">
      <c r="A5" s="67"/>
      <c r="B5" s="67"/>
      <c r="C5" s="67"/>
      <c r="D5" s="67"/>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row>
    <row r="6" spans="1:50" ht="17.25">
      <c r="A6" s="193" t="s">
        <v>212</v>
      </c>
      <c r="B6" s="283"/>
      <c r="C6" s="283"/>
      <c r="D6" s="283"/>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row>
    <row r="7" spans="1:50" ht="14.25" customHeight="1">
      <c r="A7" s="285"/>
      <c r="B7" s="285"/>
      <c r="C7" s="285"/>
      <c r="D7" s="285"/>
      <c r="E7" s="285"/>
      <c r="F7" s="285"/>
      <c r="G7" s="285"/>
      <c r="H7" s="285"/>
      <c r="I7" s="285"/>
      <c r="J7" s="285"/>
      <c r="K7" s="285"/>
      <c r="L7" s="285"/>
      <c r="M7" s="285"/>
      <c r="N7" s="284"/>
      <c r="O7" s="284"/>
      <c r="P7" s="284"/>
      <c r="Q7" s="285"/>
      <c r="R7" s="285"/>
      <c r="S7" s="285"/>
      <c r="T7" s="285"/>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74" t="s">
        <v>17</v>
      </c>
    </row>
    <row r="8" spans="1:50" ht="23.25" customHeight="1" thickBot="1">
      <c r="A8" s="168" t="s">
        <v>16</v>
      </c>
      <c r="B8" s="86"/>
      <c r="C8" s="86"/>
      <c r="D8" s="86"/>
      <c r="E8" s="284"/>
      <c r="F8" s="284"/>
      <c r="G8" s="284"/>
      <c r="H8" s="284"/>
      <c r="I8" s="284"/>
      <c r="J8" s="284"/>
      <c r="K8" s="284"/>
      <c r="L8" s="284"/>
      <c r="M8" s="286"/>
      <c r="N8" s="286"/>
      <c r="O8" s="286"/>
      <c r="P8" s="286"/>
      <c r="Q8" s="286"/>
      <c r="R8" s="286"/>
      <c r="S8" s="286"/>
      <c r="T8" s="286"/>
      <c r="U8" s="286"/>
      <c r="V8" s="286"/>
      <c r="W8" s="286"/>
      <c r="X8" s="286"/>
      <c r="Y8" s="286"/>
      <c r="Z8" s="286"/>
      <c r="AA8" s="284"/>
      <c r="AB8" s="284"/>
      <c r="AC8" s="284"/>
      <c r="AD8" s="286"/>
      <c r="AE8" s="286"/>
      <c r="AF8" s="284"/>
      <c r="AG8" s="284"/>
      <c r="AH8" s="284"/>
      <c r="AI8" s="284"/>
      <c r="AJ8" s="284"/>
      <c r="AK8" s="284"/>
      <c r="AL8" s="284"/>
      <c r="AM8" s="284"/>
      <c r="AN8" s="284"/>
      <c r="AO8" s="284"/>
      <c r="AP8" s="874" t="s">
        <v>301</v>
      </c>
      <c r="AQ8" s="874"/>
      <c r="AR8" s="874"/>
      <c r="AS8" s="874"/>
      <c r="AT8" s="874"/>
      <c r="AU8" s="874"/>
      <c r="AV8" s="874"/>
      <c r="AW8" s="874"/>
      <c r="AX8" s="874"/>
    </row>
    <row r="9" spans="1:50" ht="46.5" customHeight="1" thickBot="1">
      <c r="A9" s="743" t="s">
        <v>7</v>
      </c>
      <c r="B9" s="744"/>
      <c r="C9" s="745" t="s">
        <v>141</v>
      </c>
      <c r="D9" s="746"/>
      <c r="E9" s="760" t="s">
        <v>142</v>
      </c>
      <c r="F9" s="860"/>
      <c r="G9" s="760" t="s">
        <v>18</v>
      </c>
      <c r="H9" s="860"/>
      <c r="I9" s="875" t="s">
        <v>302</v>
      </c>
      <c r="J9" s="870"/>
      <c r="K9" s="870"/>
      <c r="L9" s="870"/>
      <c r="M9" s="870" t="s">
        <v>56</v>
      </c>
      <c r="N9" s="870"/>
      <c r="O9" s="870"/>
      <c r="P9" s="870"/>
      <c r="Q9" s="870"/>
      <c r="R9" s="870"/>
      <c r="S9" s="747" t="s">
        <v>15</v>
      </c>
      <c r="T9" s="748"/>
      <c r="U9" s="748"/>
      <c r="V9" s="748"/>
      <c r="W9" s="748"/>
      <c r="X9" s="748"/>
      <c r="Y9" s="748"/>
      <c r="Z9" s="748"/>
      <c r="AA9" s="760" t="s">
        <v>143</v>
      </c>
      <c r="AB9" s="748"/>
      <c r="AC9" s="746"/>
      <c r="AD9" s="760" t="s">
        <v>144</v>
      </c>
      <c r="AE9" s="860"/>
      <c r="AF9" s="761" t="s">
        <v>145</v>
      </c>
      <c r="AG9" s="748"/>
      <c r="AH9" s="746"/>
      <c r="AI9" s="761" t="s">
        <v>146</v>
      </c>
      <c r="AJ9" s="748"/>
      <c r="AK9" s="746"/>
      <c r="AL9" s="747" t="s">
        <v>70</v>
      </c>
      <c r="AM9" s="748"/>
      <c r="AN9" s="748"/>
      <c r="AO9" s="746"/>
      <c r="AP9" s="760" t="s">
        <v>5</v>
      </c>
      <c r="AQ9" s="761"/>
      <c r="AR9" s="761"/>
      <c r="AS9" s="761"/>
      <c r="AT9" s="761"/>
      <c r="AU9" s="760" t="s">
        <v>4</v>
      </c>
      <c r="AV9" s="761"/>
      <c r="AW9" s="761"/>
      <c r="AX9" s="762"/>
    </row>
    <row r="10" spans="1:50" s="287" customFormat="1" ht="39.75" customHeight="1" thickTop="1">
      <c r="A10" s="749" t="s">
        <v>303</v>
      </c>
      <c r="B10" s="750"/>
      <c r="C10" s="755" t="s">
        <v>147</v>
      </c>
      <c r="D10" s="773"/>
      <c r="E10" s="864" t="s">
        <v>148</v>
      </c>
      <c r="F10" s="865"/>
      <c r="G10" s="866"/>
      <c r="H10" s="867"/>
      <c r="I10" s="838"/>
      <c r="J10" s="838"/>
      <c r="K10" s="838"/>
      <c r="L10" s="838"/>
      <c r="M10" s="839"/>
      <c r="N10" s="839"/>
      <c r="O10" s="839"/>
      <c r="P10" s="839"/>
      <c r="Q10" s="839"/>
      <c r="R10" s="839"/>
      <c r="S10" s="868"/>
      <c r="T10" s="869"/>
      <c r="U10" s="869"/>
      <c r="V10" s="869"/>
      <c r="W10" s="869"/>
      <c r="X10" s="869"/>
      <c r="Y10" s="869"/>
      <c r="Z10" s="869"/>
      <c r="AA10" s="842"/>
      <c r="AB10" s="843"/>
      <c r="AC10" s="843"/>
      <c r="AD10" s="844"/>
      <c r="AE10" s="845"/>
      <c r="AF10" s="796">
        <f>IF(AND(AA10&lt;&gt;"",AD10&lt;&gt;""),ROUNDDOWN(((AD10/AA10)/1000),1),"")</f>
      </c>
      <c r="AG10" s="797"/>
      <c r="AH10" s="797"/>
      <c r="AI10" s="847">
        <f>IF(AND(AF10="",AF11="",AF12=""),"",SUM(AF10:AH12))</f>
      </c>
      <c r="AJ10" s="848"/>
      <c r="AK10" s="849"/>
      <c r="AL10" s="850"/>
      <c r="AM10" s="851"/>
      <c r="AN10" s="851"/>
      <c r="AO10" s="194" t="s">
        <v>304</v>
      </c>
      <c r="AP10" s="861"/>
      <c r="AQ10" s="862"/>
      <c r="AR10" s="862"/>
      <c r="AS10" s="862"/>
      <c r="AT10" s="862"/>
      <c r="AU10" s="857"/>
      <c r="AV10" s="858"/>
      <c r="AW10" s="858"/>
      <c r="AX10" s="859"/>
    </row>
    <row r="11" spans="1:50" s="287" customFormat="1" ht="39.75" customHeight="1">
      <c r="A11" s="751"/>
      <c r="B11" s="752"/>
      <c r="C11" s="774"/>
      <c r="D11" s="775"/>
      <c r="E11" s="810" t="s">
        <v>149</v>
      </c>
      <c r="F11" s="811"/>
      <c r="G11" s="808"/>
      <c r="H11" s="809"/>
      <c r="I11" s="806"/>
      <c r="J11" s="806"/>
      <c r="K11" s="806"/>
      <c r="L11" s="806"/>
      <c r="M11" s="807"/>
      <c r="N11" s="807"/>
      <c r="O11" s="807"/>
      <c r="P11" s="807"/>
      <c r="Q11" s="807"/>
      <c r="R11" s="807"/>
      <c r="S11" s="789"/>
      <c r="T11" s="790"/>
      <c r="U11" s="790"/>
      <c r="V11" s="790"/>
      <c r="W11" s="790"/>
      <c r="X11" s="790"/>
      <c r="Y11" s="790"/>
      <c r="Z11" s="790"/>
      <c r="AA11" s="815"/>
      <c r="AB11" s="816"/>
      <c r="AC11" s="816"/>
      <c r="AD11" s="802"/>
      <c r="AE11" s="803"/>
      <c r="AF11" s="812">
        <f>IF(AND(AA11&lt;&gt;"",AD11&lt;&gt;""),ROUNDDOWN(((AD11/AA11)/1000),1),"")</f>
      </c>
      <c r="AG11" s="813"/>
      <c r="AH11" s="814"/>
      <c r="AI11" s="796"/>
      <c r="AJ11" s="797"/>
      <c r="AK11" s="798"/>
      <c r="AL11" s="787"/>
      <c r="AM11" s="788"/>
      <c r="AN11" s="788"/>
      <c r="AO11" s="195" t="s">
        <v>305</v>
      </c>
      <c r="AP11" s="852"/>
      <c r="AQ11" s="853"/>
      <c r="AR11" s="853"/>
      <c r="AS11" s="853"/>
      <c r="AT11" s="853"/>
      <c r="AU11" s="854"/>
      <c r="AV11" s="855"/>
      <c r="AW11" s="855"/>
      <c r="AX11" s="856"/>
    </row>
    <row r="12" spans="1:50" s="287" customFormat="1" ht="39.75" customHeight="1">
      <c r="A12" s="751"/>
      <c r="B12" s="752"/>
      <c r="C12" s="776"/>
      <c r="D12" s="777"/>
      <c r="E12" s="810" t="s">
        <v>150</v>
      </c>
      <c r="F12" s="811"/>
      <c r="G12" s="808"/>
      <c r="H12" s="809"/>
      <c r="I12" s="806"/>
      <c r="J12" s="806"/>
      <c r="K12" s="806"/>
      <c r="L12" s="806"/>
      <c r="M12" s="807"/>
      <c r="N12" s="807"/>
      <c r="O12" s="807"/>
      <c r="P12" s="807"/>
      <c r="Q12" s="807"/>
      <c r="R12" s="807"/>
      <c r="S12" s="789"/>
      <c r="T12" s="790"/>
      <c r="U12" s="790"/>
      <c r="V12" s="790"/>
      <c r="W12" s="790"/>
      <c r="X12" s="790"/>
      <c r="Y12" s="790"/>
      <c r="Z12" s="790"/>
      <c r="AA12" s="815"/>
      <c r="AB12" s="816"/>
      <c r="AC12" s="816"/>
      <c r="AD12" s="802"/>
      <c r="AE12" s="803"/>
      <c r="AF12" s="812">
        <f>IF(AND(AA12&lt;&gt;"",AD12&lt;&gt;""),ROUNDDOWN(((AD12/AA12)/1000),1),"")</f>
      </c>
      <c r="AG12" s="813"/>
      <c r="AH12" s="814"/>
      <c r="AI12" s="799"/>
      <c r="AJ12" s="800"/>
      <c r="AK12" s="801"/>
      <c r="AL12" s="787"/>
      <c r="AM12" s="788"/>
      <c r="AN12" s="788"/>
      <c r="AO12" s="195" t="s">
        <v>306</v>
      </c>
      <c r="AP12" s="852"/>
      <c r="AQ12" s="853"/>
      <c r="AR12" s="853"/>
      <c r="AS12" s="853"/>
      <c r="AT12" s="853"/>
      <c r="AU12" s="854"/>
      <c r="AV12" s="855"/>
      <c r="AW12" s="855"/>
      <c r="AX12" s="856"/>
    </row>
    <row r="13" spans="1:50" s="287" customFormat="1" ht="39.75" customHeight="1">
      <c r="A13" s="751"/>
      <c r="B13" s="752"/>
      <c r="C13" s="724" t="s">
        <v>126</v>
      </c>
      <c r="D13" s="725"/>
      <c r="E13" s="725"/>
      <c r="F13" s="725"/>
      <c r="G13" s="725"/>
      <c r="H13" s="725"/>
      <c r="I13" s="725"/>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5"/>
      <c r="AL13" s="725"/>
      <c r="AM13" s="725"/>
      <c r="AN13" s="725"/>
      <c r="AO13" s="726"/>
      <c r="AP13" s="825">
        <f>SUM(AP10:AT12)</f>
        <v>0</v>
      </c>
      <c r="AQ13" s="826"/>
      <c r="AR13" s="826"/>
      <c r="AS13" s="826"/>
      <c r="AT13" s="826"/>
      <c r="AU13" s="827"/>
      <c r="AV13" s="828"/>
      <c r="AW13" s="828"/>
      <c r="AX13" s="829"/>
    </row>
    <row r="14" spans="1:50" s="287" customFormat="1" ht="39.75" customHeight="1">
      <c r="A14" s="751"/>
      <c r="B14" s="752"/>
      <c r="C14" s="830" t="s">
        <v>151</v>
      </c>
      <c r="D14" s="863" t="s">
        <v>152</v>
      </c>
      <c r="E14" s="834" t="s">
        <v>148</v>
      </c>
      <c r="F14" s="835"/>
      <c r="G14" s="836"/>
      <c r="H14" s="837"/>
      <c r="I14" s="838"/>
      <c r="J14" s="838"/>
      <c r="K14" s="838"/>
      <c r="L14" s="838"/>
      <c r="M14" s="839"/>
      <c r="N14" s="839"/>
      <c r="O14" s="839"/>
      <c r="P14" s="839"/>
      <c r="Q14" s="839"/>
      <c r="R14" s="839"/>
      <c r="S14" s="840"/>
      <c r="T14" s="841"/>
      <c r="U14" s="841"/>
      <c r="V14" s="841"/>
      <c r="W14" s="841"/>
      <c r="X14" s="841"/>
      <c r="Y14" s="841"/>
      <c r="Z14" s="841"/>
      <c r="AA14" s="842"/>
      <c r="AB14" s="843"/>
      <c r="AC14" s="843"/>
      <c r="AD14" s="844"/>
      <c r="AE14" s="845"/>
      <c r="AF14" s="796">
        <f aca="true" t="shared" si="0" ref="AF14:AF19">IF(AND(AA14&lt;&gt;"",AD14&lt;&gt;""),ROUNDDOWN(((AD14/AA14)/1000),1),"")</f>
      </c>
      <c r="AG14" s="797"/>
      <c r="AH14" s="797"/>
      <c r="AI14" s="817">
        <f>IF(AND(AF14="",AF15="",AF16=""),"",SUM(AF14:AH16))</f>
      </c>
      <c r="AJ14" s="818"/>
      <c r="AK14" s="819"/>
      <c r="AL14" s="820"/>
      <c r="AM14" s="821"/>
      <c r="AN14" s="821"/>
      <c r="AO14" s="196" t="s">
        <v>304</v>
      </c>
      <c r="AP14" s="822"/>
      <c r="AQ14" s="822"/>
      <c r="AR14" s="822"/>
      <c r="AS14" s="822"/>
      <c r="AT14" s="822"/>
      <c r="AU14" s="823"/>
      <c r="AV14" s="823"/>
      <c r="AW14" s="823"/>
      <c r="AX14" s="824"/>
    </row>
    <row r="15" spans="1:50" s="287" customFormat="1" ht="39.75" customHeight="1">
      <c r="A15" s="751"/>
      <c r="B15" s="752"/>
      <c r="C15" s="831"/>
      <c r="D15" s="846"/>
      <c r="E15" s="810" t="s">
        <v>149</v>
      </c>
      <c r="F15" s="811"/>
      <c r="G15" s="808"/>
      <c r="H15" s="809"/>
      <c r="I15" s="806"/>
      <c r="J15" s="806"/>
      <c r="K15" s="806"/>
      <c r="L15" s="806"/>
      <c r="M15" s="807"/>
      <c r="N15" s="807"/>
      <c r="O15" s="807"/>
      <c r="P15" s="807"/>
      <c r="Q15" s="807"/>
      <c r="R15" s="807"/>
      <c r="S15" s="789"/>
      <c r="T15" s="790"/>
      <c r="U15" s="790"/>
      <c r="V15" s="790"/>
      <c r="W15" s="790"/>
      <c r="X15" s="790"/>
      <c r="Y15" s="790"/>
      <c r="Z15" s="790"/>
      <c r="AA15" s="815"/>
      <c r="AB15" s="816"/>
      <c r="AC15" s="816"/>
      <c r="AD15" s="802"/>
      <c r="AE15" s="803"/>
      <c r="AF15" s="812">
        <f t="shared" si="0"/>
      </c>
      <c r="AG15" s="813"/>
      <c r="AH15" s="814"/>
      <c r="AI15" s="796"/>
      <c r="AJ15" s="797"/>
      <c r="AK15" s="798"/>
      <c r="AL15" s="787"/>
      <c r="AM15" s="788"/>
      <c r="AN15" s="788"/>
      <c r="AO15" s="195" t="s">
        <v>305</v>
      </c>
      <c r="AP15" s="778"/>
      <c r="AQ15" s="778"/>
      <c r="AR15" s="778"/>
      <c r="AS15" s="778"/>
      <c r="AT15" s="778"/>
      <c r="AU15" s="779"/>
      <c r="AV15" s="779"/>
      <c r="AW15" s="779"/>
      <c r="AX15" s="780"/>
    </row>
    <row r="16" spans="1:50" s="287" customFormat="1" ht="39.75" customHeight="1">
      <c r="A16" s="751"/>
      <c r="B16" s="752"/>
      <c r="C16" s="831"/>
      <c r="D16" s="846"/>
      <c r="E16" s="810" t="s">
        <v>150</v>
      </c>
      <c r="F16" s="811"/>
      <c r="G16" s="808"/>
      <c r="H16" s="809"/>
      <c r="I16" s="806"/>
      <c r="J16" s="806"/>
      <c r="K16" s="806"/>
      <c r="L16" s="806"/>
      <c r="M16" s="807"/>
      <c r="N16" s="807"/>
      <c r="O16" s="807"/>
      <c r="P16" s="807"/>
      <c r="Q16" s="807"/>
      <c r="R16" s="807"/>
      <c r="S16" s="789"/>
      <c r="T16" s="790"/>
      <c r="U16" s="790"/>
      <c r="V16" s="790"/>
      <c r="W16" s="790"/>
      <c r="X16" s="790"/>
      <c r="Y16" s="790"/>
      <c r="Z16" s="790"/>
      <c r="AA16" s="815"/>
      <c r="AB16" s="816"/>
      <c r="AC16" s="816"/>
      <c r="AD16" s="802"/>
      <c r="AE16" s="803"/>
      <c r="AF16" s="812">
        <f t="shared" si="0"/>
      </c>
      <c r="AG16" s="813"/>
      <c r="AH16" s="814"/>
      <c r="AI16" s="799"/>
      <c r="AJ16" s="800"/>
      <c r="AK16" s="801"/>
      <c r="AL16" s="787"/>
      <c r="AM16" s="788"/>
      <c r="AN16" s="788"/>
      <c r="AO16" s="195" t="s">
        <v>306</v>
      </c>
      <c r="AP16" s="778"/>
      <c r="AQ16" s="778"/>
      <c r="AR16" s="778"/>
      <c r="AS16" s="778"/>
      <c r="AT16" s="778"/>
      <c r="AU16" s="779"/>
      <c r="AV16" s="779"/>
      <c r="AW16" s="779"/>
      <c r="AX16" s="780"/>
    </row>
    <row r="17" spans="1:50" s="287" customFormat="1" ht="39.75" customHeight="1">
      <c r="A17" s="751"/>
      <c r="B17" s="752"/>
      <c r="C17" s="831"/>
      <c r="D17" s="846" t="s">
        <v>153</v>
      </c>
      <c r="E17" s="834" t="s">
        <v>148</v>
      </c>
      <c r="F17" s="835"/>
      <c r="G17" s="808"/>
      <c r="H17" s="809"/>
      <c r="I17" s="806"/>
      <c r="J17" s="806"/>
      <c r="K17" s="806"/>
      <c r="L17" s="806"/>
      <c r="M17" s="807"/>
      <c r="N17" s="807"/>
      <c r="O17" s="807"/>
      <c r="P17" s="807"/>
      <c r="Q17" s="807"/>
      <c r="R17" s="807"/>
      <c r="S17" s="789"/>
      <c r="T17" s="790"/>
      <c r="U17" s="790"/>
      <c r="V17" s="790"/>
      <c r="W17" s="790"/>
      <c r="X17" s="790"/>
      <c r="Y17" s="790"/>
      <c r="Z17" s="790"/>
      <c r="AA17" s="842"/>
      <c r="AB17" s="843"/>
      <c r="AC17" s="843"/>
      <c r="AD17" s="844"/>
      <c r="AE17" s="845"/>
      <c r="AF17" s="786">
        <f t="shared" si="0"/>
      </c>
      <c r="AG17" s="786"/>
      <c r="AH17" s="786"/>
      <c r="AI17" s="793">
        <f>IF(AND(AF17="",AF18="",AF19=""),"",SUM(AF17:AH19))</f>
      </c>
      <c r="AJ17" s="794"/>
      <c r="AK17" s="795"/>
      <c r="AL17" s="787"/>
      <c r="AM17" s="788"/>
      <c r="AN17" s="788"/>
      <c r="AO17" s="195" t="s">
        <v>307</v>
      </c>
      <c r="AP17" s="778"/>
      <c r="AQ17" s="778"/>
      <c r="AR17" s="778"/>
      <c r="AS17" s="778"/>
      <c r="AT17" s="778"/>
      <c r="AU17" s="779"/>
      <c r="AV17" s="779"/>
      <c r="AW17" s="779"/>
      <c r="AX17" s="780"/>
    </row>
    <row r="18" spans="1:50" s="287" customFormat="1" ht="39.75" customHeight="1">
      <c r="A18" s="751"/>
      <c r="B18" s="752"/>
      <c r="C18" s="831"/>
      <c r="D18" s="846"/>
      <c r="E18" s="810" t="s">
        <v>149</v>
      </c>
      <c r="F18" s="811"/>
      <c r="G18" s="808"/>
      <c r="H18" s="809"/>
      <c r="I18" s="806"/>
      <c r="J18" s="806"/>
      <c r="K18" s="806"/>
      <c r="L18" s="806"/>
      <c r="M18" s="807"/>
      <c r="N18" s="807"/>
      <c r="O18" s="807"/>
      <c r="P18" s="807"/>
      <c r="Q18" s="807"/>
      <c r="R18" s="807"/>
      <c r="S18" s="789"/>
      <c r="T18" s="790"/>
      <c r="U18" s="790"/>
      <c r="V18" s="790"/>
      <c r="W18" s="790"/>
      <c r="X18" s="790"/>
      <c r="Y18" s="790"/>
      <c r="Z18" s="790"/>
      <c r="AA18" s="815"/>
      <c r="AB18" s="816"/>
      <c r="AC18" s="816"/>
      <c r="AD18" s="802"/>
      <c r="AE18" s="803"/>
      <c r="AF18" s="786">
        <f t="shared" si="0"/>
      </c>
      <c r="AG18" s="786"/>
      <c r="AH18" s="786"/>
      <c r="AI18" s="796"/>
      <c r="AJ18" s="797"/>
      <c r="AK18" s="798"/>
      <c r="AL18" s="804"/>
      <c r="AM18" s="805"/>
      <c r="AN18" s="805"/>
      <c r="AO18" s="195" t="s">
        <v>305</v>
      </c>
      <c r="AP18" s="778"/>
      <c r="AQ18" s="778"/>
      <c r="AR18" s="778"/>
      <c r="AS18" s="778"/>
      <c r="AT18" s="778"/>
      <c r="AU18" s="779"/>
      <c r="AV18" s="779"/>
      <c r="AW18" s="779"/>
      <c r="AX18" s="780"/>
    </row>
    <row r="19" spans="1:50" s="287" customFormat="1" ht="39.75" customHeight="1">
      <c r="A19" s="751"/>
      <c r="B19" s="752"/>
      <c r="C19" s="831"/>
      <c r="D19" s="846"/>
      <c r="E19" s="810" t="s">
        <v>150</v>
      </c>
      <c r="F19" s="811"/>
      <c r="G19" s="808"/>
      <c r="H19" s="809"/>
      <c r="I19" s="806"/>
      <c r="J19" s="806"/>
      <c r="K19" s="806"/>
      <c r="L19" s="806"/>
      <c r="M19" s="807"/>
      <c r="N19" s="807"/>
      <c r="O19" s="807"/>
      <c r="P19" s="807"/>
      <c r="Q19" s="807"/>
      <c r="R19" s="807"/>
      <c r="S19" s="789"/>
      <c r="T19" s="790"/>
      <c r="U19" s="790"/>
      <c r="V19" s="790"/>
      <c r="W19" s="790"/>
      <c r="X19" s="790"/>
      <c r="Y19" s="790"/>
      <c r="Z19" s="790"/>
      <c r="AA19" s="815"/>
      <c r="AB19" s="816"/>
      <c r="AC19" s="816"/>
      <c r="AD19" s="802"/>
      <c r="AE19" s="803"/>
      <c r="AF19" s="786">
        <f t="shared" si="0"/>
      </c>
      <c r="AG19" s="786"/>
      <c r="AH19" s="786"/>
      <c r="AI19" s="799"/>
      <c r="AJ19" s="800"/>
      <c r="AK19" s="801"/>
      <c r="AL19" s="804"/>
      <c r="AM19" s="805"/>
      <c r="AN19" s="805"/>
      <c r="AO19" s="195" t="s">
        <v>306</v>
      </c>
      <c r="AP19" s="778"/>
      <c r="AQ19" s="778"/>
      <c r="AR19" s="778"/>
      <c r="AS19" s="778"/>
      <c r="AT19" s="778"/>
      <c r="AU19" s="779"/>
      <c r="AV19" s="779"/>
      <c r="AW19" s="779"/>
      <c r="AX19" s="780"/>
    </row>
    <row r="20" spans="1:50" s="287" customFormat="1" ht="39.75" customHeight="1">
      <c r="A20" s="751"/>
      <c r="B20" s="752"/>
      <c r="C20" s="724" t="s">
        <v>126</v>
      </c>
      <c r="D20" s="736"/>
      <c r="E20" s="736"/>
      <c r="F20" s="736"/>
      <c r="G20" s="736"/>
      <c r="H20" s="736"/>
      <c r="I20" s="736"/>
      <c r="J20" s="736"/>
      <c r="K20" s="736"/>
      <c r="L20" s="736"/>
      <c r="M20" s="736"/>
      <c r="N20" s="736"/>
      <c r="O20" s="736"/>
      <c r="P20" s="736"/>
      <c r="Q20" s="736"/>
      <c r="R20" s="736"/>
      <c r="S20" s="736"/>
      <c r="T20" s="736"/>
      <c r="U20" s="736"/>
      <c r="V20" s="736"/>
      <c r="W20" s="736"/>
      <c r="X20" s="736"/>
      <c r="Y20" s="736"/>
      <c r="Z20" s="736"/>
      <c r="AA20" s="736"/>
      <c r="AB20" s="736"/>
      <c r="AC20" s="736"/>
      <c r="AD20" s="736"/>
      <c r="AE20" s="736"/>
      <c r="AF20" s="736"/>
      <c r="AG20" s="736"/>
      <c r="AH20" s="736"/>
      <c r="AI20" s="736"/>
      <c r="AJ20" s="736"/>
      <c r="AK20" s="736"/>
      <c r="AL20" s="736"/>
      <c r="AM20" s="736"/>
      <c r="AN20" s="736"/>
      <c r="AO20" s="737"/>
      <c r="AP20" s="825">
        <f>SUM(AP14:AT19)</f>
        <v>0</v>
      </c>
      <c r="AQ20" s="826"/>
      <c r="AR20" s="826"/>
      <c r="AS20" s="826"/>
      <c r="AT20" s="826"/>
      <c r="AU20" s="827"/>
      <c r="AV20" s="828"/>
      <c r="AW20" s="828"/>
      <c r="AX20" s="829"/>
    </row>
    <row r="21" spans="1:50" s="287" customFormat="1" ht="39.75" customHeight="1">
      <c r="A21" s="751"/>
      <c r="B21" s="752"/>
      <c r="C21" s="830" t="s">
        <v>154</v>
      </c>
      <c r="D21" s="832" t="s">
        <v>308</v>
      </c>
      <c r="E21" s="834" t="s">
        <v>148</v>
      </c>
      <c r="F21" s="835"/>
      <c r="G21" s="836"/>
      <c r="H21" s="837"/>
      <c r="I21" s="838"/>
      <c r="J21" s="838"/>
      <c r="K21" s="838"/>
      <c r="L21" s="838"/>
      <c r="M21" s="839"/>
      <c r="N21" s="839"/>
      <c r="O21" s="839"/>
      <c r="P21" s="839"/>
      <c r="Q21" s="839"/>
      <c r="R21" s="839"/>
      <c r="S21" s="840"/>
      <c r="T21" s="841"/>
      <c r="U21" s="841"/>
      <c r="V21" s="841"/>
      <c r="W21" s="841"/>
      <c r="X21" s="841"/>
      <c r="Y21" s="841"/>
      <c r="Z21" s="841"/>
      <c r="AA21" s="842"/>
      <c r="AB21" s="843"/>
      <c r="AC21" s="843"/>
      <c r="AD21" s="844"/>
      <c r="AE21" s="845"/>
      <c r="AF21" s="796">
        <f aca="true" t="shared" si="1" ref="AF21:AF26">IF(AND(AA21&lt;&gt;"",AD21&lt;&gt;""),ROUNDDOWN(((AD21/AA21)/1000),1),"")</f>
      </c>
      <c r="AG21" s="797"/>
      <c r="AH21" s="797"/>
      <c r="AI21" s="817">
        <f>IF(AND(AF21="",AF22="",AF23=""),"",SUM(AF21:AH23))</f>
      </c>
      <c r="AJ21" s="818"/>
      <c r="AK21" s="819"/>
      <c r="AL21" s="820"/>
      <c r="AM21" s="821"/>
      <c r="AN21" s="821"/>
      <c r="AO21" s="196" t="s">
        <v>304</v>
      </c>
      <c r="AP21" s="822"/>
      <c r="AQ21" s="822"/>
      <c r="AR21" s="822"/>
      <c r="AS21" s="822"/>
      <c r="AT21" s="822"/>
      <c r="AU21" s="823"/>
      <c r="AV21" s="823"/>
      <c r="AW21" s="823"/>
      <c r="AX21" s="824"/>
    </row>
    <row r="22" spans="1:50" s="287" customFormat="1" ht="39.75" customHeight="1">
      <c r="A22" s="751"/>
      <c r="B22" s="752"/>
      <c r="C22" s="831"/>
      <c r="D22" s="833"/>
      <c r="E22" s="810" t="s">
        <v>149</v>
      </c>
      <c r="F22" s="811"/>
      <c r="G22" s="808"/>
      <c r="H22" s="809"/>
      <c r="I22" s="806"/>
      <c r="J22" s="806"/>
      <c r="K22" s="806"/>
      <c r="L22" s="806"/>
      <c r="M22" s="807"/>
      <c r="N22" s="807"/>
      <c r="O22" s="807"/>
      <c r="P22" s="807"/>
      <c r="Q22" s="807"/>
      <c r="R22" s="807"/>
      <c r="S22" s="789"/>
      <c r="T22" s="790"/>
      <c r="U22" s="790"/>
      <c r="V22" s="790"/>
      <c r="W22" s="790"/>
      <c r="X22" s="790"/>
      <c r="Y22" s="790"/>
      <c r="Z22" s="790"/>
      <c r="AA22" s="815"/>
      <c r="AB22" s="816"/>
      <c r="AC22" s="816"/>
      <c r="AD22" s="802"/>
      <c r="AE22" s="803"/>
      <c r="AF22" s="812">
        <f t="shared" si="1"/>
      </c>
      <c r="AG22" s="813"/>
      <c r="AH22" s="814"/>
      <c r="AI22" s="796"/>
      <c r="AJ22" s="797"/>
      <c r="AK22" s="798"/>
      <c r="AL22" s="787"/>
      <c r="AM22" s="788"/>
      <c r="AN22" s="788"/>
      <c r="AO22" s="195" t="s">
        <v>305</v>
      </c>
      <c r="AP22" s="778"/>
      <c r="AQ22" s="778"/>
      <c r="AR22" s="778"/>
      <c r="AS22" s="778"/>
      <c r="AT22" s="778"/>
      <c r="AU22" s="779"/>
      <c r="AV22" s="779"/>
      <c r="AW22" s="779"/>
      <c r="AX22" s="780"/>
    </row>
    <row r="23" spans="1:50" s="287" customFormat="1" ht="39.75" customHeight="1">
      <c r="A23" s="751"/>
      <c r="B23" s="752"/>
      <c r="C23" s="831"/>
      <c r="D23" s="833"/>
      <c r="E23" s="810" t="s">
        <v>150</v>
      </c>
      <c r="F23" s="811"/>
      <c r="G23" s="808"/>
      <c r="H23" s="809"/>
      <c r="I23" s="806"/>
      <c r="J23" s="806"/>
      <c r="K23" s="806"/>
      <c r="L23" s="806"/>
      <c r="M23" s="807"/>
      <c r="N23" s="807"/>
      <c r="O23" s="807"/>
      <c r="P23" s="807"/>
      <c r="Q23" s="807"/>
      <c r="R23" s="807"/>
      <c r="S23" s="789"/>
      <c r="T23" s="790"/>
      <c r="U23" s="790"/>
      <c r="V23" s="790"/>
      <c r="W23" s="790"/>
      <c r="X23" s="790"/>
      <c r="Y23" s="790"/>
      <c r="Z23" s="790"/>
      <c r="AA23" s="815"/>
      <c r="AB23" s="816"/>
      <c r="AC23" s="816"/>
      <c r="AD23" s="802"/>
      <c r="AE23" s="803"/>
      <c r="AF23" s="812">
        <f t="shared" si="1"/>
      </c>
      <c r="AG23" s="813"/>
      <c r="AH23" s="814"/>
      <c r="AI23" s="799"/>
      <c r="AJ23" s="800"/>
      <c r="AK23" s="801"/>
      <c r="AL23" s="787"/>
      <c r="AM23" s="788"/>
      <c r="AN23" s="788"/>
      <c r="AO23" s="195" t="s">
        <v>306</v>
      </c>
      <c r="AP23" s="778"/>
      <c r="AQ23" s="778"/>
      <c r="AR23" s="778"/>
      <c r="AS23" s="778"/>
      <c r="AT23" s="778"/>
      <c r="AU23" s="779"/>
      <c r="AV23" s="779"/>
      <c r="AW23" s="779"/>
      <c r="AX23" s="780"/>
    </row>
    <row r="24" spans="1:50" s="287" customFormat="1" ht="39.75" customHeight="1">
      <c r="A24" s="751"/>
      <c r="B24" s="752"/>
      <c r="C24" s="831"/>
      <c r="D24" s="833" t="s">
        <v>155</v>
      </c>
      <c r="E24" s="834" t="s">
        <v>148</v>
      </c>
      <c r="F24" s="835"/>
      <c r="G24" s="808"/>
      <c r="H24" s="809"/>
      <c r="I24" s="806"/>
      <c r="J24" s="806"/>
      <c r="K24" s="806"/>
      <c r="L24" s="806"/>
      <c r="M24" s="807"/>
      <c r="N24" s="807"/>
      <c r="O24" s="807"/>
      <c r="P24" s="807"/>
      <c r="Q24" s="807"/>
      <c r="R24" s="807"/>
      <c r="S24" s="789"/>
      <c r="T24" s="790"/>
      <c r="U24" s="790"/>
      <c r="V24" s="790"/>
      <c r="W24" s="790"/>
      <c r="X24" s="790"/>
      <c r="Y24" s="790"/>
      <c r="Z24" s="790"/>
      <c r="AA24" s="815"/>
      <c r="AB24" s="816"/>
      <c r="AC24" s="816"/>
      <c r="AD24" s="802"/>
      <c r="AE24" s="803"/>
      <c r="AF24" s="786">
        <f t="shared" si="1"/>
      </c>
      <c r="AG24" s="786"/>
      <c r="AH24" s="786"/>
      <c r="AI24" s="793">
        <f>IF(AND(AF24="",AF25="",AF26=""),"",SUM(AF24:AH26))</f>
      </c>
      <c r="AJ24" s="794"/>
      <c r="AK24" s="795"/>
      <c r="AL24" s="787"/>
      <c r="AM24" s="788"/>
      <c r="AN24" s="788"/>
      <c r="AO24" s="195" t="s">
        <v>307</v>
      </c>
      <c r="AP24" s="778"/>
      <c r="AQ24" s="778"/>
      <c r="AR24" s="778"/>
      <c r="AS24" s="778"/>
      <c r="AT24" s="778"/>
      <c r="AU24" s="779"/>
      <c r="AV24" s="779"/>
      <c r="AW24" s="779"/>
      <c r="AX24" s="780"/>
    </row>
    <row r="25" spans="1:50" s="287" customFormat="1" ht="39.75" customHeight="1">
      <c r="A25" s="751"/>
      <c r="B25" s="752"/>
      <c r="C25" s="831"/>
      <c r="D25" s="833"/>
      <c r="E25" s="810" t="s">
        <v>149</v>
      </c>
      <c r="F25" s="811"/>
      <c r="G25" s="808"/>
      <c r="H25" s="809"/>
      <c r="I25" s="806"/>
      <c r="J25" s="806"/>
      <c r="K25" s="806"/>
      <c r="L25" s="806"/>
      <c r="M25" s="807"/>
      <c r="N25" s="807"/>
      <c r="O25" s="807"/>
      <c r="P25" s="807"/>
      <c r="Q25" s="807"/>
      <c r="R25" s="807"/>
      <c r="S25" s="789"/>
      <c r="T25" s="790"/>
      <c r="U25" s="790"/>
      <c r="V25" s="790"/>
      <c r="W25" s="790"/>
      <c r="X25" s="790"/>
      <c r="Y25" s="790"/>
      <c r="Z25" s="790"/>
      <c r="AA25" s="791"/>
      <c r="AB25" s="792"/>
      <c r="AC25" s="792"/>
      <c r="AD25" s="802"/>
      <c r="AE25" s="803"/>
      <c r="AF25" s="786">
        <f t="shared" si="1"/>
      </c>
      <c r="AG25" s="786"/>
      <c r="AH25" s="786"/>
      <c r="AI25" s="796"/>
      <c r="AJ25" s="797"/>
      <c r="AK25" s="798"/>
      <c r="AL25" s="804"/>
      <c r="AM25" s="805"/>
      <c r="AN25" s="805"/>
      <c r="AO25" s="195" t="s">
        <v>305</v>
      </c>
      <c r="AP25" s="778"/>
      <c r="AQ25" s="778"/>
      <c r="AR25" s="778"/>
      <c r="AS25" s="778"/>
      <c r="AT25" s="778"/>
      <c r="AU25" s="779"/>
      <c r="AV25" s="779"/>
      <c r="AW25" s="779"/>
      <c r="AX25" s="780"/>
    </row>
    <row r="26" spans="1:50" s="287" customFormat="1" ht="39.75" customHeight="1">
      <c r="A26" s="751"/>
      <c r="B26" s="752"/>
      <c r="C26" s="831"/>
      <c r="D26" s="833"/>
      <c r="E26" s="810" t="s">
        <v>150</v>
      </c>
      <c r="F26" s="811"/>
      <c r="G26" s="808"/>
      <c r="H26" s="809"/>
      <c r="I26" s="806"/>
      <c r="J26" s="806"/>
      <c r="K26" s="806"/>
      <c r="L26" s="806"/>
      <c r="M26" s="807"/>
      <c r="N26" s="807"/>
      <c r="O26" s="807"/>
      <c r="P26" s="807"/>
      <c r="Q26" s="807"/>
      <c r="R26" s="807"/>
      <c r="S26" s="789"/>
      <c r="T26" s="790"/>
      <c r="U26" s="790"/>
      <c r="V26" s="790"/>
      <c r="W26" s="790"/>
      <c r="X26" s="790"/>
      <c r="Y26" s="790"/>
      <c r="Z26" s="790"/>
      <c r="AA26" s="791"/>
      <c r="AB26" s="792"/>
      <c r="AC26" s="792"/>
      <c r="AD26" s="802"/>
      <c r="AE26" s="803"/>
      <c r="AF26" s="786">
        <f t="shared" si="1"/>
      </c>
      <c r="AG26" s="786"/>
      <c r="AH26" s="786"/>
      <c r="AI26" s="799"/>
      <c r="AJ26" s="800"/>
      <c r="AK26" s="801"/>
      <c r="AL26" s="804"/>
      <c r="AM26" s="805"/>
      <c r="AN26" s="805"/>
      <c r="AO26" s="195" t="s">
        <v>306</v>
      </c>
      <c r="AP26" s="778"/>
      <c r="AQ26" s="778"/>
      <c r="AR26" s="778"/>
      <c r="AS26" s="778"/>
      <c r="AT26" s="778"/>
      <c r="AU26" s="779"/>
      <c r="AV26" s="779"/>
      <c r="AW26" s="779"/>
      <c r="AX26" s="780"/>
    </row>
    <row r="27" spans="1:50" s="287" customFormat="1" ht="39.75" customHeight="1" thickBot="1">
      <c r="A27" s="753"/>
      <c r="B27" s="754"/>
      <c r="C27" s="678" t="s">
        <v>126</v>
      </c>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679"/>
      <c r="AJ27" s="679"/>
      <c r="AK27" s="679"/>
      <c r="AL27" s="679"/>
      <c r="AM27" s="679"/>
      <c r="AN27" s="679"/>
      <c r="AO27" s="680"/>
      <c r="AP27" s="781">
        <f>SUM(AP21:AT26)</f>
        <v>0</v>
      </c>
      <c r="AQ27" s="782"/>
      <c r="AR27" s="782"/>
      <c r="AS27" s="782"/>
      <c r="AT27" s="782"/>
      <c r="AU27" s="783"/>
      <c r="AV27" s="784"/>
      <c r="AW27" s="784"/>
      <c r="AX27" s="785"/>
    </row>
    <row r="28" spans="1:50" s="288" customFormat="1" ht="16.5" customHeight="1" thickBot="1">
      <c r="A28" s="770"/>
      <c r="B28" s="770"/>
      <c r="C28" s="770"/>
      <c r="D28" s="770"/>
      <c r="E28" s="770"/>
      <c r="F28" s="770"/>
      <c r="G28" s="770"/>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0"/>
      <c r="AG28" s="770"/>
      <c r="AH28" s="770"/>
      <c r="AI28" s="770"/>
      <c r="AJ28" s="770"/>
      <c r="AK28" s="770"/>
      <c r="AL28" s="770"/>
      <c r="AM28" s="770"/>
      <c r="AN28" s="770"/>
      <c r="AO28" s="770"/>
      <c r="AP28" s="771"/>
      <c r="AQ28" s="771"/>
      <c r="AR28" s="771"/>
      <c r="AS28" s="771"/>
      <c r="AT28" s="197"/>
      <c r="AU28" s="197"/>
      <c r="AV28" s="197"/>
      <c r="AW28" s="772"/>
      <c r="AX28" s="772"/>
    </row>
    <row r="29" spans="1:50" ht="37.5" customHeight="1" thickBot="1">
      <c r="A29" s="743" t="s">
        <v>7</v>
      </c>
      <c r="B29" s="744"/>
      <c r="C29" s="745" t="s">
        <v>141</v>
      </c>
      <c r="D29" s="746"/>
      <c r="E29" s="747" t="s">
        <v>6</v>
      </c>
      <c r="F29" s="748"/>
      <c r="G29" s="748"/>
      <c r="H29" s="748"/>
      <c r="I29" s="748"/>
      <c r="J29" s="748"/>
      <c r="K29" s="748"/>
      <c r="L29" s="748"/>
      <c r="M29" s="748"/>
      <c r="N29" s="748"/>
      <c r="O29" s="748"/>
      <c r="P29" s="748"/>
      <c r="Q29" s="748"/>
      <c r="R29" s="748"/>
      <c r="S29" s="748"/>
      <c r="T29" s="748"/>
      <c r="U29" s="748"/>
      <c r="V29" s="748"/>
      <c r="W29" s="748"/>
      <c r="X29" s="748"/>
      <c r="Y29" s="748"/>
      <c r="Z29" s="748"/>
      <c r="AA29" s="748"/>
      <c r="AB29" s="748"/>
      <c r="AC29" s="748"/>
      <c r="AD29" s="748"/>
      <c r="AE29" s="748"/>
      <c r="AF29" s="748"/>
      <c r="AG29" s="748"/>
      <c r="AH29" s="748"/>
      <c r="AI29" s="748"/>
      <c r="AJ29" s="746"/>
      <c r="AK29" s="747" t="s">
        <v>13</v>
      </c>
      <c r="AL29" s="748"/>
      <c r="AM29" s="746"/>
      <c r="AN29" s="747" t="s">
        <v>12</v>
      </c>
      <c r="AO29" s="746"/>
      <c r="AP29" s="760" t="s">
        <v>5</v>
      </c>
      <c r="AQ29" s="761"/>
      <c r="AR29" s="761"/>
      <c r="AS29" s="761"/>
      <c r="AT29" s="761"/>
      <c r="AU29" s="760" t="s">
        <v>4</v>
      </c>
      <c r="AV29" s="761"/>
      <c r="AW29" s="761"/>
      <c r="AX29" s="762"/>
    </row>
    <row r="30" spans="1:50" s="287" customFormat="1" ht="30" customHeight="1" thickTop="1">
      <c r="A30" s="749" t="s">
        <v>10</v>
      </c>
      <c r="B30" s="750"/>
      <c r="C30" s="755" t="s">
        <v>147</v>
      </c>
      <c r="D30" s="756"/>
      <c r="E30" s="757"/>
      <c r="F30" s="758"/>
      <c r="G30" s="758"/>
      <c r="H30" s="758"/>
      <c r="I30" s="758"/>
      <c r="J30" s="758"/>
      <c r="K30" s="758"/>
      <c r="L30" s="758"/>
      <c r="M30" s="758"/>
      <c r="N30" s="758"/>
      <c r="O30" s="758"/>
      <c r="P30" s="758"/>
      <c r="Q30" s="758"/>
      <c r="R30" s="758"/>
      <c r="S30" s="758"/>
      <c r="T30" s="758"/>
      <c r="U30" s="758"/>
      <c r="V30" s="758"/>
      <c r="W30" s="758"/>
      <c r="X30" s="758"/>
      <c r="Y30" s="758"/>
      <c r="Z30" s="758"/>
      <c r="AA30" s="758"/>
      <c r="AB30" s="758"/>
      <c r="AC30" s="758"/>
      <c r="AD30" s="758"/>
      <c r="AE30" s="758"/>
      <c r="AF30" s="758"/>
      <c r="AG30" s="758"/>
      <c r="AH30" s="758"/>
      <c r="AI30" s="758"/>
      <c r="AJ30" s="759"/>
      <c r="AK30" s="765"/>
      <c r="AL30" s="766"/>
      <c r="AM30" s="767"/>
      <c r="AN30" s="768"/>
      <c r="AO30" s="769"/>
      <c r="AP30" s="763"/>
      <c r="AQ30" s="764"/>
      <c r="AR30" s="764"/>
      <c r="AS30" s="764"/>
      <c r="AT30" s="764"/>
      <c r="AU30" s="740"/>
      <c r="AV30" s="741"/>
      <c r="AW30" s="741"/>
      <c r="AX30" s="742"/>
    </row>
    <row r="31" spans="1:50" s="287" customFormat="1" ht="30" customHeight="1">
      <c r="A31" s="751"/>
      <c r="B31" s="752"/>
      <c r="C31" s="729"/>
      <c r="D31" s="730"/>
      <c r="E31" s="669"/>
      <c r="F31" s="670"/>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c r="AD31" s="670"/>
      <c r="AE31" s="670"/>
      <c r="AF31" s="670"/>
      <c r="AG31" s="670"/>
      <c r="AH31" s="670"/>
      <c r="AI31" s="670"/>
      <c r="AJ31" s="671"/>
      <c r="AK31" s="672"/>
      <c r="AL31" s="673"/>
      <c r="AM31" s="674"/>
      <c r="AN31" s="709"/>
      <c r="AO31" s="710"/>
      <c r="AP31" s="707"/>
      <c r="AQ31" s="708"/>
      <c r="AR31" s="708"/>
      <c r="AS31" s="708"/>
      <c r="AT31" s="708"/>
      <c r="AU31" s="704"/>
      <c r="AV31" s="705"/>
      <c r="AW31" s="705"/>
      <c r="AX31" s="706"/>
    </row>
    <row r="32" spans="1:50" s="287" customFormat="1" ht="30" customHeight="1">
      <c r="A32" s="751"/>
      <c r="B32" s="752"/>
      <c r="C32" s="729"/>
      <c r="D32" s="730"/>
      <c r="E32" s="669"/>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1"/>
      <c r="AK32" s="672"/>
      <c r="AL32" s="673"/>
      <c r="AM32" s="674"/>
      <c r="AN32" s="709"/>
      <c r="AO32" s="710"/>
      <c r="AP32" s="707"/>
      <c r="AQ32" s="708"/>
      <c r="AR32" s="708"/>
      <c r="AS32" s="708"/>
      <c r="AT32" s="708"/>
      <c r="AU32" s="704"/>
      <c r="AV32" s="705"/>
      <c r="AW32" s="705"/>
      <c r="AX32" s="706"/>
    </row>
    <row r="33" spans="1:50" s="287" customFormat="1" ht="30" customHeight="1">
      <c r="A33" s="751"/>
      <c r="B33" s="752"/>
      <c r="C33" s="729"/>
      <c r="D33" s="730"/>
      <c r="E33" s="669"/>
      <c r="F33" s="670"/>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1"/>
      <c r="AK33" s="672"/>
      <c r="AL33" s="673"/>
      <c r="AM33" s="674"/>
      <c r="AN33" s="709"/>
      <c r="AO33" s="710"/>
      <c r="AP33" s="707"/>
      <c r="AQ33" s="708"/>
      <c r="AR33" s="708"/>
      <c r="AS33" s="708"/>
      <c r="AT33" s="708"/>
      <c r="AU33" s="704"/>
      <c r="AV33" s="705"/>
      <c r="AW33" s="705"/>
      <c r="AX33" s="706"/>
    </row>
    <row r="34" spans="1:50" s="287" customFormat="1" ht="30" customHeight="1">
      <c r="A34" s="751"/>
      <c r="B34" s="752"/>
      <c r="C34" s="729"/>
      <c r="D34" s="730"/>
      <c r="E34" s="669"/>
      <c r="F34" s="670"/>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70"/>
      <c r="AI34" s="670"/>
      <c r="AJ34" s="671"/>
      <c r="AK34" s="672"/>
      <c r="AL34" s="673"/>
      <c r="AM34" s="674"/>
      <c r="AN34" s="709"/>
      <c r="AO34" s="710"/>
      <c r="AP34" s="707"/>
      <c r="AQ34" s="708"/>
      <c r="AR34" s="708"/>
      <c r="AS34" s="708"/>
      <c r="AT34" s="708"/>
      <c r="AU34" s="704"/>
      <c r="AV34" s="705"/>
      <c r="AW34" s="705"/>
      <c r="AX34" s="706"/>
    </row>
    <row r="35" spans="1:50" s="287" customFormat="1" ht="30" customHeight="1">
      <c r="A35" s="751"/>
      <c r="B35" s="752"/>
      <c r="C35" s="731"/>
      <c r="D35" s="732"/>
      <c r="E35" s="669"/>
      <c r="F35" s="670"/>
      <c r="G35" s="670"/>
      <c r="H35" s="670"/>
      <c r="I35" s="670"/>
      <c r="J35" s="670"/>
      <c r="K35" s="670"/>
      <c r="L35" s="670"/>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1"/>
      <c r="AK35" s="672"/>
      <c r="AL35" s="673"/>
      <c r="AM35" s="674"/>
      <c r="AN35" s="709"/>
      <c r="AO35" s="710"/>
      <c r="AP35" s="707"/>
      <c r="AQ35" s="708"/>
      <c r="AR35" s="708"/>
      <c r="AS35" s="708"/>
      <c r="AT35" s="708"/>
      <c r="AU35" s="704"/>
      <c r="AV35" s="705"/>
      <c r="AW35" s="705"/>
      <c r="AX35" s="706"/>
    </row>
    <row r="36" spans="1:50" s="287" customFormat="1" ht="30" customHeight="1">
      <c r="A36" s="751"/>
      <c r="B36" s="752"/>
      <c r="C36" s="724" t="s">
        <v>126</v>
      </c>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7"/>
      <c r="AP36" s="722">
        <f>SUM(AP30:AS35)</f>
        <v>0</v>
      </c>
      <c r="AQ36" s="723"/>
      <c r="AR36" s="723"/>
      <c r="AS36" s="723"/>
      <c r="AT36" s="723"/>
      <c r="AU36" s="714"/>
      <c r="AV36" s="715"/>
      <c r="AW36" s="715"/>
      <c r="AX36" s="716"/>
    </row>
    <row r="37" spans="1:50" s="287" customFormat="1" ht="30" customHeight="1">
      <c r="A37" s="751"/>
      <c r="B37" s="752"/>
      <c r="C37" s="727" t="s">
        <v>151</v>
      </c>
      <c r="D37" s="728"/>
      <c r="E37" s="733"/>
      <c r="F37" s="734"/>
      <c r="G37" s="734"/>
      <c r="H37" s="734"/>
      <c r="I37" s="734"/>
      <c r="J37" s="734"/>
      <c r="K37" s="734"/>
      <c r="L37" s="734"/>
      <c r="M37" s="734"/>
      <c r="N37" s="734"/>
      <c r="O37" s="734"/>
      <c r="P37" s="734"/>
      <c r="Q37" s="734"/>
      <c r="R37" s="734"/>
      <c r="S37" s="734"/>
      <c r="T37" s="734"/>
      <c r="U37" s="734"/>
      <c r="V37" s="734"/>
      <c r="W37" s="734"/>
      <c r="X37" s="734"/>
      <c r="Y37" s="734"/>
      <c r="Z37" s="734"/>
      <c r="AA37" s="734"/>
      <c r="AB37" s="734"/>
      <c r="AC37" s="734"/>
      <c r="AD37" s="734"/>
      <c r="AE37" s="734"/>
      <c r="AF37" s="734"/>
      <c r="AG37" s="734"/>
      <c r="AH37" s="734"/>
      <c r="AI37" s="734"/>
      <c r="AJ37" s="735"/>
      <c r="AK37" s="717"/>
      <c r="AL37" s="718"/>
      <c r="AM37" s="719"/>
      <c r="AN37" s="738"/>
      <c r="AO37" s="739"/>
      <c r="AP37" s="720"/>
      <c r="AQ37" s="721"/>
      <c r="AR37" s="721"/>
      <c r="AS37" s="721"/>
      <c r="AT37" s="721"/>
      <c r="AU37" s="711"/>
      <c r="AV37" s="712"/>
      <c r="AW37" s="712"/>
      <c r="AX37" s="713"/>
    </row>
    <row r="38" spans="1:50" s="287" customFormat="1" ht="30" customHeight="1">
      <c r="A38" s="751"/>
      <c r="B38" s="752"/>
      <c r="C38" s="729"/>
      <c r="D38" s="730"/>
      <c r="E38" s="669"/>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0"/>
      <c r="AI38" s="670"/>
      <c r="AJ38" s="671"/>
      <c r="AK38" s="672"/>
      <c r="AL38" s="673"/>
      <c r="AM38" s="674"/>
      <c r="AN38" s="709"/>
      <c r="AO38" s="710"/>
      <c r="AP38" s="707"/>
      <c r="AQ38" s="708"/>
      <c r="AR38" s="708"/>
      <c r="AS38" s="708"/>
      <c r="AT38" s="708"/>
      <c r="AU38" s="704"/>
      <c r="AV38" s="705"/>
      <c r="AW38" s="705"/>
      <c r="AX38" s="706"/>
    </row>
    <row r="39" spans="1:50" s="287" customFormat="1" ht="30" customHeight="1">
      <c r="A39" s="751"/>
      <c r="B39" s="752"/>
      <c r="C39" s="729"/>
      <c r="D39" s="730"/>
      <c r="E39" s="669"/>
      <c r="F39" s="670"/>
      <c r="G39" s="670"/>
      <c r="H39" s="670"/>
      <c r="I39" s="670"/>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1"/>
      <c r="AK39" s="672"/>
      <c r="AL39" s="673"/>
      <c r="AM39" s="674"/>
      <c r="AN39" s="709"/>
      <c r="AO39" s="710"/>
      <c r="AP39" s="707"/>
      <c r="AQ39" s="708"/>
      <c r="AR39" s="708"/>
      <c r="AS39" s="708"/>
      <c r="AT39" s="708"/>
      <c r="AU39" s="704"/>
      <c r="AV39" s="705"/>
      <c r="AW39" s="705"/>
      <c r="AX39" s="706"/>
    </row>
    <row r="40" spans="1:50" s="287" customFormat="1" ht="30" customHeight="1">
      <c r="A40" s="751"/>
      <c r="B40" s="752"/>
      <c r="C40" s="729"/>
      <c r="D40" s="730"/>
      <c r="E40" s="669"/>
      <c r="F40" s="670"/>
      <c r="G40" s="670"/>
      <c r="H40" s="670"/>
      <c r="I40" s="670"/>
      <c r="J40" s="670"/>
      <c r="K40" s="670"/>
      <c r="L40" s="670"/>
      <c r="M40" s="670"/>
      <c r="N40" s="670"/>
      <c r="O40" s="670"/>
      <c r="P40" s="670"/>
      <c r="Q40" s="670"/>
      <c r="R40" s="670"/>
      <c r="S40" s="670"/>
      <c r="T40" s="670"/>
      <c r="U40" s="670"/>
      <c r="V40" s="670"/>
      <c r="W40" s="670"/>
      <c r="X40" s="670"/>
      <c r="Y40" s="670"/>
      <c r="Z40" s="670"/>
      <c r="AA40" s="670"/>
      <c r="AB40" s="670"/>
      <c r="AC40" s="670"/>
      <c r="AD40" s="670"/>
      <c r="AE40" s="670"/>
      <c r="AF40" s="670"/>
      <c r="AG40" s="670"/>
      <c r="AH40" s="670"/>
      <c r="AI40" s="670"/>
      <c r="AJ40" s="671"/>
      <c r="AK40" s="672"/>
      <c r="AL40" s="673"/>
      <c r="AM40" s="674"/>
      <c r="AN40" s="709"/>
      <c r="AO40" s="710"/>
      <c r="AP40" s="707"/>
      <c r="AQ40" s="708"/>
      <c r="AR40" s="708"/>
      <c r="AS40" s="708"/>
      <c r="AT40" s="708"/>
      <c r="AU40" s="704"/>
      <c r="AV40" s="705"/>
      <c r="AW40" s="705"/>
      <c r="AX40" s="706"/>
    </row>
    <row r="41" spans="1:50" s="287" customFormat="1" ht="30" customHeight="1">
      <c r="A41" s="751"/>
      <c r="B41" s="752"/>
      <c r="C41" s="729"/>
      <c r="D41" s="730"/>
      <c r="E41" s="669"/>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71"/>
      <c r="AK41" s="672"/>
      <c r="AL41" s="673"/>
      <c r="AM41" s="674"/>
      <c r="AN41" s="709"/>
      <c r="AO41" s="710"/>
      <c r="AP41" s="707"/>
      <c r="AQ41" s="708"/>
      <c r="AR41" s="708"/>
      <c r="AS41" s="708"/>
      <c r="AT41" s="708"/>
      <c r="AU41" s="704"/>
      <c r="AV41" s="705"/>
      <c r="AW41" s="705"/>
      <c r="AX41" s="706"/>
    </row>
    <row r="42" spans="1:50" s="287" customFormat="1" ht="30" customHeight="1">
      <c r="A42" s="751"/>
      <c r="B42" s="752"/>
      <c r="C42" s="731"/>
      <c r="D42" s="732"/>
      <c r="E42" s="669"/>
      <c r="F42" s="670"/>
      <c r="G42" s="670"/>
      <c r="H42" s="670"/>
      <c r="I42" s="670"/>
      <c r="J42" s="670"/>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0"/>
      <c r="AH42" s="670"/>
      <c r="AI42" s="670"/>
      <c r="AJ42" s="671"/>
      <c r="AK42" s="672"/>
      <c r="AL42" s="673"/>
      <c r="AM42" s="674"/>
      <c r="AN42" s="709"/>
      <c r="AO42" s="710"/>
      <c r="AP42" s="707"/>
      <c r="AQ42" s="708"/>
      <c r="AR42" s="708"/>
      <c r="AS42" s="708"/>
      <c r="AT42" s="708"/>
      <c r="AU42" s="704"/>
      <c r="AV42" s="705"/>
      <c r="AW42" s="705"/>
      <c r="AX42" s="706"/>
    </row>
    <row r="43" spans="1:52" s="287" customFormat="1" ht="30" customHeight="1">
      <c r="A43" s="751"/>
      <c r="B43" s="752"/>
      <c r="C43" s="724" t="s">
        <v>126</v>
      </c>
      <c r="D43" s="725"/>
      <c r="E43" s="725"/>
      <c r="F43" s="725"/>
      <c r="G43" s="725"/>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6"/>
      <c r="AP43" s="722">
        <f>SUM(AP37:AS42)</f>
        <v>0</v>
      </c>
      <c r="AQ43" s="723"/>
      <c r="AR43" s="723"/>
      <c r="AS43" s="723"/>
      <c r="AT43" s="723"/>
      <c r="AU43" s="714"/>
      <c r="AV43" s="715"/>
      <c r="AW43" s="715"/>
      <c r="AX43" s="716"/>
      <c r="AZ43" s="289"/>
    </row>
    <row r="44" spans="1:50" s="287" customFormat="1" ht="30" customHeight="1">
      <c r="A44" s="751"/>
      <c r="B44" s="752"/>
      <c r="C44" s="727" t="s">
        <v>154</v>
      </c>
      <c r="D44" s="728"/>
      <c r="E44" s="733"/>
      <c r="F44" s="734"/>
      <c r="G44" s="734"/>
      <c r="H44" s="734"/>
      <c r="I44" s="734"/>
      <c r="J44" s="734"/>
      <c r="K44" s="734"/>
      <c r="L44" s="734"/>
      <c r="M44" s="734"/>
      <c r="N44" s="734"/>
      <c r="O44" s="734"/>
      <c r="P44" s="734"/>
      <c r="Q44" s="734"/>
      <c r="R44" s="734"/>
      <c r="S44" s="734"/>
      <c r="T44" s="734"/>
      <c r="U44" s="734"/>
      <c r="V44" s="734"/>
      <c r="W44" s="734"/>
      <c r="X44" s="734"/>
      <c r="Y44" s="734"/>
      <c r="Z44" s="734"/>
      <c r="AA44" s="734"/>
      <c r="AB44" s="734"/>
      <c r="AC44" s="734"/>
      <c r="AD44" s="734"/>
      <c r="AE44" s="734"/>
      <c r="AF44" s="734"/>
      <c r="AG44" s="734"/>
      <c r="AH44" s="734"/>
      <c r="AI44" s="734"/>
      <c r="AJ44" s="735"/>
      <c r="AK44" s="717"/>
      <c r="AL44" s="718"/>
      <c r="AM44" s="719"/>
      <c r="AN44" s="709"/>
      <c r="AO44" s="710"/>
      <c r="AP44" s="720"/>
      <c r="AQ44" s="721"/>
      <c r="AR44" s="721"/>
      <c r="AS44" s="721"/>
      <c r="AT44" s="721"/>
      <c r="AU44" s="711"/>
      <c r="AV44" s="712"/>
      <c r="AW44" s="712"/>
      <c r="AX44" s="713"/>
    </row>
    <row r="45" spans="1:50" s="287" customFormat="1" ht="30" customHeight="1">
      <c r="A45" s="751"/>
      <c r="B45" s="752"/>
      <c r="C45" s="729"/>
      <c r="D45" s="730"/>
      <c r="E45" s="669"/>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1"/>
      <c r="AK45" s="672"/>
      <c r="AL45" s="673"/>
      <c r="AM45" s="674"/>
      <c r="AN45" s="709"/>
      <c r="AO45" s="710"/>
      <c r="AP45" s="707"/>
      <c r="AQ45" s="708"/>
      <c r="AR45" s="708"/>
      <c r="AS45" s="708"/>
      <c r="AT45" s="708"/>
      <c r="AU45" s="704"/>
      <c r="AV45" s="705"/>
      <c r="AW45" s="705"/>
      <c r="AX45" s="706"/>
    </row>
    <row r="46" spans="1:50" s="287" customFormat="1" ht="30" customHeight="1">
      <c r="A46" s="751"/>
      <c r="B46" s="752"/>
      <c r="C46" s="729"/>
      <c r="D46" s="730"/>
      <c r="E46" s="669"/>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1"/>
      <c r="AK46" s="672"/>
      <c r="AL46" s="673"/>
      <c r="AM46" s="674"/>
      <c r="AN46" s="709"/>
      <c r="AO46" s="710"/>
      <c r="AP46" s="707"/>
      <c r="AQ46" s="708"/>
      <c r="AR46" s="708"/>
      <c r="AS46" s="708"/>
      <c r="AT46" s="708"/>
      <c r="AU46" s="704"/>
      <c r="AV46" s="705"/>
      <c r="AW46" s="705"/>
      <c r="AX46" s="706"/>
    </row>
    <row r="47" spans="1:50" s="287" customFormat="1" ht="30" customHeight="1">
      <c r="A47" s="751"/>
      <c r="B47" s="752"/>
      <c r="C47" s="729"/>
      <c r="D47" s="730"/>
      <c r="E47" s="669"/>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1"/>
      <c r="AK47" s="672"/>
      <c r="AL47" s="673"/>
      <c r="AM47" s="674"/>
      <c r="AN47" s="709"/>
      <c r="AO47" s="710"/>
      <c r="AP47" s="707"/>
      <c r="AQ47" s="708"/>
      <c r="AR47" s="708"/>
      <c r="AS47" s="708"/>
      <c r="AT47" s="708"/>
      <c r="AU47" s="704"/>
      <c r="AV47" s="705"/>
      <c r="AW47" s="705"/>
      <c r="AX47" s="706"/>
    </row>
    <row r="48" spans="1:50" s="287" customFormat="1" ht="30" customHeight="1">
      <c r="A48" s="751"/>
      <c r="B48" s="752"/>
      <c r="C48" s="729"/>
      <c r="D48" s="730"/>
      <c r="E48" s="669"/>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1"/>
      <c r="AK48" s="672"/>
      <c r="AL48" s="673"/>
      <c r="AM48" s="674"/>
      <c r="AN48" s="709"/>
      <c r="AO48" s="710"/>
      <c r="AP48" s="707"/>
      <c r="AQ48" s="708"/>
      <c r="AR48" s="708"/>
      <c r="AS48" s="708"/>
      <c r="AT48" s="708"/>
      <c r="AU48" s="704"/>
      <c r="AV48" s="705"/>
      <c r="AW48" s="705"/>
      <c r="AX48" s="706"/>
    </row>
    <row r="49" spans="1:52" s="287" customFormat="1" ht="30" customHeight="1">
      <c r="A49" s="751"/>
      <c r="B49" s="752"/>
      <c r="C49" s="731"/>
      <c r="D49" s="732"/>
      <c r="E49" s="669"/>
      <c r="F49" s="670"/>
      <c r="G49" s="670"/>
      <c r="H49" s="670"/>
      <c r="I49" s="670"/>
      <c r="J49" s="670"/>
      <c r="K49" s="670"/>
      <c r="L49" s="670"/>
      <c r="M49" s="670"/>
      <c r="N49" s="670"/>
      <c r="O49" s="670"/>
      <c r="P49" s="670"/>
      <c r="Q49" s="670"/>
      <c r="R49" s="670"/>
      <c r="S49" s="670"/>
      <c r="T49" s="670"/>
      <c r="U49" s="670"/>
      <c r="V49" s="670"/>
      <c r="W49" s="670"/>
      <c r="X49" s="670"/>
      <c r="Y49" s="670"/>
      <c r="Z49" s="670"/>
      <c r="AA49" s="670"/>
      <c r="AB49" s="670"/>
      <c r="AC49" s="670"/>
      <c r="AD49" s="670"/>
      <c r="AE49" s="670"/>
      <c r="AF49" s="670"/>
      <c r="AG49" s="670"/>
      <c r="AH49" s="670"/>
      <c r="AI49" s="670"/>
      <c r="AJ49" s="671"/>
      <c r="AK49" s="672"/>
      <c r="AL49" s="673"/>
      <c r="AM49" s="674"/>
      <c r="AN49" s="709"/>
      <c r="AO49" s="710"/>
      <c r="AP49" s="707"/>
      <c r="AQ49" s="708"/>
      <c r="AR49" s="708"/>
      <c r="AS49" s="708"/>
      <c r="AT49" s="708"/>
      <c r="AU49" s="704"/>
      <c r="AV49" s="705"/>
      <c r="AW49" s="705"/>
      <c r="AX49" s="706"/>
      <c r="AZ49" s="289"/>
    </row>
    <row r="50" spans="1:52" s="287" customFormat="1" ht="30" customHeight="1" thickBot="1">
      <c r="A50" s="753"/>
      <c r="B50" s="754"/>
      <c r="C50" s="678" t="s">
        <v>126</v>
      </c>
      <c r="D50" s="679"/>
      <c r="E50" s="679"/>
      <c r="F50" s="679"/>
      <c r="G50" s="679"/>
      <c r="H50" s="679"/>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79"/>
      <c r="AH50" s="679"/>
      <c r="AI50" s="679"/>
      <c r="AJ50" s="679"/>
      <c r="AK50" s="679"/>
      <c r="AL50" s="679"/>
      <c r="AM50" s="679"/>
      <c r="AN50" s="679"/>
      <c r="AO50" s="680"/>
      <c r="AP50" s="681">
        <f>SUM(AP44:AS49)</f>
        <v>0</v>
      </c>
      <c r="AQ50" s="682"/>
      <c r="AR50" s="682"/>
      <c r="AS50" s="682"/>
      <c r="AT50" s="682"/>
      <c r="AU50" s="683"/>
      <c r="AV50" s="684"/>
      <c r="AW50" s="684"/>
      <c r="AX50" s="685"/>
      <c r="AZ50" s="289"/>
    </row>
    <row r="51" spans="1:52" s="288" customFormat="1" ht="21.75" customHeight="1" thickBot="1">
      <c r="A51" s="93"/>
      <c r="B51" s="93"/>
      <c r="C51" s="290"/>
      <c r="D51" s="290"/>
      <c r="E51" s="199"/>
      <c r="F51" s="199"/>
      <c r="G51" s="199"/>
      <c r="H51" s="199"/>
      <c r="I51" s="199"/>
      <c r="J51" s="199"/>
      <c r="K51" s="199"/>
      <c r="L51" s="199"/>
      <c r="M51" s="200"/>
      <c r="N51" s="200"/>
      <c r="O51" s="200"/>
      <c r="P51" s="200"/>
      <c r="Q51" s="200"/>
      <c r="R51" s="200"/>
      <c r="S51" s="199"/>
      <c r="T51" s="199"/>
      <c r="U51" s="199"/>
      <c r="V51" s="199"/>
      <c r="W51" s="199"/>
      <c r="X51" s="199"/>
      <c r="Y51" s="199"/>
      <c r="Z51" s="199"/>
      <c r="AA51" s="201"/>
      <c r="AB51" s="201"/>
      <c r="AC51" s="202"/>
      <c r="AD51" s="199"/>
      <c r="AE51" s="199"/>
      <c r="AF51" s="201"/>
      <c r="AG51" s="201"/>
      <c r="AH51" s="202"/>
      <c r="AI51" s="201"/>
      <c r="AJ51" s="201"/>
      <c r="AK51" s="202"/>
      <c r="AL51" s="201"/>
      <c r="AM51" s="201"/>
      <c r="AN51" s="202"/>
      <c r="AO51" s="202"/>
      <c r="AP51" s="197"/>
      <c r="AQ51" s="197"/>
      <c r="AR51" s="197"/>
      <c r="AS51" s="197"/>
      <c r="AT51" s="197"/>
      <c r="AU51" s="197"/>
      <c r="AV51" s="197"/>
      <c r="AW51" s="291"/>
      <c r="AX51" s="291"/>
      <c r="AZ51" s="292"/>
    </row>
    <row r="52" spans="1:52" ht="39.75" customHeight="1">
      <c r="A52" s="293"/>
      <c r="B52" s="293"/>
      <c r="C52" s="290"/>
      <c r="D52" s="290"/>
      <c r="E52" s="199"/>
      <c r="F52" s="199"/>
      <c r="G52" s="199"/>
      <c r="H52" s="199"/>
      <c r="I52" s="199"/>
      <c r="J52" s="199"/>
      <c r="K52" s="199"/>
      <c r="L52" s="199"/>
      <c r="M52" s="200"/>
      <c r="N52" s="200"/>
      <c r="O52" s="200"/>
      <c r="P52" s="200"/>
      <c r="Q52" s="200"/>
      <c r="R52" s="203"/>
      <c r="S52" s="294"/>
      <c r="T52" s="97"/>
      <c r="U52" s="97"/>
      <c r="V52" s="97"/>
      <c r="W52" s="97"/>
      <c r="X52" s="294"/>
      <c r="Y52" s="204"/>
      <c r="Z52" s="694" t="s">
        <v>156</v>
      </c>
      <c r="AA52" s="695"/>
      <c r="AB52" s="695"/>
      <c r="AC52" s="695"/>
      <c r="AD52" s="695"/>
      <c r="AE52" s="695"/>
      <c r="AF52" s="695"/>
      <c r="AG52" s="695"/>
      <c r="AH52" s="695"/>
      <c r="AI52" s="695"/>
      <c r="AJ52" s="695"/>
      <c r="AK52" s="695"/>
      <c r="AL52" s="700" t="s">
        <v>157</v>
      </c>
      <c r="AM52" s="701"/>
      <c r="AN52" s="701"/>
      <c r="AO52" s="701"/>
      <c r="AP52" s="686">
        <f>AP13+AP36</f>
        <v>0</v>
      </c>
      <c r="AQ52" s="687"/>
      <c r="AR52" s="687"/>
      <c r="AS52" s="687"/>
      <c r="AT52" s="687"/>
      <c r="AU52" s="687"/>
      <c r="AV52" s="687"/>
      <c r="AW52" s="687"/>
      <c r="AX52" s="688"/>
      <c r="AZ52" s="292"/>
    </row>
    <row r="53" spans="1:52" ht="39.75" customHeight="1">
      <c r="A53" s="293"/>
      <c r="B53" s="293"/>
      <c r="C53" s="290"/>
      <c r="D53" s="290"/>
      <c r="E53" s="199"/>
      <c r="F53" s="199"/>
      <c r="G53" s="199"/>
      <c r="H53" s="199"/>
      <c r="I53" s="199"/>
      <c r="J53" s="199"/>
      <c r="K53" s="199"/>
      <c r="L53" s="199"/>
      <c r="M53" s="200"/>
      <c r="N53" s="200"/>
      <c r="O53" s="200"/>
      <c r="P53" s="200"/>
      <c r="Q53" s="200"/>
      <c r="R53" s="203"/>
      <c r="S53" s="97"/>
      <c r="T53" s="97"/>
      <c r="U53" s="97"/>
      <c r="V53" s="97"/>
      <c r="W53" s="97"/>
      <c r="X53" s="294"/>
      <c r="Y53" s="204"/>
      <c r="Z53" s="696"/>
      <c r="AA53" s="697"/>
      <c r="AB53" s="697"/>
      <c r="AC53" s="697"/>
      <c r="AD53" s="697"/>
      <c r="AE53" s="697"/>
      <c r="AF53" s="697"/>
      <c r="AG53" s="697"/>
      <c r="AH53" s="697"/>
      <c r="AI53" s="697"/>
      <c r="AJ53" s="697"/>
      <c r="AK53" s="697"/>
      <c r="AL53" s="689" t="s">
        <v>158</v>
      </c>
      <c r="AM53" s="690"/>
      <c r="AN53" s="690"/>
      <c r="AO53" s="690"/>
      <c r="AP53" s="691">
        <f>AP20+AP43</f>
        <v>0</v>
      </c>
      <c r="AQ53" s="692"/>
      <c r="AR53" s="692"/>
      <c r="AS53" s="692"/>
      <c r="AT53" s="692"/>
      <c r="AU53" s="692"/>
      <c r="AV53" s="692"/>
      <c r="AW53" s="692"/>
      <c r="AX53" s="693"/>
      <c r="AZ53" s="292"/>
    </row>
    <row r="54" spans="1:52" ht="39.75" customHeight="1" thickBot="1">
      <c r="A54" s="293"/>
      <c r="B54" s="293"/>
      <c r="C54" s="295"/>
      <c r="D54" s="295"/>
      <c r="E54" s="254"/>
      <c r="F54" s="254"/>
      <c r="G54" s="254"/>
      <c r="H54" s="254"/>
      <c r="I54" s="254"/>
      <c r="J54" s="254"/>
      <c r="K54" s="254"/>
      <c r="L54" s="254"/>
      <c r="M54" s="254"/>
      <c r="N54" s="254"/>
      <c r="O54" s="254"/>
      <c r="P54" s="254"/>
      <c r="Q54" s="254"/>
      <c r="R54" s="296"/>
      <c r="S54" s="97"/>
      <c r="T54" s="97"/>
      <c r="U54" s="97"/>
      <c r="V54" s="97"/>
      <c r="W54" s="97"/>
      <c r="X54" s="294"/>
      <c r="Y54" s="204"/>
      <c r="Z54" s="698"/>
      <c r="AA54" s="699"/>
      <c r="AB54" s="699"/>
      <c r="AC54" s="699"/>
      <c r="AD54" s="699"/>
      <c r="AE54" s="699"/>
      <c r="AF54" s="699"/>
      <c r="AG54" s="699"/>
      <c r="AH54" s="699"/>
      <c r="AI54" s="699"/>
      <c r="AJ54" s="699"/>
      <c r="AK54" s="699"/>
      <c r="AL54" s="702" t="s">
        <v>159</v>
      </c>
      <c r="AM54" s="703"/>
      <c r="AN54" s="703"/>
      <c r="AO54" s="703"/>
      <c r="AP54" s="675">
        <f>AP27+AP50</f>
        <v>0</v>
      </c>
      <c r="AQ54" s="676"/>
      <c r="AR54" s="676"/>
      <c r="AS54" s="676"/>
      <c r="AT54" s="676"/>
      <c r="AU54" s="676"/>
      <c r="AV54" s="676"/>
      <c r="AW54" s="676"/>
      <c r="AX54" s="677"/>
      <c r="AZ54" s="292"/>
    </row>
    <row r="55" spans="1:52" ht="16.5" customHeight="1">
      <c r="A55" s="90" t="s">
        <v>3</v>
      </c>
      <c r="AZ55" s="292"/>
    </row>
  </sheetData>
  <sheetProtection password="9588" sheet="1" formatColumns="0" insertRows="0" deleteRows="0"/>
  <mergeCells count="323">
    <mergeCell ref="A4:AX4"/>
    <mergeCell ref="AP8:AX8"/>
    <mergeCell ref="A9:B9"/>
    <mergeCell ref="C9:D9"/>
    <mergeCell ref="E9:F9"/>
    <mergeCell ref="G9:H9"/>
    <mergeCell ref="I9:L9"/>
    <mergeCell ref="AI9:AK9"/>
    <mergeCell ref="AA9:AC9"/>
    <mergeCell ref="S9:Z9"/>
    <mergeCell ref="AU9:AX9"/>
    <mergeCell ref="AL9:AO9"/>
    <mergeCell ref="E10:F10"/>
    <mergeCell ref="G10:H10"/>
    <mergeCell ref="I10:L10"/>
    <mergeCell ref="M10:R10"/>
    <mergeCell ref="AP9:AT9"/>
    <mergeCell ref="S10:Z10"/>
    <mergeCell ref="M9:R9"/>
    <mergeCell ref="AA10:AC10"/>
    <mergeCell ref="I19:L19"/>
    <mergeCell ref="M19:R19"/>
    <mergeCell ref="I14:L14"/>
    <mergeCell ref="S12:Z12"/>
    <mergeCell ref="C13:AO13"/>
    <mergeCell ref="AL16:AN16"/>
    <mergeCell ref="AF16:AH16"/>
    <mergeCell ref="C14:C19"/>
    <mergeCell ref="D14:D16"/>
    <mergeCell ref="E14:F14"/>
    <mergeCell ref="AD9:AE9"/>
    <mergeCell ref="AF9:AH9"/>
    <mergeCell ref="AP12:AT12"/>
    <mergeCell ref="AP10:AT10"/>
    <mergeCell ref="AF12:AH12"/>
    <mergeCell ref="S11:Z11"/>
    <mergeCell ref="AD10:AE10"/>
    <mergeCell ref="AF10:AH10"/>
    <mergeCell ref="AA11:AC11"/>
    <mergeCell ref="AD11:AE11"/>
    <mergeCell ref="E11:F11"/>
    <mergeCell ref="G11:H11"/>
    <mergeCell ref="I11:L11"/>
    <mergeCell ref="M11:R11"/>
    <mergeCell ref="E12:F12"/>
    <mergeCell ref="G12:H12"/>
    <mergeCell ref="I12:L12"/>
    <mergeCell ref="M12:R12"/>
    <mergeCell ref="AA12:AC12"/>
    <mergeCell ref="AD12:AE12"/>
    <mergeCell ref="AF11:AH11"/>
    <mergeCell ref="AU12:AX12"/>
    <mergeCell ref="AP13:AT13"/>
    <mergeCell ref="AU13:AX13"/>
    <mergeCell ref="AI10:AK12"/>
    <mergeCell ref="AL10:AN10"/>
    <mergeCell ref="AL11:AN11"/>
    <mergeCell ref="AL12:AN12"/>
    <mergeCell ref="AP11:AT11"/>
    <mergeCell ref="AU11:AX11"/>
    <mergeCell ref="AU10:AX10"/>
    <mergeCell ref="G14:H14"/>
    <mergeCell ref="S14:Z14"/>
    <mergeCell ref="AA14:AC14"/>
    <mergeCell ref="AA18:AC18"/>
    <mergeCell ref="M14:R14"/>
    <mergeCell ref="AD14:AE14"/>
    <mergeCell ref="AF14:AH14"/>
    <mergeCell ref="AF15:AH15"/>
    <mergeCell ref="AL14:AN14"/>
    <mergeCell ref="AL15:AN15"/>
    <mergeCell ref="AP14:AT14"/>
    <mergeCell ref="AU14:AX14"/>
    <mergeCell ref="E15:F15"/>
    <mergeCell ref="G15:H15"/>
    <mergeCell ref="I15:L15"/>
    <mergeCell ref="M15:R15"/>
    <mergeCell ref="S15:Z15"/>
    <mergeCell ref="AA15:AC15"/>
    <mergeCell ref="AD15:AE15"/>
    <mergeCell ref="AI14:AK16"/>
    <mergeCell ref="AP15:AT15"/>
    <mergeCell ref="AU15:AX15"/>
    <mergeCell ref="E16:F16"/>
    <mergeCell ref="G16:H16"/>
    <mergeCell ref="I16:L16"/>
    <mergeCell ref="M16:R16"/>
    <mergeCell ref="S16:Z16"/>
    <mergeCell ref="AA16:AC16"/>
    <mergeCell ref="AD16:AE16"/>
    <mergeCell ref="AP16:AT16"/>
    <mergeCell ref="AU16:AX16"/>
    <mergeCell ref="D17:D19"/>
    <mergeCell ref="E17:F17"/>
    <mergeCell ref="G17:H17"/>
    <mergeCell ref="I17:L17"/>
    <mergeCell ref="M17:R17"/>
    <mergeCell ref="S17:Z17"/>
    <mergeCell ref="AA17:AC17"/>
    <mergeCell ref="AD17:AE17"/>
    <mergeCell ref="AF17:AH17"/>
    <mergeCell ref="AU17:AX17"/>
    <mergeCell ref="E18:F18"/>
    <mergeCell ref="G18:H18"/>
    <mergeCell ref="I18:L18"/>
    <mergeCell ref="M18:R18"/>
    <mergeCell ref="S18:Z18"/>
    <mergeCell ref="AL18:AN18"/>
    <mergeCell ref="AU18:AX18"/>
    <mergeCell ref="AD19:AE19"/>
    <mergeCell ref="AF19:AH19"/>
    <mergeCell ref="AP17:AT17"/>
    <mergeCell ref="AP18:AT18"/>
    <mergeCell ref="I21:L21"/>
    <mergeCell ref="M21:R21"/>
    <mergeCell ref="AD18:AE18"/>
    <mergeCell ref="AF18:AH18"/>
    <mergeCell ref="S21:Z21"/>
    <mergeCell ref="AA21:AC21"/>
    <mergeCell ref="AD21:AE21"/>
    <mergeCell ref="AF21:AH21"/>
    <mergeCell ref="S19:Z19"/>
    <mergeCell ref="AA19:AC19"/>
    <mergeCell ref="C21:C26"/>
    <mergeCell ref="D21:D23"/>
    <mergeCell ref="E21:F21"/>
    <mergeCell ref="G21:H21"/>
    <mergeCell ref="E23:F23"/>
    <mergeCell ref="G23:H23"/>
    <mergeCell ref="E25:F25"/>
    <mergeCell ref="G25:H25"/>
    <mergeCell ref="D24:D26"/>
    <mergeCell ref="E24:F24"/>
    <mergeCell ref="AU19:AX19"/>
    <mergeCell ref="C20:AO20"/>
    <mergeCell ref="AP20:AT20"/>
    <mergeCell ref="AU20:AX20"/>
    <mergeCell ref="E19:F19"/>
    <mergeCell ref="G19:H19"/>
    <mergeCell ref="AL19:AN19"/>
    <mergeCell ref="AP19:AT19"/>
    <mergeCell ref="AI17:AK19"/>
    <mergeCell ref="AL17:AN17"/>
    <mergeCell ref="AL21:AN21"/>
    <mergeCell ref="AP21:AT21"/>
    <mergeCell ref="AU21:AX21"/>
    <mergeCell ref="E22:F22"/>
    <mergeCell ref="G22:H22"/>
    <mergeCell ref="I22:L22"/>
    <mergeCell ref="M22:R22"/>
    <mergeCell ref="S22:Z22"/>
    <mergeCell ref="AA22:AC22"/>
    <mergeCell ref="AD22:AE22"/>
    <mergeCell ref="I23:L23"/>
    <mergeCell ref="M23:R23"/>
    <mergeCell ref="AP22:AT22"/>
    <mergeCell ref="AU22:AX22"/>
    <mergeCell ref="S23:Z23"/>
    <mergeCell ref="AA23:AC23"/>
    <mergeCell ref="AD23:AE23"/>
    <mergeCell ref="AU23:AX23"/>
    <mergeCell ref="AL22:AN22"/>
    <mergeCell ref="AI21:AK23"/>
    <mergeCell ref="AF22:AH22"/>
    <mergeCell ref="AF23:AH23"/>
    <mergeCell ref="M24:R24"/>
    <mergeCell ref="S24:Z24"/>
    <mergeCell ref="AD24:AE24"/>
    <mergeCell ref="AA24:AC24"/>
    <mergeCell ref="G24:H24"/>
    <mergeCell ref="I24:L24"/>
    <mergeCell ref="E26:F26"/>
    <mergeCell ref="G26:H26"/>
    <mergeCell ref="I26:L26"/>
    <mergeCell ref="AD26:AE26"/>
    <mergeCell ref="AL26:AN26"/>
    <mergeCell ref="AF26:AH26"/>
    <mergeCell ref="I25:L25"/>
    <mergeCell ref="M25:R25"/>
    <mergeCell ref="M26:R26"/>
    <mergeCell ref="S25:Z25"/>
    <mergeCell ref="AA25:AC25"/>
    <mergeCell ref="AL23:AN23"/>
    <mergeCell ref="AP23:AT23"/>
    <mergeCell ref="AP24:AT24"/>
    <mergeCell ref="S26:Z26"/>
    <mergeCell ref="AA26:AC26"/>
    <mergeCell ref="AI24:AK26"/>
    <mergeCell ref="AL24:AN24"/>
    <mergeCell ref="AD25:AE25"/>
    <mergeCell ref="AF25:AH25"/>
    <mergeCell ref="AL25:AN25"/>
    <mergeCell ref="AU25:AX25"/>
    <mergeCell ref="AF24:AH24"/>
    <mergeCell ref="AU24:AX24"/>
    <mergeCell ref="AP25:AT25"/>
    <mergeCell ref="A28:AO28"/>
    <mergeCell ref="AP28:AS28"/>
    <mergeCell ref="AW28:AX28"/>
    <mergeCell ref="A10:B27"/>
    <mergeCell ref="C10:D12"/>
    <mergeCell ref="AP26:AT26"/>
    <mergeCell ref="AU26:AX26"/>
    <mergeCell ref="C27:AO27"/>
    <mergeCell ref="AP27:AT27"/>
    <mergeCell ref="AU27:AX27"/>
    <mergeCell ref="E32:AJ32"/>
    <mergeCell ref="AP29:AT29"/>
    <mergeCell ref="AU29:AX29"/>
    <mergeCell ref="AP30:AT30"/>
    <mergeCell ref="AN29:AO29"/>
    <mergeCell ref="AK30:AM30"/>
    <mergeCell ref="AN30:AO30"/>
    <mergeCell ref="E31:AJ31"/>
    <mergeCell ref="AK31:AM31"/>
    <mergeCell ref="AN31:AO31"/>
    <mergeCell ref="AP33:AT33"/>
    <mergeCell ref="A29:B29"/>
    <mergeCell ref="C29:D29"/>
    <mergeCell ref="AK29:AM29"/>
    <mergeCell ref="E29:AJ29"/>
    <mergeCell ref="A30:B50"/>
    <mergeCell ref="C30:D35"/>
    <mergeCell ref="E30:AJ30"/>
    <mergeCell ref="E45:AJ45"/>
    <mergeCell ref="AK45:AM45"/>
    <mergeCell ref="E33:AJ33"/>
    <mergeCell ref="AK33:AM33"/>
    <mergeCell ref="AU30:AX30"/>
    <mergeCell ref="AK32:AM32"/>
    <mergeCell ref="AN32:AO32"/>
    <mergeCell ref="AP32:AT32"/>
    <mergeCell ref="AU33:AX33"/>
    <mergeCell ref="AU32:AX32"/>
    <mergeCell ref="AU31:AX31"/>
    <mergeCell ref="AN33:AO33"/>
    <mergeCell ref="AP31:AT31"/>
    <mergeCell ref="AP39:AT39"/>
    <mergeCell ref="AP34:AT34"/>
    <mergeCell ref="AU34:AX34"/>
    <mergeCell ref="AP35:AT35"/>
    <mergeCell ref="AP37:AT37"/>
    <mergeCell ref="AP38:AT38"/>
    <mergeCell ref="AU37:AX37"/>
    <mergeCell ref="AU35:AX35"/>
    <mergeCell ref="AU38:AX38"/>
    <mergeCell ref="E39:AJ39"/>
    <mergeCell ref="AK39:AM39"/>
    <mergeCell ref="AN39:AO39"/>
    <mergeCell ref="AN37:AO37"/>
    <mergeCell ref="E38:AJ38"/>
    <mergeCell ref="E34:AJ34"/>
    <mergeCell ref="AK34:AM34"/>
    <mergeCell ref="AN34:AO34"/>
    <mergeCell ref="AN38:AO38"/>
    <mergeCell ref="AK37:AM37"/>
    <mergeCell ref="AK38:AM38"/>
    <mergeCell ref="AN35:AO35"/>
    <mergeCell ref="E35:AJ35"/>
    <mergeCell ref="AK35:AM35"/>
    <mergeCell ref="AU39:AX39"/>
    <mergeCell ref="C36:AO36"/>
    <mergeCell ref="AP36:AT36"/>
    <mergeCell ref="AU36:AX36"/>
    <mergeCell ref="C37:D42"/>
    <mergeCell ref="E37:AJ37"/>
    <mergeCell ref="AN41:AO41"/>
    <mergeCell ref="AP41:AT41"/>
    <mergeCell ref="AU42:AX42"/>
    <mergeCell ref="AP40:AT40"/>
    <mergeCell ref="AK41:AM41"/>
    <mergeCell ref="C43:AO43"/>
    <mergeCell ref="C44:D49"/>
    <mergeCell ref="E44:AJ44"/>
    <mergeCell ref="E48:AJ48"/>
    <mergeCell ref="AK48:AM48"/>
    <mergeCell ref="AN48:AO48"/>
    <mergeCell ref="AN42:AO42"/>
    <mergeCell ref="E47:AJ47"/>
    <mergeCell ref="AK44:AM44"/>
    <mergeCell ref="AN44:AO44"/>
    <mergeCell ref="AP44:AT44"/>
    <mergeCell ref="AP43:AT43"/>
    <mergeCell ref="AU43:AX43"/>
    <mergeCell ref="E40:AJ40"/>
    <mergeCell ref="AK40:AM40"/>
    <mergeCell ref="AN40:AO40"/>
    <mergeCell ref="AU41:AX41"/>
    <mergeCell ref="AU40:AX40"/>
    <mergeCell ref="E42:AJ42"/>
    <mergeCell ref="AK42:AM42"/>
    <mergeCell ref="AP42:AT42"/>
    <mergeCell ref="E41:AJ41"/>
    <mergeCell ref="AU44:AX44"/>
    <mergeCell ref="AN46:AO46"/>
    <mergeCell ref="AP46:AT46"/>
    <mergeCell ref="AU46:AX46"/>
    <mergeCell ref="AN45:AO45"/>
    <mergeCell ref="AP45:AT45"/>
    <mergeCell ref="AU45:AX45"/>
    <mergeCell ref="E49:AJ49"/>
    <mergeCell ref="AK49:AM49"/>
    <mergeCell ref="AN49:AO49"/>
    <mergeCell ref="AP49:AT49"/>
    <mergeCell ref="AL52:AO52"/>
    <mergeCell ref="AL54:AO54"/>
    <mergeCell ref="AU47:AX47"/>
    <mergeCell ref="AP48:AT48"/>
    <mergeCell ref="AU48:AX48"/>
    <mergeCell ref="AU49:AX49"/>
    <mergeCell ref="AP47:AT47"/>
    <mergeCell ref="AK47:AM47"/>
    <mergeCell ref="AN47:AO47"/>
    <mergeCell ref="E46:AJ46"/>
    <mergeCell ref="AK46:AM46"/>
    <mergeCell ref="AP54:AX54"/>
    <mergeCell ref="C50:AO50"/>
    <mergeCell ref="AP50:AT50"/>
    <mergeCell ref="AU50:AX50"/>
    <mergeCell ref="AP52:AX52"/>
    <mergeCell ref="AL53:AO53"/>
    <mergeCell ref="AP53:AX53"/>
    <mergeCell ref="Z52:AK54"/>
  </mergeCells>
  <dataValidations count="8">
    <dataValidation type="custom" allowBlank="1" showInputMessage="1" showErrorMessage="1" errorTitle="入力エラー" error="小数点以下第一位を切り捨てで入力して下さい。" imeMode="disabled" sqref="AP10:AT12 AP14:AT19 AP21:AT26 AP30:AT35 AP37:AT42 AP44:AT49 AD10:AE12 AD14:AE19 AD21:AE26">
      <formula1>AP10-ROUNDDOWN(AP10,0)=0</formula1>
    </dataValidation>
    <dataValidation type="custom" allowBlank="1" showInputMessage="1" showErrorMessage="1" errorTitle="入力エラー" error="小数点は第二位まで、三位以下切り捨てで入力して下さい。" imeMode="disabled" sqref="AL10:AN12 AL14:AN19 AL21:AN26">
      <formula1>AL10-ROUNDDOWN(AL10,2)=0</formula1>
    </dataValidation>
    <dataValidation type="custom" allowBlank="1" showInputMessage="1" showErrorMessage="1" errorTitle="入力エラー" error="小数点は第三位まで、四位以下四捨五入で入力して下さい。" imeMode="disabled" sqref="AA10:AC12 AA14:AC19 AA21:AC26">
      <formula1>AA10-ROUND(AA10,3)=0</formula1>
    </dataValidation>
    <dataValidation type="custom" allowBlank="1" showInputMessage="1" showErrorMessage="1" errorTitle="入力エラー" error="小数点は第一位まで、二位以下切り捨てで入力して下さい。" imeMode="disabled" sqref="AF10:AK12 AF14:AK19 AF21:AK26">
      <formula1>AF10-ROUNDDOWN(AF10,1)=0</formula1>
    </dataValidation>
    <dataValidation type="list" allowBlank="1" showInputMessage="1" showErrorMessage="1" sqref="G10:H12 G14:H19 G21:H26">
      <formula1>"ボード系,マット系,吹込み系,吹付け系,真空断熱材,その他"</formula1>
    </dataValidation>
    <dataValidation allowBlank="1" showInputMessage="1" showErrorMessage="1" imeMode="disabled" sqref="AP27 AP52:AP54 AP13 AP20 AP36 AP43 AP50 AK30:AM35 AK37:AM42 AK44:AM49"/>
    <dataValidation type="textLength" operator="equal" allowBlank="1" showInputMessage="1" showErrorMessage="1" errorTitle="文字数エラー" error="SII登録型番の９文字で登録してください。" imeMode="disabled" sqref="I14:L19 I10:L12 I21:L26">
      <formula1>9</formula1>
    </dataValidation>
    <dataValidation type="list" allowBlank="1" showInputMessage="1" showErrorMessage="1" sqref="E51:H51">
      <formula1>"ボード系,マット系,吹込み系,吹付け系"</formula1>
    </dataValidation>
  </dataValidations>
  <printOptions horizontalCentered="1"/>
  <pageMargins left="0.2755905511811024" right="0.2755905511811024" top="0.3937007874015748" bottom="0.3937007874015748" header="0.1968503937007874" footer="0.31496062992125984"/>
  <pageSetup horizontalDpi="600" verticalDpi="600" orientation="portrait" paperSize="9" scale="48" r:id="rId1"/>
  <headerFooter alignWithMargins="0">
    <oddHeader>&amp;RVERSION 1.0</oddHeader>
  </headerFooter>
</worksheet>
</file>

<file path=xl/worksheets/sheet5.xml><?xml version="1.0" encoding="utf-8"?>
<worksheet xmlns="http://schemas.openxmlformats.org/spreadsheetml/2006/main" xmlns:r="http://schemas.openxmlformats.org/officeDocument/2006/relationships">
  <dimension ref="A1:BM64"/>
  <sheetViews>
    <sheetView showGridLines="0" view="pageBreakPreview" zoomScale="55" zoomScaleNormal="60" zoomScaleSheetLayoutView="55" zoomScalePageLayoutView="0" workbookViewId="0" topLeftCell="A1">
      <selection activeCell="A1" sqref="A1"/>
    </sheetView>
  </sheetViews>
  <sheetFormatPr defaultColWidth="9.00390625" defaultRowHeight="13.5"/>
  <cols>
    <col min="1" max="8" width="3.625" style="281" customWidth="1"/>
    <col min="9" max="11" width="4.50390625" style="281" customWidth="1"/>
    <col min="12" max="63" width="3.625" style="281" customWidth="1"/>
    <col min="64" max="65" width="9.00390625" style="281" customWidth="1"/>
    <col min="66" max="66" width="6.75390625" style="281" customWidth="1"/>
    <col min="67" max="16384" width="9.00390625" style="281" customWidth="1"/>
  </cols>
  <sheetData>
    <row r="1" spans="1:63" ht="17.25">
      <c r="A1" s="15"/>
      <c r="B1" s="15"/>
      <c r="C1" s="12"/>
      <c r="D1" s="12"/>
      <c r="E1" s="12"/>
      <c r="F1" s="12"/>
      <c r="G1" s="12"/>
      <c r="H1" s="12"/>
      <c r="I1" s="12"/>
      <c r="J1" s="12"/>
      <c r="K1" s="12"/>
      <c r="L1" s="12"/>
      <c r="M1" s="12"/>
      <c r="N1" s="12"/>
      <c r="O1" s="12"/>
      <c r="P1" s="12"/>
      <c r="Q1" s="12"/>
      <c r="R1" s="12"/>
      <c r="S1" s="12"/>
      <c r="T1" s="13"/>
      <c r="U1" s="13"/>
      <c r="V1" s="13"/>
      <c r="W1" s="206"/>
      <c r="X1" s="206"/>
      <c r="Y1" s="206"/>
      <c r="Z1" s="206"/>
      <c r="AA1" s="206"/>
      <c r="AB1" s="206"/>
      <c r="AC1" s="206"/>
      <c r="AD1" s="206"/>
      <c r="AE1" s="12"/>
      <c r="AF1" s="12"/>
      <c r="AG1" s="12"/>
      <c r="AH1" s="12"/>
      <c r="AI1" s="12"/>
      <c r="AJ1" s="12"/>
      <c r="AK1" s="12"/>
      <c r="AL1" s="12"/>
      <c r="AM1" s="12"/>
      <c r="AN1" s="12"/>
      <c r="AO1" s="207"/>
      <c r="AP1" s="207"/>
      <c r="BK1" s="102" t="s">
        <v>207</v>
      </c>
    </row>
    <row r="2" spans="20:63" ht="18" customHeight="1">
      <c r="T2" s="297"/>
      <c r="U2" s="297"/>
      <c r="V2" s="297"/>
      <c r="W2" s="298"/>
      <c r="X2" s="298"/>
      <c r="Y2" s="298"/>
      <c r="Z2" s="298"/>
      <c r="AA2" s="298"/>
      <c r="AB2" s="298"/>
      <c r="AC2" s="298"/>
      <c r="AD2" s="298"/>
      <c r="AN2" s="192"/>
      <c r="AO2" s="15"/>
      <c r="AP2" s="15"/>
      <c r="AQ2" s="15"/>
      <c r="AR2" s="15"/>
      <c r="AS2" s="15"/>
      <c r="AT2" s="15"/>
      <c r="AU2" s="15"/>
      <c r="AV2" s="15"/>
      <c r="AW2" s="15"/>
      <c r="AX2" s="15"/>
      <c r="AY2" s="15"/>
      <c r="AZ2" s="15"/>
      <c r="BA2" s="15"/>
      <c r="BB2" s="15"/>
      <c r="BC2" s="15"/>
      <c r="BD2" s="15"/>
      <c r="BE2" s="15"/>
      <c r="BF2" s="15"/>
      <c r="BG2" s="15"/>
      <c r="BH2" s="15"/>
      <c r="BI2" s="15"/>
      <c r="BJ2" s="15"/>
      <c r="BK2" s="102" t="s">
        <v>208</v>
      </c>
    </row>
    <row r="3" spans="1:63" s="162" customFormat="1" ht="18" customHeight="1">
      <c r="A3" s="161"/>
      <c r="B3" s="161"/>
      <c r="AX3" s="102"/>
      <c r="BK3" s="102">
        <f>IF('様式第7　補助事業実績報告書'!$BC$13="","",'様式第7　補助事業実績報告書'!$BC$13&amp;"邸"&amp;'様式第7　補助事業実績報告書'!$AI$65)</f>
      </c>
    </row>
    <row r="4" spans="1:63" ht="30" customHeight="1">
      <c r="A4" s="871" t="s">
        <v>160</v>
      </c>
      <c r="B4" s="872"/>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72"/>
      <c r="AN4" s="872"/>
      <c r="AO4" s="872"/>
      <c r="AP4" s="872"/>
      <c r="AQ4" s="872"/>
      <c r="AR4" s="872"/>
      <c r="AS4" s="872"/>
      <c r="AT4" s="872"/>
      <c r="AU4" s="872"/>
      <c r="AV4" s="872"/>
      <c r="AW4" s="872"/>
      <c r="AX4" s="872"/>
      <c r="AY4" s="872"/>
      <c r="AZ4" s="872"/>
      <c r="BA4" s="872"/>
      <c r="BB4" s="872"/>
      <c r="BC4" s="872"/>
      <c r="BD4" s="872"/>
      <c r="BE4" s="872"/>
      <c r="BF4" s="872"/>
      <c r="BG4" s="872"/>
      <c r="BH4" s="872"/>
      <c r="BI4" s="872"/>
      <c r="BJ4" s="872"/>
      <c r="BK4" s="873"/>
    </row>
    <row r="5" spans="1:63" ht="3" customHeight="1">
      <c r="A5" s="209"/>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row>
    <row r="6" spans="1:63" ht="21">
      <c r="A6" s="193" t="s">
        <v>212</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row>
    <row r="7" spans="1:63" ht="21" customHeight="1">
      <c r="A7" s="61" t="s">
        <v>161</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row>
    <row r="8" spans="1:63" ht="14.25" customHeight="1">
      <c r="A8" s="210"/>
      <c r="B8" s="67"/>
      <c r="C8" s="67"/>
      <c r="D8" s="67"/>
      <c r="E8" s="67"/>
      <c r="F8" s="67"/>
      <c r="G8" s="67"/>
      <c r="H8" s="67"/>
      <c r="I8" s="68"/>
      <c r="J8" s="68"/>
      <c r="K8" s="68"/>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74" t="s">
        <v>17</v>
      </c>
    </row>
    <row r="9" spans="1:63" ht="19.5" thickBot="1">
      <c r="A9" s="163" t="s">
        <v>309</v>
      </c>
      <c r="B9" s="95"/>
      <c r="C9" s="95"/>
      <c r="D9" s="95"/>
      <c r="E9" s="95"/>
      <c r="F9" s="95"/>
      <c r="G9" s="95"/>
      <c r="H9" s="95"/>
      <c r="I9" s="87"/>
      <c r="J9" s="87"/>
      <c r="K9" s="87"/>
      <c r="L9" s="284"/>
      <c r="M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874" t="s">
        <v>310</v>
      </c>
      <c r="BF9" s="874"/>
      <c r="BG9" s="874"/>
      <c r="BH9" s="874"/>
      <c r="BI9" s="874"/>
      <c r="BJ9" s="874"/>
      <c r="BK9" s="874"/>
    </row>
    <row r="10" spans="1:63" ht="18.75" customHeight="1">
      <c r="A10" s="1026" t="s">
        <v>7</v>
      </c>
      <c r="B10" s="1027"/>
      <c r="C10" s="1029" t="s">
        <v>68</v>
      </c>
      <c r="D10" s="1030"/>
      <c r="E10" s="1030"/>
      <c r="F10" s="1033" t="s">
        <v>162</v>
      </c>
      <c r="G10" s="1030"/>
      <c r="H10" s="1034"/>
      <c r="I10" s="1037" t="s">
        <v>163</v>
      </c>
      <c r="J10" s="1037"/>
      <c r="K10" s="1037"/>
      <c r="L10" s="1037"/>
      <c r="M10" s="1037"/>
      <c r="N10" s="1039" t="s">
        <v>56</v>
      </c>
      <c r="O10" s="1039"/>
      <c r="P10" s="1039"/>
      <c r="Q10" s="1039"/>
      <c r="R10" s="1039"/>
      <c r="S10" s="1039"/>
      <c r="T10" s="1039" t="s">
        <v>15</v>
      </c>
      <c r="U10" s="1039"/>
      <c r="V10" s="1039"/>
      <c r="W10" s="1039"/>
      <c r="X10" s="1039"/>
      <c r="Y10" s="1039"/>
      <c r="Z10" s="1039"/>
      <c r="AA10" s="1039"/>
      <c r="AB10" s="1041" t="s">
        <v>164</v>
      </c>
      <c r="AC10" s="1007"/>
      <c r="AD10" s="1007"/>
      <c r="AE10" s="1007"/>
      <c r="AF10" s="1007"/>
      <c r="AG10" s="1007"/>
      <c r="AH10" s="1008"/>
      <c r="AI10" s="1042" t="s">
        <v>165</v>
      </c>
      <c r="AJ10" s="1042"/>
      <c r="AK10" s="1039"/>
      <c r="AL10" s="1006" t="s">
        <v>166</v>
      </c>
      <c r="AM10" s="1007"/>
      <c r="AN10" s="1007"/>
      <c r="AO10" s="1008"/>
      <c r="AP10" s="1011" t="s">
        <v>167</v>
      </c>
      <c r="AQ10" s="1011"/>
      <c r="AR10" s="1011"/>
      <c r="AS10" s="1011"/>
      <c r="AT10" s="1011"/>
      <c r="AU10" s="1011"/>
      <c r="AV10" s="1011"/>
      <c r="AW10" s="1012" t="s">
        <v>168</v>
      </c>
      <c r="AX10" s="1006"/>
      <c r="AY10" s="1006"/>
      <c r="AZ10" s="1013"/>
      <c r="BA10" s="1006" t="s">
        <v>169</v>
      </c>
      <c r="BB10" s="1006"/>
      <c r="BC10" s="1006"/>
      <c r="BD10" s="1015"/>
      <c r="BE10" s="1017" t="s">
        <v>170</v>
      </c>
      <c r="BF10" s="1006"/>
      <c r="BG10" s="1006"/>
      <c r="BH10" s="1015"/>
      <c r="BI10" s="1017" t="s">
        <v>4</v>
      </c>
      <c r="BJ10" s="1006"/>
      <c r="BK10" s="1021"/>
    </row>
    <row r="11" spans="1:63" ht="28.5" customHeight="1" thickBot="1">
      <c r="A11" s="1028"/>
      <c r="B11" s="1016"/>
      <c r="C11" s="1031"/>
      <c r="D11" s="1032"/>
      <c r="E11" s="1032"/>
      <c r="F11" s="1035"/>
      <c r="G11" s="1032"/>
      <c r="H11" s="1036"/>
      <c r="I11" s="1038"/>
      <c r="J11" s="1038"/>
      <c r="K11" s="1038"/>
      <c r="L11" s="1038"/>
      <c r="M11" s="1038"/>
      <c r="N11" s="1040"/>
      <c r="O11" s="1040"/>
      <c r="P11" s="1040"/>
      <c r="Q11" s="1040"/>
      <c r="R11" s="1040"/>
      <c r="S11" s="1040"/>
      <c r="T11" s="1040"/>
      <c r="U11" s="1040"/>
      <c r="V11" s="1040"/>
      <c r="W11" s="1040"/>
      <c r="X11" s="1040"/>
      <c r="Y11" s="1040"/>
      <c r="Z11" s="1040"/>
      <c r="AA11" s="1040"/>
      <c r="AB11" s="1014"/>
      <c r="AC11" s="1009"/>
      <c r="AD11" s="1009"/>
      <c r="AE11" s="1009"/>
      <c r="AF11" s="1009"/>
      <c r="AG11" s="1009"/>
      <c r="AH11" s="1010"/>
      <c r="AI11" s="1043"/>
      <c r="AJ11" s="1043"/>
      <c r="AK11" s="1040"/>
      <c r="AL11" s="1009"/>
      <c r="AM11" s="1009"/>
      <c r="AN11" s="1009"/>
      <c r="AO11" s="1010"/>
      <c r="AP11" s="1023" t="s">
        <v>171</v>
      </c>
      <c r="AQ11" s="1023"/>
      <c r="AR11" s="1023"/>
      <c r="AS11" s="299" t="s">
        <v>311</v>
      </c>
      <c r="AT11" s="1024" t="s">
        <v>172</v>
      </c>
      <c r="AU11" s="1024"/>
      <c r="AV11" s="1025"/>
      <c r="AW11" s="1014"/>
      <c r="AX11" s="1009"/>
      <c r="AY11" s="1009"/>
      <c r="AZ11" s="1010"/>
      <c r="BA11" s="1009"/>
      <c r="BB11" s="1009"/>
      <c r="BC11" s="1009"/>
      <c r="BD11" s="1016"/>
      <c r="BE11" s="1018"/>
      <c r="BF11" s="1019"/>
      <c r="BG11" s="1019"/>
      <c r="BH11" s="1020"/>
      <c r="BI11" s="1018"/>
      <c r="BJ11" s="1019"/>
      <c r="BK11" s="1022"/>
    </row>
    <row r="12" spans="1:63" s="300" customFormat="1" ht="33.75" customHeight="1" thickTop="1">
      <c r="A12" s="959" t="s">
        <v>312</v>
      </c>
      <c r="B12" s="960"/>
      <c r="C12" s="1002"/>
      <c r="D12" s="1003"/>
      <c r="E12" s="1003"/>
      <c r="F12" s="1004" t="s">
        <v>173</v>
      </c>
      <c r="G12" s="1003"/>
      <c r="H12" s="1005"/>
      <c r="I12" s="982"/>
      <c r="J12" s="982"/>
      <c r="K12" s="982"/>
      <c r="L12" s="982"/>
      <c r="M12" s="982"/>
      <c r="N12" s="973"/>
      <c r="O12" s="973"/>
      <c r="P12" s="973"/>
      <c r="Q12" s="973"/>
      <c r="R12" s="973"/>
      <c r="S12" s="973"/>
      <c r="T12" s="974"/>
      <c r="U12" s="974"/>
      <c r="V12" s="974"/>
      <c r="W12" s="974"/>
      <c r="X12" s="974"/>
      <c r="Y12" s="974"/>
      <c r="Z12" s="974"/>
      <c r="AA12" s="974"/>
      <c r="AB12" s="995"/>
      <c r="AC12" s="996"/>
      <c r="AD12" s="996"/>
      <c r="AE12" s="996"/>
      <c r="AF12" s="996"/>
      <c r="AG12" s="996"/>
      <c r="AH12" s="997"/>
      <c r="AI12" s="945"/>
      <c r="AJ12" s="945"/>
      <c r="AK12" s="946"/>
      <c r="AL12" s="956"/>
      <c r="AM12" s="956"/>
      <c r="AN12" s="956"/>
      <c r="AO12" s="957"/>
      <c r="AP12" s="998"/>
      <c r="AQ12" s="998"/>
      <c r="AR12" s="998"/>
      <c r="AS12" s="211" t="s">
        <v>313</v>
      </c>
      <c r="AT12" s="999"/>
      <c r="AU12" s="999"/>
      <c r="AV12" s="999"/>
      <c r="AW12" s="1000">
        <f>IF(AND(AP12&lt;&gt;"",AT12&lt;&gt;""),ROUNDDOWN(AP12*AT12/1000000,2),"")</f>
      </c>
      <c r="AX12" s="993"/>
      <c r="AY12" s="993"/>
      <c r="AZ12" s="1001"/>
      <c r="BA12" s="993">
        <f>IF(AW12&lt;&gt;"",AI12*AW12,"")</f>
      </c>
      <c r="BB12" s="993"/>
      <c r="BC12" s="993"/>
      <c r="BD12" s="994"/>
      <c r="BE12" s="967">
        <f>IF(AL12&lt;&gt;"",ROUNDDOWN(AI12*AL12,0),"")</f>
      </c>
      <c r="BF12" s="968"/>
      <c r="BG12" s="968"/>
      <c r="BH12" s="969"/>
      <c r="BI12" s="970"/>
      <c r="BJ12" s="971"/>
      <c r="BK12" s="972"/>
    </row>
    <row r="13" spans="1:63" s="300" customFormat="1" ht="33.75" customHeight="1">
      <c r="A13" s="961"/>
      <c r="B13" s="962"/>
      <c r="C13" s="989"/>
      <c r="D13" s="990"/>
      <c r="E13" s="990"/>
      <c r="F13" s="991" t="s">
        <v>173</v>
      </c>
      <c r="G13" s="990"/>
      <c r="H13" s="992"/>
      <c r="I13" s="982"/>
      <c r="J13" s="982"/>
      <c r="K13" s="982"/>
      <c r="L13" s="982"/>
      <c r="M13" s="982"/>
      <c r="N13" s="973"/>
      <c r="O13" s="973"/>
      <c r="P13" s="973"/>
      <c r="Q13" s="973"/>
      <c r="R13" s="973"/>
      <c r="S13" s="973"/>
      <c r="T13" s="974"/>
      <c r="U13" s="974"/>
      <c r="V13" s="974"/>
      <c r="W13" s="974"/>
      <c r="X13" s="974"/>
      <c r="Y13" s="974"/>
      <c r="Z13" s="974"/>
      <c r="AA13" s="974"/>
      <c r="AB13" s="975"/>
      <c r="AC13" s="976"/>
      <c r="AD13" s="976"/>
      <c r="AE13" s="976"/>
      <c r="AF13" s="976"/>
      <c r="AG13" s="976"/>
      <c r="AH13" s="977"/>
      <c r="AI13" s="945"/>
      <c r="AJ13" s="945"/>
      <c r="AK13" s="946"/>
      <c r="AL13" s="956"/>
      <c r="AM13" s="956"/>
      <c r="AN13" s="956"/>
      <c r="AO13" s="957"/>
      <c r="AP13" s="988"/>
      <c r="AQ13" s="988"/>
      <c r="AR13" s="988"/>
      <c r="AS13" s="212" t="s">
        <v>313</v>
      </c>
      <c r="AT13" s="958"/>
      <c r="AU13" s="958"/>
      <c r="AV13" s="958"/>
      <c r="AW13" s="984">
        <f aca="true" t="shared" si="0" ref="AW13:AW42">IF(AND(AP13&lt;&gt;"",AT13&lt;&gt;""),ROUNDDOWN(AP13*AT13/1000000,2),"")</f>
      </c>
      <c r="AX13" s="985"/>
      <c r="AY13" s="985"/>
      <c r="AZ13" s="986"/>
      <c r="BA13" s="984">
        <f aca="true" t="shared" si="1" ref="BA13:BA42">IF(AW13&lt;&gt;"",AI13*AW13,"")</f>
      </c>
      <c r="BB13" s="985"/>
      <c r="BC13" s="985"/>
      <c r="BD13" s="987"/>
      <c r="BE13" s="967">
        <f aca="true" t="shared" si="2" ref="BE13:BE42">IF(AL13&lt;&gt;"",ROUNDDOWN(AI13*AL13,0),"")</f>
      </c>
      <c r="BF13" s="968"/>
      <c r="BG13" s="968"/>
      <c r="BH13" s="969"/>
      <c r="BI13" s="970"/>
      <c r="BJ13" s="971"/>
      <c r="BK13" s="972"/>
    </row>
    <row r="14" spans="1:63" s="300" customFormat="1" ht="33.75" customHeight="1">
      <c r="A14" s="961"/>
      <c r="B14" s="962"/>
      <c r="C14" s="989"/>
      <c r="D14" s="990"/>
      <c r="E14" s="990"/>
      <c r="F14" s="991" t="s">
        <v>173</v>
      </c>
      <c r="G14" s="990"/>
      <c r="H14" s="992"/>
      <c r="I14" s="982"/>
      <c r="J14" s="982"/>
      <c r="K14" s="982"/>
      <c r="L14" s="982"/>
      <c r="M14" s="982"/>
      <c r="N14" s="973"/>
      <c r="O14" s="973"/>
      <c r="P14" s="973"/>
      <c r="Q14" s="973"/>
      <c r="R14" s="973"/>
      <c r="S14" s="973"/>
      <c r="T14" s="974"/>
      <c r="U14" s="974"/>
      <c r="V14" s="974"/>
      <c r="W14" s="974"/>
      <c r="X14" s="974"/>
      <c r="Y14" s="974"/>
      <c r="Z14" s="974"/>
      <c r="AA14" s="974"/>
      <c r="AB14" s="975"/>
      <c r="AC14" s="976"/>
      <c r="AD14" s="976"/>
      <c r="AE14" s="976"/>
      <c r="AF14" s="976"/>
      <c r="AG14" s="976"/>
      <c r="AH14" s="977"/>
      <c r="AI14" s="945"/>
      <c r="AJ14" s="945"/>
      <c r="AK14" s="946"/>
      <c r="AL14" s="956"/>
      <c r="AM14" s="956"/>
      <c r="AN14" s="956"/>
      <c r="AO14" s="957"/>
      <c r="AP14" s="988"/>
      <c r="AQ14" s="988"/>
      <c r="AR14" s="988"/>
      <c r="AS14" s="212" t="s">
        <v>313</v>
      </c>
      <c r="AT14" s="958"/>
      <c r="AU14" s="958"/>
      <c r="AV14" s="958"/>
      <c r="AW14" s="984">
        <f t="shared" si="0"/>
      </c>
      <c r="AX14" s="985"/>
      <c r="AY14" s="985"/>
      <c r="AZ14" s="986"/>
      <c r="BA14" s="984">
        <f t="shared" si="1"/>
      </c>
      <c r="BB14" s="985"/>
      <c r="BC14" s="985"/>
      <c r="BD14" s="987"/>
      <c r="BE14" s="967">
        <f t="shared" si="2"/>
      </c>
      <c r="BF14" s="968"/>
      <c r="BG14" s="968"/>
      <c r="BH14" s="969"/>
      <c r="BI14" s="970"/>
      <c r="BJ14" s="971"/>
      <c r="BK14" s="972"/>
    </row>
    <row r="15" spans="1:63" s="300" customFormat="1" ht="33.75" customHeight="1">
      <c r="A15" s="961"/>
      <c r="B15" s="962"/>
      <c r="C15" s="989"/>
      <c r="D15" s="990"/>
      <c r="E15" s="990"/>
      <c r="F15" s="991" t="s">
        <v>173</v>
      </c>
      <c r="G15" s="990"/>
      <c r="H15" s="992"/>
      <c r="I15" s="982"/>
      <c r="J15" s="982"/>
      <c r="K15" s="982"/>
      <c r="L15" s="982"/>
      <c r="M15" s="982"/>
      <c r="N15" s="973"/>
      <c r="O15" s="973"/>
      <c r="P15" s="973"/>
      <c r="Q15" s="973"/>
      <c r="R15" s="973"/>
      <c r="S15" s="973"/>
      <c r="T15" s="974"/>
      <c r="U15" s="974"/>
      <c r="V15" s="974"/>
      <c r="W15" s="974"/>
      <c r="X15" s="974"/>
      <c r="Y15" s="974"/>
      <c r="Z15" s="974"/>
      <c r="AA15" s="974"/>
      <c r="AB15" s="975"/>
      <c r="AC15" s="976"/>
      <c r="AD15" s="976"/>
      <c r="AE15" s="976"/>
      <c r="AF15" s="976"/>
      <c r="AG15" s="976"/>
      <c r="AH15" s="977"/>
      <c r="AI15" s="945"/>
      <c r="AJ15" s="945"/>
      <c r="AK15" s="946"/>
      <c r="AL15" s="956"/>
      <c r="AM15" s="956"/>
      <c r="AN15" s="956"/>
      <c r="AO15" s="957"/>
      <c r="AP15" s="988"/>
      <c r="AQ15" s="988"/>
      <c r="AR15" s="988"/>
      <c r="AS15" s="212" t="s">
        <v>314</v>
      </c>
      <c r="AT15" s="958"/>
      <c r="AU15" s="958"/>
      <c r="AV15" s="958"/>
      <c r="AW15" s="984">
        <f t="shared" si="0"/>
      </c>
      <c r="AX15" s="985"/>
      <c r="AY15" s="985"/>
      <c r="AZ15" s="986"/>
      <c r="BA15" s="984">
        <f t="shared" si="1"/>
      </c>
      <c r="BB15" s="985"/>
      <c r="BC15" s="985"/>
      <c r="BD15" s="987"/>
      <c r="BE15" s="967">
        <f t="shared" si="2"/>
      </c>
      <c r="BF15" s="968"/>
      <c r="BG15" s="968"/>
      <c r="BH15" s="969"/>
      <c r="BI15" s="970"/>
      <c r="BJ15" s="971"/>
      <c r="BK15" s="972"/>
    </row>
    <row r="16" spans="1:63" s="300" customFormat="1" ht="33.75" customHeight="1">
      <c r="A16" s="961"/>
      <c r="B16" s="962"/>
      <c r="C16" s="989"/>
      <c r="D16" s="990"/>
      <c r="E16" s="990"/>
      <c r="F16" s="991" t="s">
        <v>173</v>
      </c>
      <c r="G16" s="990"/>
      <c r="H16" s="992"/>
      <c r="I16" s="982"/>
      <c r="J16" s="982"/>
      <c r="K16" s="982"/>
      <c r="L16" s="982"/>
      <c r="M16" s="982"/>
      <c r="N16" s="973"/>
      <c r="O16" s="973"/>
      <c r="P16" s="973"/>
      <c r="Q16" s="973"/>
      <c r="R16" s="973"/>
      <c r="S16" s="973"/>
      <c r="T16" s="974"/>
      <c r="U16" s="974"/>
      <c r="V16" s="974"/>
      <c r="W16" s="974"/>
      <c r="X16" s="974"/>
      <c r="Y16" s="974"/>
      <c r="Z16" s="974"/>
      <c r="AA16" s="974"/>
      <c r="AB16" s="975"/>
      <c r="AC16" s="976"/>
      <c r="AD16" s="976"/>
      <c r="AE16" s="976"/>
      <c r="AF16" s="976"/>
      <c r="AG16" s="976"/>
      <c r="AH16" s="977"/>
      <c r="AI16" s="945"/>
      <c r="AJ16" s="945"/>
      <c r="AK16" s="946"/>
      <c r="AL16" s="956"/>
      <c r="AM16" s="956"/>
      <c r="AN16" s="956"/>
      <c r="AO16" s="957"/>
      <c r="AP16" s="988"/>
      <c r="AQ16" s="988"/>
      <c r="AR16" s="988"/>
      <c r="AS16" s="212" t="s">
        <v>315</v>
      </c>
      <c r="AT16" s="958"/>
      <c r="AU16" s="958"/>
      <c r="AV16" s="958"/>
      <c r="AW16" s="984">
        <f t="shared" si="0"/>
      </c>
      <c r="AX16" s="985"/>
      <c r="AY16" s="985"/>
      <c r="AZ16" s="986"/>
      <c r="BA16" s="984">
        <f t="shared" si="1"/>
      </c>
      <c r="BB16" s="985"/>
      <c r="BC16" s="985"/>
      <c r="BD16" s="987"/>
      <c r="BE16" s="967">
        <f t="shared" si="2"/>
      </c>
      <c r="BF16" s="968"/>
      <c r="BG16" s="968"/>
      <c r="BH16" s="969"/>
      <c r="BI16" s="970"/>
      <c r="BJ16" s="971"/>
      <c r="BK16" s="972"/>
    </row>
    <row r="17" spans="1:63" s="300" customFormat="1" ht="33.75" customHeight="1">
      <c r="A17" s="961"/>
      <c r="B17" s="962"/>
      <c r="C17" s="989"/>
      <c r="D17" s="990"/>
      <c r="E17" s="990"/>
      <c r="F17" s="991" t="s">
        <v>173</v>
      </c>
      <c r="G17" s="990"/>
      <c r="H17" s="992"/>
      <c r="I17" s="982"/>
      <c r="J17" s="982"/>
      <c r="K17" s="982"/>
      <c r="L17" s="982"/>
      <c r="M17" s="982"/>
      <c r="N17" s="973"/>
      <c r="O17" s="973"/>
      <c r="P17" s="973"/>
      <c r="Q17" s="973"/>
      <c r="R17" s="973"/>
      <c r="S17" s="973"/>
      <c r="T17" s="974"/>
      <c r="U17" s="974"/>
      <c r="V17" s="974"/>
      <c r="W17" s="974"/>
      <c r="X17" s="974"/>
      <c r="Y17" s="974"/>
      <c r="Z17" s="974"/>
      <c r="AA17" s="974"/>
      <c r="AB17" s="975"/>
      <c r="AC17" s="976"/>
      <c r="AD17" s="976"/>
      <c r="AE17" s="976"/>
      <c r="AF17" s="976"/>
      <c r="AG17" s="976"/>
      <c r="AH17" s="977"/>
      <c r="AI17" s="945"/>
      <c r="AJ17" s="945"/>
      <c r="AK17" s="946"/>
      <c r="AL17" s="956"/>
      <c r="AM17" s="956"/>
      <c r="AN17" s="956"/>
      <c r="AO17" s="957"/>
      <c r="AP17" s="988"/>
      <c r="AQ17" s="988"/>
      <c r="AR17" s="988"/>
      <c r="AS17" s="212" t="s">
        <v>315</v>
      </c>
      <c r="AT17" s="958"/>
      <c r="AU17" s="958"/>
      <c r="AV17" s="958"/>
      <c r="AW17" s="984">
        <f t="shared" si="0"/>
      </c>
      <c r="AX17" s="985"/>
      <c r="AY17" s="985"/>
      <c r="AZ17" s="986"/>
      <c r="BA17" s="984">
        <f t="shared" si="1"/>
      </c>
      <c r="BB17" s="985"/>
      <c r="BC17" s="985"/>
      <c r="BD17" s="987"/>
      <c r="BE17" s="967">
        <f t="shared" si="2"/>
      </c>
      <c r="BF17" s="968"/>
      <c r="BG17" s="968"/>
      <c r="BH17" s="969"/>
      <c r="BI17" s="970"/>
      <c r="BJ17" s="971"/>
      <c r="BK17" s="972"/>
    </row>
    <row r="18" spans="1:63" s="300" customFormat="1" ht="33.75" customHeight="1">
      <c r="A18" s="961"/>
      <c r="B18" s="962"/>
      <c r="C18" s="989"/>
      <c r="D18" s="990"/>
      <c r="E18" s="990"/>
      <c r="F18" s="991" t="s">
        <v>173</v>
      </c>
      <c r="G18" s="990"/>
      <c r="H18" s="992"/>
      <c r="I18" s="982"/>
      <c r="J18" s="982"/>
      <c r="K18" s="982"/>
      <c r="L18" s="982"/>
      <c r="M18" s="982"/>
      <c r="N18" s="973"/>
      <c r="O18" s="973"/>
      <c r="P18" s="973"/>
      <c r="Q18" s="973"/>
      <c r="R18" s="973"/>
      <c r="S18" s="973"/>
      <c r="T18" s="974"/>
      <c r="U18" s="974"/>
      <c r="V18" s="974"/>
      <c r="W18" s="974"/>
      <c r="X18" s="974"/>
      <c r="Y18" s="974"/>
      <c r="Z18" s="974"/>
      <c r="AA18" s="974"/>
      <c r="AB18" s="975"/>
      <c r="AC18" s="976"/>
      <c r="AD18" s="976"/>
      <c r="AE18" s="976"/>
      <c r="AF18" s="976"/>
      <c r="AG18" s="976"/>
      <c r="AH18" s="977"/>
      <c r="AI18" s="945"/>
      <c r="AJ18" s="945"/>
      <c r="AK18" s="946"/>
      <c r="AL18" s="956"/>
      <c r="AM18" s="956"/>
      <c r="AN18" s="956"/>
      <c r="AO18" s="957"/>
      <c r="AP18" s="988"/>
      <c r="AQ18" s="988"/>
      <c r="AR18" s="988"/>
      <c r="AS18" s="212" t="s">
        <v>313</v>
      </c>
      <c r="AT18" s="958"/>
      <c r="AU18" s="958"/>
      <c r="AV18" s="958"/>
      <c r="AW18" s="984">
        <f t="shared" si="0"/>
      </c>
      <c r="AX18" s="985"/>
      <c r="AY18" s="985"/>
      <c r="AZ18" s="986"/>
      <c r="BA18" s="984">
        <f t="shared" si="1"/>
      </c>
      <c r="BB18" s="985"/>
      <c r="BC18" s="985"/>
      <c r="BD18" s="987"/>
      <c r="BE18" s="967">
        <f t="shared" si="2"/>
      </c>
      <c r="BF18" s="968"/>
      <c r="BG18" s="968"/>
      <c r="BH18" s="969"/>
      <c r="BI18" s="970"/>
      <c r="BJ18" s="971"/>
      <c r="BK18" s="972"/>
    </row>
    <row r="19" spans="1:63" s="300" customFormat="1" ht="33.75" customHeight="1">
      <c r="A19" s="961"/>
      <c r="B19" s="962"/>
      <c r="C19" s="989"/>
      <c r="D19" s="990"/>
      <c r="E19" s="990"/>
      <c r="F19" s="991" t="s">
        <v>173</v>
      </c>
      <c r="G19" s="990"/>
      <c r="H19" s="992"/>
      <c r="I19" s="982"/>
      <c r="J19" s="982"/>
      <c r="K19" s="982"/>
      <c r="L19" s="982"/>
      <c r="M19" s="982"/>
      <c r="N19" s="973"/>
      <c r="O19" s="973"/>
      <c r="P19" s="973"/>
      <c r="Q19" s="973"/>
      <c r="R19" s="973"/>
      <c r="S19" s="973"/>
      <c r="T19" s="974"/>
      <c r="U19" s="974"/>
      <c r="V19" s="974"/>
      <c r="W19" s="974"/>
      <c r="X19" s="974"/>
      <c r="Y19" s="974"/>
      <c r="Z19" s="974"/>
      <c r="AA19" s="974"/>
      <c r="AB19" s="975"/>
      <c r="AC19" s="976"/>
      <c r="AD19" s="976"/>
      <c r="AE19" s="976"/>
      <c r="AF19" s="976"/>
      <c r="AG19" s="976"/>
      <c r="AH19" s="977"/>
      <c r="AI19" s="945"/>
      <c r="AJ19" s="945"/>
      <c r="AK19" s="946"/>
      <c r="AL19" s="956"/>
      <c r="AM19" s="956"/>
      <c r="AN19" s="956"/>
      <c r="AO19" s="957"/>
      <c r="AP19" s="988"/>
      <c r="AQ19" s="988"/>
      <c r="AR19" s="988"/>
      <c r="AS19" s="212" t="s">
        <v>313</v>
      </c>
      <c r="AT19" s="958"/>
      <c r="AU19" s="958"/>
      <c r="AV19" s="958"/>
      <c r="AW19" s="984">
        <f t="shared" si="0"/>
      </c>
      <c r="AX19" s="985"/>
      <c r="AY19" s="985"/>
      <c r="AZ19" s="986"/>
      <c r="BA19" s="984">
        <f t="shared" si="1"/>
      </c>
      <c r="BB19" s="985"/>
      <c r="BC19" s="985"/>
      <c r="BD19" s="987"/>
      <c r="BE19" s="967">
        <f t="shared" si="2"/>
      </c>
      <c r="BF19" s="968"/>
      <c r="BG19" s="968"/>
      <c r="BH19" s="969"/>
      <c r="BI19" s="970"/>
      <c r="BJ19" s="971"/>
      <c r="BK19" s="972"/>
    </row>
    <row r="20" spans="1:63" s="300" customFormat="1" ht="33.75" customHeight="1">
      <c r="A20" s="961"/>
      <c r="B20" s="962"/>
      <c r="C20" s="989"/>
      <c r="D20" s="990"/>
      <c r="E20" s="990"/>
      <c r="F20" s="991" t="s">
        <v>173</v>
      </c>
      <c r="G20" s="990"/>
      <c r="H20" s="992"/>
      <c r="I20" s="982"/>
      <c r="J20" s="982"/>
      <c r="K20" s="982"/>
      <c r="L20" s="982"/>
      <c r="M20" s="982"/>
      <c r="N20" s="973"/>
      <c r="O20" s="973"/>
      <c r="P20" s="973"/>
      <c r="Q20" s="973"/>
      <c r="R20" s="973"/>
      <c r="S20" s="973"/>
      <c r="T20" s="974"/>
      <c r="U20" s="974"/>
      <c r="V20" s="974"/>
      <c r="W20" s="974"/>
      <c r="X20" s="974"/>
      <c r="Y20" s="974"/>
      <c r="Z20" s="974"/>
      <c r="AA20" s="974"/>
      <c r="AB20" s="975"/>
      <c r="AC20" s="976"/>
      <c r="AD20" s="976"/>
      <c r="AE20" s="976"/>
      <c r="AF20" s="976"/>
      <c r="AG20" s="976"/>
      <c r="AH20" s="977"/>
      <c r="AI20" s="945"/>
      <c r="AJ20" s="945"/>
      <c r="AK20" s="946"/>
      <c r="AL20" s="956"/>
      <c r="AM20" s="956"/>
      <c r="AN20" s="956"/>
      <c r="AO20" s="957"/>
      <c r="AP20" s="988"/>
      <c r="AQ20" s="988"/>
      <c r="AR20" s="988"/>
      <c r="AS20" s="212" t="s">
        <v>313</v>
      </c>
      <c r="AT20" s="958"/>
      <c r="AU20" s="958"/>
      <c r="AV20" s="958"/>
      <c r="AW20" s="984">
        <f t="shared" si="0"/>
      </c>
      <c r="AX20" s="985"/>
      <c r="AY20" s="985"/>
      <c r="AZ20" s="986"/>
      <c r="BA20" s="984">
        <f t="shared" si="1"/>
      </c>
      <c r="BB20" s="985"/>
      <c r="BC20" s="985"/>
      <c r="BD20" s="987"/>
      <c r="BE20" s="967">
        <f t="shared" si="2"/>
      </c>
      <c r="BF20" s="968"/>
      <c r="BG20" s="968"/>
      <c r="BH20" s="969"/>
      <c r="BI20" s="970"/>
      <c r="BJ20" s="971"/>
      <c r="BK20" s="972"/>
    </row>
    <row r="21" spans="1:63" s="300" customFormat="1" ht="33.75" customHeight="1">
      <c r="A21" s="961"/>
      <c r="B21" s="962"/>
      <c r="C21" s="989"/>
      <c r="D21" s="990"/>
      <c r="E21" s="990"/>
      <c r="F21" s="991" t="s">
        <v>173</v>
      </c>
      <c r="G21" s="990"/>
      <c r="H21" s="992"/>
      <c r="I21" s="982"/>
      <c r="J21" s="982"/>
      <c r="K21" s="982"/>
      <c r="L21" s="982"/>
      <c r="M21" s="982"/>
      <c r="N21" s="973"/>
      <c r="O21" s="973"/>
      <c r="P21" s="973"/>
      <c r="Q21" s="973"/>
      <c r="R21" s="973"/>
      <c r="S21" s="973"/>
      <c r="T21" s="974"/>
      <c r="U21" s="974"/>
      <c r="V21" s="974"/>
      <c r="W21" s="974"/>
      <c r="X21" s="974"/>
      <c r="Y21" s="974"/>
      <c r="Z21" s="974"/>
      <c r="AA21" s="974"/>
      <c r="AB21" s="975"/>
      <c r="AC21" s="976"/>
      <c r="AD21" s="976"/>
      <c r="AE21" s="976"/>
      <c r="AF21" s="976"/>
      <c r="AG21" s="976"/>
      <c r="AH21" s="977"/>
      <c r="AI21" s="945"/>
      <c r="AJ21" s="945"/>
      <c r="AK21" s="946"/>
      <c r="AL21" s="956"/>
      <c r="AM21" s="956"/>
      <c r="AN21" s="956"/>
      <c r="AO21" s="957"/>
      <c r="AP21" s="988"/>
      <c r="AQ21" s="988"/>
      <c r="AR21" s="988"/>
      <c r="AS21" s="212" t="s">
        <v>313</v>
      </c>
      <c r="AT21" s="958"/>
      <c r="AU21" s="958"/>
      <c r="AV21" s="958"/>
      <c r="AW21" s="984">
        <f t="shared" si="0"/>
      </c>
      <c r="AX21" s="985"/>
      <c r="AY21" s="985"/>
      <c r="AZ21" s="986"/>
      <c r="BA21" s="984">
        <f t="shared" si="1"/>
      </c>
      <c r="BB21" s="985"/>
      <c r="BC21" s="985"/>
      <c r="BD21" s="987"/>
      <c r="BE21" s="967">
        <f t="shared" si="2"/>
      </c>
      <c r="BF21" s="968"/>
      <c r="BG21" s="968"/>
      <c r="BH21" s="969"/>
      <c r="BI21" s="970"/>
      <c r="BJ21" s="971"/>
      <c r="BK21" s="972"/>
    </row>
    <row r="22" spans="1:63" s="300" customFormat="1" ht="33.75" customHeight="1">
      <c r="A22" s="961"/>
      <c r="B22" s="962"/>
      <c r="C22" s="989"/>
      <c r="D22" s="990"/>
      <c r="E22" s="990"/>
      <c r="F22" s="991" t="s">
        <v>173</v>
      </c>
      <c r="G22" s="990"/>
      <c r="H22" s="992"/>
      <c r="I22" s="982"/>
      <c r="J22" s="982"/>
      <c r="K22" s="982"/>
      <c r="L22" s="982"/>
      <c r="M22" s="982"/>
      <c r="N22" s="973"/>
      <c r="O22" s="973"/>
      <c r="P22" s="973"/>
      <c r="Q22" s="973"/>
      <c r="R22" s="973"/>
      <c r="S22" s="973"/>
      <c r="T22" s="974"/>
      <c r="U22" s="974"/>
      <c r="V22" s="974"/>
      <c r="W22" s="974"/>
      <c r="X22" s="974"/>
      <c r="Y22" s="974"/>
      <c r="Z22" s="974"/>
      <c r="AA22" s="974"/>
      <c r="AB22" s="975"/>
      <c r="AC22" s="976"/>
      <c r="AD22" s="976"/>
      <c r="AE22" s="976"/>
      <c r="AF22" s="976"/>
      <c r="AG22" s="976"/>
      <c r="AH22" s="977"/>
      <c r="AI22" s="945"/>
      <c r="AJ22" s="945"/>
      <c r="AK22" s="946"/>
      <c r="AL22" s="956"/>
      <c r="AM22" s="956"/>
      <c r="AN22" s="956"/>
      <c r="AO22" s="957"/>
      <c r="AP22" s="988"/>
      <c r="AQ22" s="988"/>
      <c r="AR22" s="988"/>
      <c r="AS22" s="212" t="s">
        <v>313</v>
      </c>
      <c r="AT22" s="958"/>
      <c r="AU22" s="958"/>
      <c r="AV22" s="958"/>
      <c r="AW22" s="984">
        <f t="shared" si="0"/>
      </c>
      <c r="AX22" s="985"/>
      <c r="AY22" s="985"/>
      <c r="AZ22" s="986"/>
      <c r="BA22" s="984">
        <f t="shared" si="1"/>
      </c>
      <c r="BB22" s="985"/>
      <c r="BC22" s="985"/>
      <c r="BD22" s="987"/>
      <c r="BE22" s="967">
        <f t="shared" si="2"/>
      </c>
      <c r="BF22" s="968"/>
      <c r="BG22" s="968"/>
      <c r="BH22" s="969"/>
      <c r="BI22" s="970"/>
      <c r="BJ22" s="971"/>
      <c r="BK22" s="972"/>
    </row>
    <row r="23" spans="1:63" s="300" customFormat="1" ht="33.75" customHeight="1">
      <c r="A23" s="961"/>
      <c r="B23" s="962"/>
      <c r="C23" s="989"/>
      <c r="D23" s="990"/>
      <c r="E23" s="990"/>
      <c r="F23" s="991" t="s">
        <v>173</v>
      </c>
      <c r="G23" s="990"/>
      <c r="H23" s="992"/>
      <c r="I23" s="982"/>
      <c r="J23" s="982"/>
      <c r="K23" s="982"/>
      <c r="L23" s="982"/>
      <c r="M23" s="982"/>
      <c r="N23" s="973"/>
      <c r="O23" s="973"/>
      <c r="P23" s="973"/>
      <c r="Q23" s="973"/>
      <c r="R23" s="973"/>
      <c r="S23" s="973"/>
      <c r="T23" s="974"/>
      <c r="U23" s="974"/>
      <c r="V23" s="974"/>
      <c r="W23" s="974"/>
      <c r="X23" s="974"/>
      <c r="Y23" s="974"/>
      <c r="Z23" s="974"/>
      <c r="AA23" s="974"/>
      <c r="AB23" s="975"/>
      <c r="AC23" s="976"/>
      <c r="AD23" s="976"/>
      <c r="AE23" s="976"/>
      <c r="AF23" s="976"/>
      <c r="AG23" s="976"/>
      <c r="AH23" s="977"/>
      <c r="AI23" s="945"/>
      <c r="AJ23" s="945"/>
      <c r="AK23" s="946"/>
      <c r="AL23" s="956"/>
      <c r="AM23" s="956"/>
      <c r="AN23" s="956"/>
      <c r="AO23" s="957"/>
      <c r="AP23" s="988"/>
      <c r="AQ23" s="988"/>
      <c r="AR23" s="988"/>
      <c r="AS23" s="212" t="s">
        <v>313</v>
      </c>
      <c r="AT23" s="958"/>
      <c r="AU23" s="958"/>
      <c r="AV23" s="958"/>
      <c r="AW23" s="984">
        <f t="shared" si="0"/>
      </c>
      <c r="AX23" s="985"/>
      <c r="AY23" s="985"/>
      <c r="AZ23" s="986"/>
      <c r="BA23" s="984">
        <f t="shared" si="1"/>
      </c>
      <c r="BB23" s="985"/>
      <c r="BC23" s="985"/>
      <c r="BD23" s="987"/>
      <c r="BE23" s="967">
        <f t="shared" si="2"/>
      </c>
      <c r="BF23" s="968"/>
      <c r="BG23" s="968"/>
      <c r="BH23" s="969"/>
      <c r="BI23" s="970"/>
      <c r="BJ23" s="971"/>
      <c r="BK23" s="972"/>
    </row>
    <row r="24" spans="1:63" s="300" customFormat="1" ht="33.75" customHeight="1">
      <c r="A24" s="961"/>
      <c r="B24" s="962"/>
      <c r="C24" s="989"/>
      <c r="D24" s="990"/>
      <c r="E24" s="990"/>
      <c r="F24" s="991" t="s">
        <v>173</v>
      </c>
      <c r="G24" s="990"/>
      <c r="H24" s="992"/>
      <c r="I24" s="982"/>
      <c r="J24" s="982"/>
      <c r="K24" s="982"/>
      <c r="L24" s="982"/>
      <c r="M24" s="982"/>
      <c r="N24" s="973"/>
      <c r="O24" s="973"/>
      <c r="P24" s="973"/>
      <c r="Q24" s="973"/>
      <c r="R24" s="973"/>
      <c r="S24" s="973"/>
      <c r="T24" s="974"/>
      <c r="U24" s="974"/>
      <c r="V24" s="974"/>
      <c r="W24" s="974"/>
      <c r="X24" s="974"/>
      <c r="Y24" s="974"/>
      <c r="Z24" s="974"/>
      <c r="AA24" s="974"/>
      <c r="AB24" s="975"/>
      <c r="AC24" s="976"/>
      <c r="AD24" s="976"/>
      <c r="AE24" s="976"/>
      <c r="AF24" s="976"/>
      <c r="AG24" s="976"/>
      <c r="AH24" s="977"/>
      <c r="AI24" s="945"/>
      <c r="AJ24" s="945"/>
      <c r="AK24" s="946"/>
      <c r="AL24" s="956"/>
      <c r="AM24" s="956"/>
      <c r="AN24" s="956"/>
      <c r="AO24" s="957"/>
      <c r="AP24" s="988"/>
      <c r="AQ24" s="988"/>
      <c r="AR24" s="988"/>
      <c r="AS24" s="212" t="s">
        <v>313</v>
      </c>
      <c r="AT24" s="958"/>
      <c r="AU24" s="958"/>
      <c r="AV24" s="958"/>
      <c r="AW24" s="984">
        <f t="shared" si="0"/>
      </c>
      <c r="AX24" s="985"/>
      <c r="AY24" s="985"/>
      <c r="AZ24" s="986"/>
      <c r="BA24" s="984">
        <f t="shared" si="1"/>
      </c>
      <c r="BB24" s="985"/>
      <c r="BC24" s="985"/>
      <c r="BD24" s="987"/>
      <c r="BE24" s="967">
        <f t="shared" si="2"/>
      </c>
      <c r="BF24" s="968"/>
      <c r="BG24" s="968"/>
      <c r="BH24" s="969"/>
      <c r="BI24" s="970"/>
      <c r="BJ24" s="971"/>
      <c r="BK24" s="972"/>
    </row>
    <row r="25" spans="1:63" s="300" customFormat="1" ht="33.75" customHeight="1">
      <c r="A25" s="961"/>
      <c r="B25" s="962"/>
      <c r="C25" s="989"/>
      <c r="D25" s="990"/>
      <c r="E25" s="990"/>
      <c r="F25" s="991" t="s">
        <v>173</v>
      </c>
      <c r="G25" s="990"/>
      <c r="H25" s="992"/>
      <c r="I25" s="982"/>
      <c r="J25" s="982"/>
      <c r="K25" s="982"/>
      <c r="L25" s="982"/>
      <c r="M25" s="982"/>
      <c r="N25" s="973"/>
      <c r="O25" s="973"/>
      <c r="P25" s="973"/>
      <c r="Q25" s="973"/>
      <c r="R25" s="973"/>
      <c r="S25" s="973"/>
      <c r="T25" s="974"/>
      <c r="U25" s="974"/>
      <c r="V25" s="974"/>
      <c r="W25" s="974"/>
      <c r="X25" s="974"/>
      <c r="Y25" s="974"/>
      <c r="Z25" s="974"/>
      <c r="AA25" s="974"/>
      <c r="AB25" s="975"/>
      <c r="AC25" s="976"/>
      <c r="AD25" s="976"/>
      <c r="AE25" s="976"/>
      <c r="AF25" s="976"/>
      <c r="AG25" s="976"/>
      <c r="AH25" s="977"/>
      <c r="AI25" s="945"/>
      <c r="AJ25" s="945"/>
      <c r="AK25" s="946"/>
      <c r="AL25" s="956"/>
      <c r="AM25" s="956"/>
      <c r="AN25" s="956"/>
      <c r="AO25" s="957"/>
      <c r="AP25" s="988"/>
      <c r="AQ25" s="988"/>
      <c r="AR25" s="988"/>
      <c r="AS25" s="212" t="s">
        <v>313</v>
      </c>
      <c r="AT25" s="958"/>
      <c r="AU25" s="958"/>
      <c r="AV25" s="958"/>
      <c r="AW25" s="984">
        <f t="shared" si="0"/>
      </c>
      <c r="AX25" s="985"/>
      <c r="AY25" s="985"/>
      <c r="AZ25" s="986"/>
      <c r="BA25" s="984">
        <f t="shared" si="1"/>
      </c>
      <c r="BB25" s="985"/>
      <c r="BC25" s="985"/>
      <c r="BD25" s="987"/>
      <c r="BE25" s="967">
        <f t="shared" si="2"/>
      </c>
      <c r="BF25" s="968"/>
      <c r="BG25" s="968"/>
      <c r="BH25" s="969"/>
      <c r="BI25" s="970"/>
      <c r="BJ25" s="971"/>
      <c r="BK25" s="972"/>
    </row>
    <row r="26" spans="1:63" s="300" customFormat="1" ht="33.75" customHeight="1">
      <c r="A26" s="961"/>
      <c r="B26" s="962"/>
      <c r="C26" s="989"/>
      <c r="D26" s="990"/>
      <c r="E26" s="990"/>
      <c r="F26" s="991" t="s">
        <v>173</v>
      </c>
      <c r="G26" s="990"/>
      <c r="H26" s="992"/>
      <c r="I26" s="982"/>
      <c r="J26" s="982"/>
      <c r="K26" s="982"/>
      <c r="L26" s="982"/>
      <c r="M26" s="982"/>
      <c r="N26" s="973"/>
      <c r="O26" s="973"/>
      <c r="P26" s="973"/>
      <c r="Q26" s="973"/>
      <c r="R26" s="973"/>
      <c r="S26" s="973"/>
      <c r="T26" s="974"/>
      <c r="U26" s="974"/>
      <c r="V26" s="974"/>
      <c r="W26" s="974"/>
      <c r="X26" s="974"/>
      <c r="Y26" s="974"/>
      <c r="Z26" s="974"/>
      <c r="AA26" s="974"/>
      <c r="AB26" s="975"/>
      <c r="AC26" s="976"/>
      <c r="AD26" s="976"/>
      <c r="AE26" s="976"/>
      <c r="AF26" s="976"/>
      <c r="AG26" s="976"/>
      <c r="AH26" s="977"/>
      <c r="AI26" s="945"/>
      <c r="AJ26" s="945"/>
      <c r="AK26" s="946"/>
      <c r="AL26" s="956"/>
      <c r="AM26" s="956"/>
      <c r="AN26" s="956"/>
      <c r="AO26" s="957"/>
      <c r="AP26" s="988"/>
      <c r="AQ26" s="988"/>
      <c r="AR26" s="988"/>
      <c r="AS26" s="212" t="s">
        <v>313</v>
      </c>
      <c r="AT26" s="958"/>
      <c r="AU26" s="958"/>
      <c r="AV26" s="958"/>
      <c r="AW26" s="984">
        <f t="shared" si="0"/>
      </c>
      <c r="AX26" s="985"/>
      <c r="AY26" s="985"/>
      <c r="AZ26" s="986"/>
      <c r="BA26" s="984">
        <f t="shared" si="1"/>
      </c>
      <c r="BB26" s="985"/>
      <c r="BC26" s="985"/>
      <c r="BD26" s="987"/>
      <c r="BE26" s="967">
        <f t="shared" si="2"/>
      </c>
      <c r="BF26" s="968"/>
      <c r="BG26" s="968"/>
      <c r="BH26" s="969"/>
      <c r="BI26" s="970"/>
      <c r="BJ26" s="971"/>
      <c r="BK26" s="972"/>
    </row>
    <row r="27" spans="1:63" s="300" customFormat="1" ht="33.75" customHeight="1">
      <c r="A27" s="961"/>
      <c r="B27" s="962"/>
      <c r="C27" s="989"/>
      <c r="D27" s="990"/>
      <c r="E27" s="990"/>
      <c r="F27" s="991" t="s">
        <v>173</v>
      </c>
      <c r="G27" s="990"/>
      <c r="H27" s="992"/>
      <c r="I27" s="982"/>
      <c r="J27" s="982"/>
      <c r="K27" s="982"/>
      <c r="L27" s="982"/>
      <c r="M27" s="982"/>
      <c r="N27" s="973"/>
      <c r="O27" s="973"/>
      <c r="P27" s="973"/>
      <c r="Q27" s="973"/>
      <c r="R27" s="973"/>
      <c r="S27" s="973"/>
      <c r="T27" s="974"/>
      <c r="U27" s="974"/>
      <c r="V27" s="974"/>
      <c r="W27" s="974"/>
      <c r="X27" s="974"/>
      <c r="Y27" s="974"/>
      <c r="Z27" s="974"/>
      <c r="AA27" s="974"/>
      <c r="AB27" s="975"/>
      <c r="AC27" s="976"/>
      <c r="AD27" s="976"/>
      <c r="AE27" s="976"/>
      <c r="AF27" s="976"/>
      <c r="AG27" s="976"/>
      <c r="AH27" s="977"/>
      <c r="AI27" s="945"/>
      <c r="AJ27" s="945"/>
      <c r="AK27" s="946"/>
      <c r="AL27" s="956"/>
      <c r="AM27" s="956"/>
      <c r="AN27" s="956"/>
      <c r="AO27" s="957"/>
      <c r="AP27" s="988"/>
      <c r="AQ27" s="988"/>
      <c r="AR27" s="988"/>
      <c r="AS27" s="212" t="s">
        <v>313</v>
      </c>
      <c r="AT27" s="958"/>
      <c r="AU27" s="958"/>
      <c r="AV27" s="958"/>
      <c r="AW27" s="984">
        <f t="shared" si="0"/>
      </c>
      <c r="AX27" s="985"/>
      <c r="AY27" s="985"/>
      <c r="AZ27" s="986"/>
      <c r="BA27" s="984">
        <f t="shared" si="1"/>
      </c>
      <c r="BB27" s="985"/>
      <c r="BC27" s="985"/>
      <c r="BD27" s="987"/>
      <c r="BE27" s="967">
        <f t="shared" si="2"/>
      </c>
      <c r="BF27" s="968"/>
      <c r="BG27" s="968"/>
      <c r="BH27" s="969"/>
      <c r="BI27" s="970"/>
      <c r="BJ27" s="971"/>
      <c r="BK27" s="972"/>
    </row>
    <row r="28" spans="1:63" s="300" customFormat="1" ht="33.75" customHeight="1">
      <c r="A28" s="961"/>
      <c r="B28" s="962"/>
      <c r="C28" s="989"/>
      <c r="D28" s="990"/>
      <c r="E28" s="990"/>
      <c r="F28" s="991" t="s">
        <v>173</v>
      </c>
      <c r="G28" s="990"/>
      <c r="H28" s="992"/>
      <c r="I28" s="982"/>
      <c r="J28" s="982"/>
      <c r="K28" s="982"/>
      <c r="L28" s="982"/>
      <c r="M28" s="982"/>
      <c r="N28" s="973"/>
      <c r="O28" s="973"/>
      <c r="P28" s="973"/>
      <c r="Q28" s="973"/>
      <c r="R28" s="973"/>
      <c r="S28" s="973"/>
      <c r="T28" s="974"/>
      <c r="U28" s="974"/>
      <c r="V28" s="974"/>
      <c r="W28" s="974"/>
      <c r="X28" s="974"/>
      <c r="Y28" s="974"/>
      <c r="Z28" s="974"/>
      <c r="AA28" s="974"/>
      <c r="AB28" s="975"/>
      <c r="AC28" s="976"/>
      <c r="AD28" s="976"/>
      <c r="AE28" s="976"/>
      <c r="AF28" s="976"/>
      <c r="AG28" s="976"/>
      <c r="AH28" s="977"/>
      <c r="AI28" s="945"/>
      <c r="AJ28" s="945"/>
      <c r="AK28" s="946"/>
      <c r="AL28" s="956"/>
      <c r="AM28" s="956"/>
      <c r="AN28" s="956"/>
      <c r="AO28" s="957"/>
      <c r="AP28" s="988"/>
      <c r="AQ28" s="988"/>
      <c r="AR28" s="988"/>
      <c r="AS28" s="212" t="s">
        <v>313</v>
      </c>
      <c r="AT28" s="958"/>
      <c r="AU28" s="958"/>
      <c r="AV28" s="958"/>
      <c r="AW28" s="984">
        <f t="shared" si="0"/>
      </c>
      <c r="AX28" s="985"/>
      <c r="AY28" s="985"/>
      <c r="AZ28" s="986"/>
      <c r="BA28" s="984">
        <f t="shared" si="1"/>
      </c>
      <c r="BB28" s="985"/>
      <c r="BC28" s="985"/>
      <c r="BD28" s="987"/>
      <c r="BE28" s="967">
        <f t="shared" si="2"/>
      </c>
      <c r="BF28" s="968"/>
      <c r="BG28" s="968"/>
      <c r="BH28" s="969"/>
      <c r="BI28" s="970"/>
      <c r="BJ28" s="971"/>
      <c r="BK28" s="972"/>
    </row>
    <row r="29" spans="1:63" s="300" customFormat="1" ht="33.75" customHeight="1">
      <c r="A29" s="961"/>
      <c r="B29" s="962"/>
      <c r="C29" s="989"/>
      <c r="D29" s="990"/>
      <c r="E29" s="990"/>
      <c r="F29" s="991" t="s">
        <v>173</v>
      </c>
      <c r="G29" s="990"/>
      <c r="H29" s="992"/>
      <c r="I29" s="982"/>
      <c r="J29" s="982"/>
      <c r="K29" s="982"/>
      <c r="L29" s="982"/>
      <c r="M29" s="982"/>
      <c r="N29" s="973"/>
      <c r="O29" s="973"/>
      <c r="P29" s="973"/>
      <c r="Q29" s="973"/>
      <c r="R29" s="973"/>
      <c r="S29" s="973"/>
      <c r="T29" s="974"/>
      <c r="U29" s="974"/>
      <c r="V29" s="974"/>
      <c r="W29" s="974"/>
      <c r="X29" s="974"/>
      <c r="Y29" s="974"/>
      <c r="Z29" s="974"/>
      <c r="AA29" s="974"/>
      <c r="AB29" s="975"/>
      <c r="AC29" s="976"/>
      <c r="AD29" s="976"/>
      <c r="AE29" s="976"/>
      <c r="AF29" s="976"/>
      <c r="AG29" s="976"/>
      <c r="AH29" s="977"/>
      <c r="AI29" s="945"/>
      <c r="AJ29" s="945"/>
      <c r="AK29" s="946"/>
      <c r="AL29" s="956"/>
      <c r="AM29" s="956"/>
      <c r="AN29" s="956"/>
      <c r="AO29" s="957"/>
      <c r="AP29" s="988"/>
      <c r="AQ29" s="988"/>
      <c r="AR29" s="988"/>
      <c r="AS29" s="212" t="s">
        <v>313</v>
      </c>
      <c r="AT29" s="958"/>
      <c r="AU29" s="958"/>
      <c r="AV29" s="958"/>
      <c r="AW29" s="984">
        <f t="shared" si="0"/>
      </c>
      <c r="AX29" s="985"/>
      <c r="AY29" s="985"/>
      <c r="AZ29" s="986"/>
      <c r="BA29" s="984">
        <f t="shared" si="1"/>
      </c>
      <c r="BB29" s="985"/>
      <c r="BC29" s="985"/>
      <c r="BD29" s="987"/>
      <c r="BE29" s="967">
        <f t="shared" si="2"/>
      </c>
      <c r="BF29" s="968"/>
      <c r="BG29" s="968"/>
      <c r="BH29" s="969"/>
      <c r="BI29" s="970"/>
      <c r="BJ29" s="971"/>
      <c r="BK29" s="972"/>
    </row>
    <row r="30" spans="1:63" s="300" customFormat="1" ht="33.75" customHeight="1">
      <c r="A30" s="961"/>
      <c r="B30" s="962"/>
      <c r="C30" s="989"/>
      <c r="D30" s="990"/>
      <c r="E30" s="990"/>
      <c r="F30" s="991" t="s">
        <v>173</v>
      </c>
      <c r="G30" s="990"/>
      <c r="H30" s="992"/>
      <c r="I30" s="982"/>
      <c r="J30" s="982"/>
      <c r="K30" s="982"/>
      <c r="L30" s="982"/>
      <c r="M30" s="982"/>
      <c r="N30" s="973"/>
      <c r="O30" s="973"/>
      <c r="P30" s="973"/>
      <c r="Q30" s="973"/>
      <c r="R30" s="973"/>
      <c r="S30" s="973"/>
      <c r="T30" s="974"/>
      <c r="U30" s="974"/>
      <c r="V30" s="974"/>
      <c r="W30" s="974"/>
      <c r="X30" s="974"/>
      <c r="Y30" s="974"/>
      <c r="Z30" s="974"/>
      <c r="AA30" s="974"/>
      <c r="AB30" s="975"/>
      <c r="AC30" s="976"/>
      <c r="AD30" s="976"/>
      <c r="AE30" s="976"/>
      <c r="AF30" s="976"/>
      <c r="AG30" s="976"/>
      <c r="AH30" s="977"/>
      <c r="AI30" s="945"/>
      <c r="AJ30" s="945"/>
      <c r="AK30" s="946"/>
      <c r="AL30" s="956"/>
      <c r="AM30" s="956"/>
      <c r="AN30" s="956"/>
      <c r="AO30" s="957"/>
      <c r="AP30" s="988"/>
      <c r="AQ30" s="988"/>
      <c r="AR30" s="988"/>
      <c r="AS30" s="212" t="s">
        <v>313</v>
      </c>
      <c r="AT30" s="958"/>
      <c r="AU30" s="958"/>
      <c r="AV30" s="958"/>
      <c r="AW30" s="984">
        <f t="shared" si="0"/>
      </c>
      <c r="AX30" s="985"/>
      <c r="AY30" s="985"/>
      <c r="AZ30" s="986"/>
      <c r="BA30" s="984">
        <f t="shared" si="1"/>
      </c>
      <c r="BB30" s="985"/>
      <c r="BC30" s="985"/>
      <c r="BD30" s="987"/>
      <c r="BE30" s="967">
        <f t="shared" si="2"/>
      </c>
      <c r="BF30" s="968"/>
      <c r="BG30" s="968"/>
      <c r="BH30" s="969"/>
      <c r="BI30" s="970"/>
      <c r="BJ30" s="971"/>
      <c r="BK30" s="972"/>
    </row>
    <row r="31" spans="1:63" s="300" customFormat="1" ht="33.75" customHeight="1">
      <c r="A31" s="961"/>
      <c r="B31" s="962"/>
      <c r="C31" s="989"/>
      <c r="D31" s="990"/>
      <c r="E31" s="990"/>
      <c r="F31" s="991" t="s">
        <v>173</v>
      </c>
      <c r="G31" s="990"/>
      <c r="H31" s="992"/>
      <c r="I31" s="982"/>
      <c r="J31" s="982"/>
      <c r="K31" s="982"/>
      <c r="L31" s="982"/>
      <c r="M31" s="982"/>
      <c r="N31" s="973"/>
      <c r="O31" s="973"/>
      <c r="P31" s="973"/>
      <c r="Q31" s="973"/>
      <c r="R31" s="973"/>
      <c r="S31" s="973"/>
      <c r="T31" s="974"/>
      <c r="U31" s="974"/>
      <c r="V31" s="974"/>
      <c r="W31" s="974"/>
      <c r="X31" s="974"/>
      <c r="Y31" s="974"/>
      <c r="Z31" s="974"/>
      <c r="AA31" s="974"/>
      <c r="AB31" s="975"/>
      <c r="AC31" s="976"/>
      <c r="AD31" s="976"/>
      <c r="AE31" s="976"/>
      <c r="AF31" s="976"/>
      <c r="AG31" s="976"/>
      <c r="AH31" s="977"/>
      <c r="AI31" s="945"/>
      <c r="AJ31" s="945"/>
      <c r="AK31" s="946"/>
      <c r="AL31" s="956"/>
      <c r="AM31" s="956"/>
      <c r="AN31" s="956"/>
      <c r="AO31" s="957"/>
      <c r="AP31" s="988"/>
      <c r="AQ31" s="988"/>
      <c r="AR31" s="988"/>
      <c r="AS31" s="212" t="s">
        <v>313</v>
      </c>
      <c r="AT31" s="958"/>
      <c r="AU31" s="958"/>
      <c r="AV31" s="958"/>
      <c r="AW31" s="984">
        <f t="shared" si="0"/>
      </c>
      <c r="AX31" s="985"/>
      <c r="AY31" s="985"/>
      <c r="AZ31" s="986"/>
      <c r="BA31" s="984">
        <f t="shared" si="1"/>
      </c>
      <c r="BB31" s="985"/>
      <c r="BC31" s="985"/>
      <c r="BD31" s="987"/>
      <c r="BE31" s="967">
        <f t="shared" si="2"/>
      </c>
      <c r="BF31" s="968"/>
      <c r="BG31" s="968"/>
      <c r="BH31" s="969"/>
      <c r="BI31" s="970"/>
      <c r="BJ31" s="971"/>
      <c r="BK31" s="972"/>
    </row>
    <row r="32" spans="1:63" s="300" customFormat="1" ht="33.75" customHeight="1">
      <c r="A32" s="961"/>
      <c r="B32" s="962"/>
      <c r="C32" s="989"/>
      <c r="D32" s="990"/>
      <c r="E32" s="990"/>
      <c r="F32" s="991" t="s">
        <v>173</v>
      </c>
      <c r="G32" s="990"/>
      <c r="H32" s="992"/>
      <c r="I32" s="982"/>
      <c r="J32" s="982"/>
      <c r="K32" s="982"/>
      <c r="L32" s="982"/>
      <c r="M32" s="982"/>
      <c r="N32" s="973"/>
      <c r="O32" s="973"/>
      <c r="P32" s="973"/>
      <c r="Q32" s="973"/>
      <c r="R32" s="973"/>
      <c r="S32" s="973"/>
      <c r="T32" s="974"/>
      <c r="U32" s="974"/>
      <c r="V32" s="974"/>
      <c r="W32" s="974"/>
      <c r="X32" s="974"/>
      <c r="Y32" s="974"/>
      <c r="Z32" s="974"/>
      <c r="AA32" s="974"/>
      <c r="AB32" s="975"/>
      <c r="AC32" s="976"/>
      <c r="AD32" s="976"/>
      <c r="AE32" s="976"/>
      <c r="AF32" s="976"/>
      <c r="AG32" s="976"/>
      <c r="AH32" s="977"/>
      <c r="AI32" s="945"/>
      <c r="AJ32" s="945"/>
      <c r="AK32" s="946"/>
      <c r="AL32" s="956"/>
      <c r="AM32" s="956"/>
      <c r="AN32" s="956"/>
      <c r="AO32" s="957"/>
      <c r="AP32" s="988"/>
      <c r="AQ32" s="988"/>
      <c r="AR32" s="988"/>
      <c r="AS32" s="212" t="s">
        <v>313</v>
      </c>
      <c r="AT32" s="958"/>
      <c r="AU32" s="958"/>
      <c r="AV32" s="958"/>
      <c r="AW32" s="984">
        <f t="shared" si="0"/>
      </c>
      <c r="AX32" s="985"/>
      <c r="AY32" s="985"/>
      <c r="AZ32" s="986"/>
      <c r="BA32" s="984">
        <f t="shared" si="1"/>
      </c>
      <c r="BB32" s="985"/>
      <c r="BC32" s="985"/>
      <c r="BD32" s="987"/>
      <c r="BE32" s="967">
        <f t="shared" si="2"/>
      </c>
      <c r="BF32" s="968"/>
      <c r="BG32" s="968"/>
      <c r="BH32" s="969"/>
      <c r="BI32" s="970"/>
      <c r="BJ32" s="971"/>
      <c r="BK32" s="972"/>
    </row>
    <row r="33" spans="1:63" s="300" customFormat="1" ht="33.75" customHeight="1">
      <c r="A33" s="961"/>
      <c r="B33" s="962"/>
      <c r="C33" s="989"/>
      <c r="D33" s="990"/>
      <c r="E33" s="990"/>
      <c r="F33" s="991" t="s">
        <v>173</v>
      </c>
      <c r="G33" s="990"/>
      <c r="H33" s="992"/>
      <c r="I33" s="982"/>
      <c r="J33" s="982"/>
      <c r="K33" s="982"/>
      <c r="L33" s="982"/>
      <c r="M33" s="982"/>
      <c r="N33" s="973"/>
      <c r="O33" s="973"/>
      <c r="P33" s="973"/>
      <c r="Q33" s="973"/>
      <c r="R33" s="973"/>
      <c r="S33" s="973"/>
      <c r="T33" s="974"/>
      <c r="U33" s="974"/>
      <c r="V33" s="974"/>
      <c r="W33" s="974"/>
      <c r="X33" s="974"/>
      <c r="Y33" s="974"/>
      <c r="Z33" s="974"/>
      <c r="AA33" s="974"/>
      <c r="AB33" s="975"/>
      <c r="AC33" s="976"/>
      <c r="AD33" s="976"/>
      <c r="AE33" s="976"/>
      <c r="AF33" s="976"/>
      <c r="AG33" s="976"/>
      <c r="AH33" s="977"/>
      <c r="AI33" s="945"/>
      <c r="AJ33" s="945"/>
      <c r="AK33" s="946"/>
      <c r="AL33" s="956"/>
      <c r="AM33" s="956"/>
      <c r="AN33" s="956"/>
      <c r="AO33" s="957"/>
      <c r="AP33" s="988"/>
      <c r="AQ33" s="988"/>
      <c r="AR33" s="988"/>
      <c r="AS33" s="212" t="s">
        <v>313</v>
      </c>
      <c r="AT33" s="958"/>
      <c r="AU33" s="958"/>
      <c r="AV33" s="958"/>
      <c r="AW33" s="984">
        <f t="shared" si="0"/>
      </c>
      <c r="AX33" s="985"/>
      <c r="AY33" s="985"/>
      <c r="AZ33" s="986"/>
      <c r="BA33" s="984">
        <f t="shared" si="1"/>
      </c>
      <c r="BB33" s="985"/>
      <c r="BC33" s="985"/>
      <c r="BD33" s="987"/>
      <c r="BE33" s="967">
        <f t="shared" si="2"/>
      </c>
      <c r="BF33" s="968"/>
      <c r="BG33" s="968"/>
      <c r="BH33" s="969"/>
      <c r="BI33" s="970"/>
      <c r="BJ33" s="971"/>
      <c r="BK33" s="972"/>
    </row>
    <row r="34" spans="1:63" s="300" customFormat="1" ht="33.75" customHeight="1">
      <c r="A34" s="961"/>
      <c r="B34" s="962"/>
      <c r="C34" s="989"/>
      <c r="D34" s="990"/>
      <c r="E34" s="990"/>
      <c r="F34" s="991" t="s">
        <v>173</v>
      </c>
      <c r="G34" s="990"/>
      <c r="H34" s="992"/>
      <c r="I34" s="982"/>
      <c r="J34" s="982"/>
      <c r="K34" s="982"/>
      <c r="L34" s="982"/>
      <c r="M34" s="982"/>
      <c r="N34" s="973"/>
      <c r="O34" s="973"/>
      <c r="P34" s="973"/>
      <c r="Q34" s="973"/>
      <c r="R34" s="973"/>
      <c r="S34" s="973"/>
      <c r="T34" s="974"/>
      <c r="U34" s="974"/>
      <c r="V34" s="974"/>
      <c r="W34" s="974"/>
      <c r="X34" s="974"/>
      <c r="Y34" s="974"/>
      <c r="Z34" s="974"/>
      <c r="AA34" s="974"/>
      <c r="AB34" s="975"/>
      <c r="AC34" s="976"/>
      <c r="AD34" s="976"/>
      <c r="AE34" s="976"/>
      <c r="AF34" s="976"/>
      <c r="AG34" s="976"/>
      <c r="AH34" s="977"/>
      <c r="AI34" s="945"/>
      <c r="AJ34" s="945"/>
      <c r="AK34" s="946"/>
      <c r="AL34" s="956"/>
      <c r="AM34" s="956"/>
      <c r="AN34" s="956"/>
      <c r="AO34" s="957"/>
      <c r="AP34" s="988"/>
      <c r="AQ34" s="988"/>
      <c r="AR34" s="988"/>
      <c r="AS34" s="212" t="s">
        <v>313</v>
      </c>
      <c r="AT34" s="958"/>
      <c r="AU34" s="958"/>
      <c r="AV34" s="958"/>
      <c r="AW34" s="984">
        <f t="shared" si="0"/>
      </c>
      <c r="AX34" s="985"/>
      <c r="AY34" s="985"/>
      <c r="AZ34" s="986"/>
      <c r="BA34" s="984">
        <f t="shared" si="1"/>
      </c>
      <c r="BB34" s="985"/>
      <c r="BC34" s="985"/>
      <c r="BD34" s="987"/>
      <c r="BE34" s="967">
        <f t="shared" si="2"/>
      </c>
      <c r="BF34" s="968"/>
      <c r="BG34" s="968"/>
      <c r="BH34" s="969"/>
      <c r="BI34" s="970"/>
      <c r="BJ34" s="971"/>
      <c r="BK34" s="972"/>
    </row>
    <row r="35" spans="1:63" s="300" customFormat="1" ht="33.75" customHeight="1">
      <c r="A35" s="961"/>
      <c r="B35" s="962"/>
      <c r="C35" s="989"/>
      <c r="D35" s="990"/>
      <c r="E35" s="990"/>
      <c r="F35" s="991" t="s">
        <v>173</v>
      </c>
      <c r="G35" s="990"/>
      <c r="H35" s="992"/>
      <c r="I35" s="982"/>
      <c r="J35" s="982"/>
      <c r="K35" s="982"/>
      <c r="L35" s="982"/>
      <c r="M35" s="982"/>
      <c r="N35" s="973"/>
      <c r="O35" s="973"/>
      <c r="P35" s="973"/>
      <c r="Q35" s="973"/>
      <c r="R35" s="973"/>
      <c r="S35" s="973"/>
      <c r="T35" s="974"/>
      <c r="U35" s="974"/>
      <c r="V35" s="974"/>
      <c r="W35" s="974"/>
      <c r="X35" s="974"/>
      <c r="Y35" s="974"/>
      <c r="Z35" s="974"/>
      <c r="AA35" s="974"/>
      <c r="AB35" s="975"/>
      <c r="AC35" s="976"/>
      <c r="AD35" s="976"/>
      <c r="AE35" s="976"/>
      <c r="AF35" s="976"/>
      <c r="AG35" s="976"/>
      <c r="AH35" s="977"/>
      <c r="AI35" s="945"/>
      <c r="AJ35" s="945"/>
      <c r="AK35" s="946"/>
      <c r="AL35" s="956"/>
      <c r="AM35" s="956"/>
      <c r="AN35" s="956"/>
      <c r="AO35" s="957"/>
      <c r="AP35" s="988"/>
      <c r="AQ35" s="988"/>
      <c r="AR35" s="988"/>
      <c r="AS35" s="212" t="s">
        <v>313</v>
      </c>
      <c r="AT35" s="958"/>
      <c r="AU35" s="958"/>
      <c r="AV35" s="958"/>
      <c r="AW35" s="984">
        <f t="shared" si="0"/>
      </c>
      <c r="AX35" s="985"/>
      <c r="AY35" s="985"/>
      <c r="AZ35" s="986"/>
      <c r="BA35" s="984">
        <f t="shared" si="1"/>
      </c>
      <c r="BB35" s="985"/>
      <c r="BC35" s="985"/>
      <c r="BD35" s="987"/>
      <c r="BE35" s="967">
        <f t="shared" si="2"/>
      </c>
      <c r="BF35" s="968"/>
      <c r="BG35" s="968"/>
      <c r="BH35" s="969"/>
      <c r="BI35" s="970"/>
      <c r="BJ35" s="971"/>
      <c r="BK35" s="972"/>
    </row>
    <row r="36" spans="1:63" s="300" customFormat="1" ht="33.75" customHeight="1">
      <c r="A36" s="961"/>
      <c r="B36" s="962"/>
      <c r="C36" s="989"/>
      <c r="D36" s="990"/>
      <c r="E36" s="990"/>
      <c r="F36" s="991" t="s">
        <v>173</v>
      </c>
      <c r="G36" s="990"/>
      <c r="H36" s="992"/>
      <c r="I36" s="982"/>
      <c r="J36" s="982"/>
      <c r="K36" s="982"/>
      <c r="L36" s="982"/>
      <c r="M36" s="982"/>
      <c r="N36" s="973"/>
      <c r="O36" s="973"/>
      <c r="P36" s="973"/>
      <c r="Q36" s="973"/>
      <c r="R36" s="973"/>
      <c r="S36" s="973"/>
      <c r="T36" s="974"/>
      <c r="U36" s="974"/>
      <c r="V36" s="974"/>
      <c r="W36" s="974"/>
      <c r="X36" s="974"/>
      <c r="Y36" s="974"/>
      <c r="Z36" s="974"/>
      <c r="AA36" s="974"/>
      <c r="AB36" s="975"/>
      <c r="AC36" s="976"/>
      <c r="AD36" s="976"/>
      <c r="AE36" s="976"/>
      <c r="AF36" s="976"/>
      <c r="AG36" s="976"/>
      <c r="AH36" s="977"/>
      <c r="AI36" s="945"/>
      <c r="AJ36" s="945"/>
      <c r="AK36" s="946"/>
      <c r="AL36" s="956"/>
      <c r="AM36" s="956"/>
      <c r="AN36" s="956"/>
      <c r="AO36" s="957"/>
      <c r="AP36" s="988"/>
      <c r="AQ36" s="988"/>
      <c r="AR36" s="988"/>
      <c r="AS36" s="212" t="s">
        <v>313</v>
      </c>
      <c r="AT36" s="958"/>
      <c r="AU36" s="958"/>
      <c r="AV36" s="958"/>
      <c r="AW36" s="984">
        <f t="shared" si="0"/>
      </c>
      <c r="AX36" s="985"/>
      <c r="AY36" s="985"/>
      <c r="AZ36" s="986"/>
      <c r="BA36" s="984">
        <f t="shared" si="1"/>
      </c>
      <c r="BB36" s="985"/>
      <c r="BC36" s="985"/>
      <c r="BD36" s="987"/>
      <c r="BE36" s="967">
        <f t="shared" si="2"/>
      </c>
      <c r="BF36" s="968"/>
      <c r="BG36" s="968"/>
      <c r="BH36" s="969"/>
      <c r="BI36" s="970"/>
      <c r="BJ36" s="971"/>
      <c r="BK36" s="972"/>
    </row>
    <row r="37" spans="1:63" s="300" customFormat="1" ht="33.75" customHeight="1">
      <c r="A37" s="961"/>
      <c r="B37" s="962"/>
      <c r="C37" s="989"/>
      <c r="D37" s="990"/>
      <c r="E37" s="990"/>
      <c r="F37" s="991" t="s">
        <v>173</v>
      </c>
      <c r="G37" s="990"/>
      <c r="H37" s="992"/>
      <c r="I37" s="982"/>
      <c r="J37" s="982"/>
      <c r="K37" s="982"/>
      <c r="L37" s="982"/>
      <c r="M37" s="982"/>
      <c r="N37" s="973"/>
      <c r="O37" s="973"/>
      <c r="P37" s="973"/>
      <c r="Q37" s="973"/>
      <c r="R37" s="973"/>
      <c r="S37" s="973"/>
      <c r="T37" s="974"/>
      <c r="U37" s="974"/>
      <c r="V37" s="974"/>
      <c r="W37" s="974"/>
      <c r="X37" s="974"/>
      <c r="Y37" s="974"/>
      <c r="Z37" s="974"/>
      <c r="AA37" s="974"/>
      <c r="AB37" s="975"/>
      <c r="AC37" s="976"/>
      <c r="AD37" s="976"/>
      <c r="AE37" s="976"/>
      <c r="AF37" s="976"/>
      <c r="AG37" s="976"/>
      <c r="AH37" s="977"/>
      <c r="AI37" s="945"/>
      <c r="AJ37" s="945"/>
      <c r="AK37" s="946"/>
      <c r="AL37" s="956"/>
      <c r="AM37" s="956"/>
      <c r="AN37" s="956"/>
      <c r="AO37" s="957"/>
      <c r="AP37" s="988"/>
      <c r="AQ37" s="988"/>
      <c r="AR37" s="988"/>
      <c r="AS37" s="212" t="s">
        <v>313</v>
      </c>
      <c r="AT37" s="958"/>
      <c r="AU37" s="958"/>
      <c r="AV37" s="958"/>
      <c r="AW37" s="984">
        <f t="shared" si="0"/>
      </c>
      <c r="AX37" s="985"/>
      <c r="AY37" s="985"/>
      <c r="AZ37" s="986"/>
      <c r="BA37" s="984">
        <f t="shared" si="1"/>
      </c>
      <c r="BB37" s="985"/>
      <c r="BC37" s="985"/>
      <c r="BD37" s="987"/>
      <c r="BE37" s="967">
        <f t="shared" si="2"/>
      </c>
      <c r="BF37" s="968"/>
      <c r="BG37" s="968"/>
      <c r="BH37" s="969"/>
      <c r="BI37" s="970"/>
      <c r="BJ37" s="971"/>
      <c r="BK37" s="972"/>
    </row>
    <row r="38" spans="1:63" s="300" customFormat="1" ht="33.75" customHeight="1">
      <c r="A38" s="961"/>
      <c r="B38" s="962"/>
      <c r="C38" s="989"/>
      <c r="D38" s="990"/>
      <c r="E38" s="990"/>
      <c r="F38" s="991" t="s">
        <v>173</v>
      </c>
      <c r="G38" s="990"/>
      <c r="H38" s="992"/>
      <c r="I38" s="982"/>
      <c r="J38" s="982"/>
      <c r="K38" s="982"/>
      <c r="L38" s="982"/>
      <c r="M38" s="982"/>
      <c r="N38" s="973"/>
      <c r="O38" s="973"/>
      <c r="P38" s="973"/>
      <c r="Q38" s="973"/>
      <c r="R38" s="973"/>
      <c r="S38" s="973"/>
      <c r="T38" s="974"/>
      <c r="U38" s="974"/>
      <c r="V38" s="974"/>
      <c r="W38" s="974"/>
      <c r="X38" s="974"/>
      <c r="Y38" s="974"/>
      <c r="Z38" s="974"/>
      <c r="AA38" s="974"/>
      <c r="AB38" s="975"/>
      <c r="AC38" s="976"/>
      <c r="AD38" s="976"/>
      <c r="AE38" s="976"/>
      <c r="AF38" s="976"/>
      <c r="AG38" s="976"/>
      <c r="AH38" s="977"/>
      <c r="AI38" s="945"/>
      <c r="AJ38" s="945"/>
      <c r="AK38" s="946"/>
      <c r="AL38" s="956"/>
      <c r="AM38" s="956"/>
      <c r="AN38" s="956"/>
      <c r="AO38" s="957"/>
      <c r="AP38" s="988"/>
      <c r="AQ38" s="988"/>
      <c r="AR38" s="988"/>
      <c r="AS38" s="212" t="s">
        <v>313</v>
      </c>
      <c r="AT38" s="958"/>
      <c r="AU38" s="958"/>
      <c r="AV38" s="958"/>
      <c r="AW38" s="984">
        <f t="shared" si="0"/>
      </c>
      <c r="AX38" s="985"/>
      <c r="AY38" s="985"/>
      <c r="AZ38" s="986"/>
      <c r="BA38" s="984">
        <f t="shared" si="1"/>
      </c>
      <c r="BB38" s="985"/>
      <c r="BC38" s="985"/>
      <c r="BD38" s="987"/>
      <c r="BE38" s="967">
        <f t="shared" si="2"/>
      </c>
      <c r="BF38" s="968"/>
      <c r="BG38" s="968"/>
      <c r="BH38" s="969"/>
      <c r="BI38" s="970"/>
      <c r="BJ38" s="971"/>
      <c r="BK38" s="972"/>
    </row>
    <row r="39" spans="1:63" s="300" customFormat="1" ht="33.75" customHeight="1">
      <c r="A39" s="961"/>
      <c r="B39" s="962"/>
      <c r="C39" s="989"/>
      <c r="D39" s="990"/>
      <c r="E39" s="990"/>
      <c r="F39" s="991" t="s">
        <v>173</v>
      </c>
      <c r="G39" s="990"/>
      <c r="H39" s="992"/>
      <c r="I39" s="982"/>
      <c r="J39" s="982"/>
      <c r="K39" s="982"/>
      <c r="L39" s="982"/>
      <c r="M39" s="982"/>
      <c r="N39" s="973"/>
      <c r="O39" s="973"/>
      <c r="P39" s="973"/>
      <c r="Q39" s="973"/>
      <c r="R39" s="973"/>
      <c r="S39" s="973"/>
      <c r="T39" s="974"/>
      <c r="U39" s="974"/>
      <c r="V39" s="974"/>
      <c r="W39" s="974"/>
      <c r="X39" s="974"/>
      <c r="Y39" s="974"/>
      <c r="Z39" s="974"/>
      <c r="AA39" s="974"/>
      <c r="AB39" s="975"/>
      <c r="AC39" s="976"/>
      <c r="AD39" s="976"/>
      <c r="AE39" s="976"/>
      <c r="AF39" s="976"/>
      <c r="AG39" s="976"/>
      <c r="AH39" s="977"/>
      <c r="AI39" s="945"/>
      <c r="AJ39" s="945"/>
      <c r="AK39" s="946"/>
      <c r="AL39" s="956"/>
      <c r="AM39" s="956"/>
      <c r="AN39" s="956"/>
      <c r="AO39" s="957"/>
      <c r="AP39" s="988"/>
      <c r="AQ39" s="988"/>
      <c r="AR39" s="988"/>
      <c r="AS39" s="212" t="s">
        <v>313</v>
      </c>
      <c r="AT39" s="958"/>
      <c r="AU39" s="958"/>
      <c r="AV39" s="958"/>
      <c r="AW39" s="984">
        <f t="shared" si="0"/>
      </c>
      <c r="AX39" s="985"/>
      <c r="AY39" s="985"/>
      <c r="AZ39" s="986"/>
      <c r="BA39" s="984">
        <f t="shared" si="1"/>
      </c>
      <c r="BB39" s="985"/>
      <c r="BC39" s="985"/>
      <c r="BD39" s="987"/>
      <c r="BE39" s="967">
        <f t="shared" si="2"/>
      </c>
      <c r="BF39" s="968"/>
      <c r="BG39" s="968"/>
      <c r="BH39" s="969"/>
      <c r="BI39" s="970"/>
      <c r="BJ39" s="971"/>
      <c r="BK39" s="972"/>
    </row>
    <row r="40" spans="1:63" s="300" customFormat="1" ht="33.75" customHeight="1">
      <c r="A40" s="961"/>
      <c r="B40" s="962"/>
      <c r="C40" s="989"/>
      <c r="D40" s="990"/>
      <c r="E40" s="990"/>
      <c r="F40" s="991" t="s">
        <v>173</v>
      </c>
      <c r="G40" s="990"/>
      <c r="H40" s="992"/>
      <c r="I40" s="982"/>
      <c r="J40" s="982"/>
      <c r="K40" s="982"/>
      <c r="L40" s="982"/>
      <c r="M40" s="982"/>
      <c r="N40" s="973"/>
      <c r="O40" s="973"/>
      <c r="P40" s="973"/>
      <c r="Q40" s="973"/>
      <c r="R40" s="973"/>
      <c r="S40" s="973"/>
      <c r="T40" s="974"/>
      <c r="U40" s="974"/>
      <c r="V40" s="974"/>
      <c r="W40" s="974"/>
      <c r="X40" s="974"/>
      <c r="Y40" s="974"/>
      <c r="Z40" s="974"/>
      <c r="AA40" s="974"/>
      <c r="AB40" s="975"/>
      <c r="AC40" s="976"/>
      <c r="AD40" s="976"/>
      <c r="AE40" s="976"/>
      <c r="AF40" s="976"/>
      <c r="AG40" s="976"/>
      <c r="AH40" s="977"/>
      <c r="AI40" s="945"/>
      <c r="AJ40" s="945"/>
      <c r="AK40" s="946"/>
      <c r="AL40" s="956"/>
      <c r="AM40" s="956"/>
      <c r="AN40" s="956"/>
      <c r="AO40" s="957"/>
      <c r="AP40" s="988"/>
      <c r="AQ40" s="988"/>
      <c r="AR40" s="988"/>
      <c r="AS40" s="212" t="s">
        <v>313</v>
      </c>
      <c r="AT40" s="958"/>
      <c r="AU40" s="958"/>
      <c r="AV40" s="958"/>
      <c r="AW40" s="984">
        <f t="shared" si="0"/>
      </c>
      <c r="AX40" s="985"/>
      <c r="AY40" s="985"/>
      <c r="AZ40" s="986"/>
      <c r="BA40" s="984">
        <f t="shared" si="1"/>
      </c>
      <c r="BB40" s="985"/>
      <c r="BC40" s="985"/>
      <c r="BD40" s="987"/>
      <c r="BE40" s="967">
        <f t="shared" si="2"/>
      </c>
      <c r="BF40" s="968"/>
      <c r="BG40" s="968"/>
      <c r="BH40" s="969"/>
      <c r="BI40" s="970"/>
      <c r="BJ40" s="971"/>
      <c r="BK40" s="972"/>
    </row>
    <row r="41" spans="1:63" s="300" customFormat="1" ht="33.75" customHeight="1">
      <c r="A41" s="961"/>
      <c r="B41" s="962"/>
      <c r="C41" s="989"/>
      <c r="D41" s="990"/>
      <c r="E41" s="990"/>
      <c r="F41" s="991" t="s">
        <v>173</v>
      </c>
      <c r="G41" s="990"/>
      <c r="H41" s="992"/>
      <c r="I41" s="982"/>
      <c r="J41" s="982"/>
      <c r="K41" s="982"/>
      <c r="L41" s="982"/>
      <c r="M41" s="982"/>
      <c r="N41" s="973"/>
      <c r="O41" s="973"/>
      <c r="P41" s="973"/>
      <c r="Q41" s="973"/>
      <c r="R41" s="973"/>
      <c r="S41" s="973"/>
      <c r="T41" s="974"/>
      <c r="U41" s="974"/>
      <c r="V41" s="974"/>
      <c r="W41" s="974"/>
      <c r="X41" s="974"/>
      <c r="Y41" s="974"/>
      <c r="Z41" s="974"/>
      <c r="AA41" s="974"/>
      <c r="AB41" s="975"/>
      <c r="AC41" s="976"/>
      <c r="AD41" s="976"/>
      <c r="AE41" s="976"/>
      <c r="AF41" s="976"/>
      <c r="AG41" s="976"/>
      <c r="AH41" s="977"/>
      <c r="AI41" s="945"/>
      <c r="AJ41" s="945"/>
      <c r="AK41" s="946"/>
      <c r="AL41" s="956"/>
      <c r="AM41" s="956"/>
      <c r="AN41" s="956"/>
      <c r="AO41" s="957"/>
      <c r="AP41" s="988"/>
      <c r="AQ41" s="988"/>
      <c r="AR41" s="988"/>
      <c r="AS41" s="212" t="s">
        <v>313</v>
      </c>
      <c r="AT41" s="958"/>
      <c r="AU41" s="958"/>
      <c r="AV41" s="958"/>
      <c r="AW41" s="984">
        <f t="shared" si="0"/>
      </c>
      <c r="AX41" s="985"/>
      <c r="AY41" s="985"/>
      <c r="AZ41" s="986"/>
      <c r="BA41" s="984">
        <f t="shared" si="1"/>
      </c>
      <c r="BB41" s="985"/>
      <c r="BC41" s="985"/>
      <c r="BD41" s="987"/>
      <c r="BE41" s="967">
        <f t="shared" si="2"/>
      </c>
      <c r="BF41" s="968"/>
      <c r="BG41" s="968"/>
      <c r="BH41" s="969"/>
      <c r="BI41" s="970"/>
      <c r="BJ41" s="971"/>
      <c r="BK41" s="972"/>
    </row>
    <row r="42" spans="1:63" s="300" customFormat="1" ht="33.75" customHeight="1">
      <c r="A42" s="963"/>
      <c r="B42" s="964"/>
      <c r="C42" s="978"/>
      <c r="D42" s="979"/>
      <c r="E42" s="979"/>
      <c r="F42" s="980" t="s">
        <v>173</v>
      </c>
      <c r="G42" s="979"/>
      <c r="H42" s="981"/>
      <c r="I42" s="982"/>
      <c r="J42" s="982"/>
      <c r="K42" s="982"/>
      <c r="L42" s="982"/>
      <c r="M42" s="982"/>
      <c r="N42" s="973"/>
      <c r="O42" s="973"/>
      <c r="P42" s="973"/>
      <c r="Q42" s="973"/>
      <c r="R42" s="973"/>
      <c r="S42" s="973"/>
      <c r="T42" s="974"/>
      <c r="U42" s="974"/>
      <c r="V42" s="974"/>
      <c r="W42" s="974"/>
      <c r="X42" s="974"/>
      <c r="Y42" s="974"/>
      <c r="Z42" s="974"/>
      <c r="AA42" s="974"/>
      <c r="AB42" s="947"/>
      <c r="AC42" s="948"/>
      <c r="AD42" s="948"/>
      <c r="AE42" s="948"/>
      <c r="AF42" s="948"/>
      <c r="AG42" s="948"/>
      <c r="AH42" s="949"/>
      <c r="AI42" s="945"/>
      <c r="AJ42" s="945"/>
      <c r="AK42" s="946"/>
      <c r="AL42" s="956"/>
      <c r="AM42" s="956"/>
      <c r="AN42" s="956"/>
      <c r="AO42" s="957"/>
      <c r="AP42" s="983"/>
      <c r="AQ42" s="983"/>
      <c r="AR42" s="983"/>
      <c r="AS42" s="213" t="s">
        <v>313</v>
      </c>
      <c r="AT42" s="958"/>
      <c r="AU42" s="958"/>
      <c r="AV42" s="958"/>
      <c r="AW42" s="950">
        <f t="shared" si="0"/>
      </c>
      <c r="AX42" s="951"/>
      <c r="AY42" s="951"/>
      <c r="AZ42" s="952"/>
      <c r="BA42" s="950">
        <f t="shared" si="1"/>
      </c>
      <c r="BB42" s="951"/>
      <c r="BC42" s="951"/>
      <c r="BD42" s="966"/>
      <c r="BE42" s="967">
        <f t="shared" si="2"/>
      </c>
      <c r="BF42" s="968"/>
      <c r="BG42" s="968"/>
      <c r="BH42" s="969"/>
      <c r="BI42" s="970"/>
      <c r="BJ42" s="971"/>
      <c r="BK42" s="972"/>
    </row>
    <row r="43" spans="1:63" ht="37.5" customHeight="1" thickBot="1">
      <c r="A43" s="908" t="s">
        <v>175</v>
      </c>
      <c r="B43" s="909"/>
      <c r="C43" s="909"/>
      <c r="D43" s="909"/>
      <c r="E43" s="909"/>
      <c r="F43" s="909"/>
      <c r="G43" s="909"/>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53">
        <f>SUM(AI12:AK42)</f>
        <v>0</v>
      </c>
      <c r="AJ43" s="954"/>
      <c r="AK43" s="955"/>
      <c r="AL43" s="214"/>
      <c r="AM43" s="214"/>
      <c r="AN43" s="214"/>
      <c r="AO43" s="214"/>
      <c r="AP43" s="943"/>
      <c r="AQ43" s="944"/>
      <c r="AR43" s="944"/>
      <c r="AS43" s="944"/>
      <c r="AT43" s="944"/>
      <c r="AU43" s="944"/>
      <c r="AV43" s="944"/>
      <c r="AW43" s="944"/>
      <c r="AX43" s="944"/>
      <c r="AY43" s="944"/>
      <c r="AZ43" s="944"/>
      <c r="BA43" s="944"/>
      <c r="BB43" s="944"/>
      <c r="BC43" s="944"/>
      <c r="BD43" s="965"/>
      <c r="BE43" s="911">
        <f>ROUNDDOWN(SUM(BE12:BH42),0)</f>
        <v>0</v>
      </c>
      <c r="BF43" s="912"/>
      <c r="BG43" s="912"/>
      <c r="BH43" s="912"/>
      <c r="BI43" s="912"/>
      <c r="BJ43" s="912"/>
      <c r="BK43" s="913"/>
    </row>
    <row r="44" spans="1:63" s="294" customFormat="1" ht="15.75" customHeight="1" thickBo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215"/>
      <c r="BJ44" s="215"/>
      <c r="BK44" s="215"/>
    </row>
    <row r="45" spans="1:63" ht="36.75" customHeight="1" thickBot="1">
      <c r="A45" s="941" t="s">
        <v>7</v>
      </c>
      <c r="B45" s="919"/>
      <c r="C45" s="745" t="s">
        <v>6</v>
      </c>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748"/>
      <c r="AI45" s="748"/>
      <c r="AJ45" s="748"/>
      <c r="AK45" s="748"/>
      <c r="AL45" s="748"/>
      <c r="AM45" s="748"/>
      <c r="AN45" s="748"/>
      <c r="AO45" s="748"/>
      <c r="AP45" s="748"/>
      <c r="AQ45" s="748"/>
      <c r="AR45" s="748"/>
      <c r="AS45" s="746"/>
      <c r="AT45" s="744" t="s">
        <v>316</v>
      </c>
      <c r="AU45" s="919"/>
      <c r="AV45" s="942"/>
      <c r="AW45" s="744" t="s">
        <v>12</v>
      </c>
      <c r="AX45" s="919"/>
      <c r="AY45" s="919"/>
      <c r="AZ45" s="942"/>
      <c r="BA45" s="744" t="s">
        <v>11</v>
      </c>
      <c r="BB45" s="919"/>
      <c r="BC45" s="919"/>
      <c r="BD45" s="919"/>
      <c r="BE45" s="920" t="s">
        <v>5</v>
      </c>
      <c r="BF45" s="920"/>
      <c r="BG45" s="920"/>
      <c r="BH45" s="920"/>
      <c r="BI45" s="920" t="s">
        <v>4</v>
      </c>
      <c r="BJ45" s="920"/>
      <c r="BK45" s="921"/>
    </row>
    <row r="46" spans="1:63" s="301" customFormat="1" ht="30" customHeight="1" thickTop="1">
      <c r="A46" s="928" t="s">
        <v>10</v>
      </c>
      <c r="B46" s="929"/>
      <c r="C46" s="932"/>
      <c r="D46" s="933"/>
      <c r="E46" s="933"/>
      <c r="F46" s="933"/>
      <c r="G46" s="933"/>
      <c r="H46" s="933"/>
      <c r="I46" s="933"/>
      <c r="J46" s="933"/>
      <c r="K46" s="933"/>
      <c r="L46" s="933"/>
      <c r="M46" s="933"/>
      <c r="N46" s="933"/>
      <c r="O46" s="933"/>
      <c r="P46" s="933"/>
      <c r="Q46" s="933"/>
      <c r="R46" s="933"/>
      <c r="S46" s="933"/>
      <c r="T46" s="933"/>
      <c r="U46" s="933"/>
      <c r="V46" s="933"/>
      <c r="W46" s="933"/>
      <c r="X46" s="933"/>
      <c r="Y46" s="933"/>
      <c r="Z46" s="933"/>
      <c r="AA46" s="933"/>
      <c r="AB46" s="933"/>
      <c r="AC46" s="933"/>
      <c r="AD46" s="933"/>
      <c r="AE46" s="933"/>
      <c r="AF46" s="933"/>
      <c r="AG46" s="933"/>
      <c r="AH46" s="933"/>
      <c r="AI46" s="933"/>
      <c r="AJ46" s="933"/>
      <c r="AK46" s="933"/>
      <c r="AL46" s="933"/>
      <c r="AM46" s="933"/>
      <c r="AN46" s="933"/>
      <c r="AO46" s="933"/>
      <c r="AP46" s="933"/>
      <c r="AQ46" s="933"/>
      <c r="AR46" s="933"/>
      <c r="AS46" s="934"/>
      <c r="AT46" s="935"/>
      <c r="AU46" s="936"/>
      <c r="AV46" s="937"/>
      <c r="AW46" s="938"/>
      <c r="AX46" s="939"/>
      <c r="AY46" s="939"/>
      <c r="AZ46" s="940"/>
      <c r="BA46" s="922"/>
      <c r="BB46" s="923"/>
      <c r="BC46" s="923"/>
      <c r="BD46" s="924"/>
      <c r="BE46" s="925">
        <f>IF(BA46&lt;&gt;"",ROUNDDOWN(BA46*AT46,0),"")</f>
      </c>
      <c r="BF46" s="925"/>
      <c r="BG46" s="925"/>
      <c r="BH46" s="925"/>
      <c r="BI46" s="926"/>
      <c r="BJ46" s="926"/>
      <c r="BK46" s="927"/>
    </row>
    <row r="47" spans="1:63" s="301" customFormat="1" ht="30" customHeight="1">
      <c r="A47" s="930"/>
      <c r="B47" s="931"/>
      <c r="C47" s="879"/>
      <c r="D47" s="880"/>
      <c r="E47" s="880"/>
      <c r="F47" s="880"/>
      <c r="G47" s="880"/>
      <c r="H47" s="880"/>
      <c r="I47" s="880"/>
      <c r="J47" s="880"/>
      <c r="K47" s="880"/>
      <c r="L47" s="880"/>
      <c r="M47" s="880"/>
      <c r="N47" s="880"/>
      <c r="O47" s="880"/>
      <c r="P47" s="880"/>
      <c r="Q47" s="880"/>
      <c r="R47" s="880"/>
      <c r="S47" s="880"/>
      <c r="T47" s="880"/>
      <c r="U47" s="880"/>
      <c r="V47" s="880"/>
      <c r="W47" s="880"/>
      <c r="X47" s="880"/>
      <c r="Y47" s="880"/>
      <c r="Z47" s="880"/>
      <c r="AA47" s="880"/>
      <c r="AB47" s="880"/>
      <c r="AC47" s="880"/>
      <c r="AD47" s="880"/>
      <c r="AE47" s="880"/>
      <c r="AF47" s="880"/>
      <c r="AG47" s="880"/>
      <c r="AH47" s="880"/>
      <c r="AI47" s="880"/>
      <c r="AJ47" s="880"/>
      <c r="AK47" s="880"/>
      <c r="AL47" s="880"/>
      <c r="AM47" s="880"/>
      <c r="AN47" s="880"/>
      <c r="AO47" s="880"/>
      <c r="AP47" s="880"/>
      <c r="AQ47" s="880"/>
      <c r="AR47" s="880"/>
      <c r="AS47" s="881"/>
      <c r="AT47" s="882"/>
      <c r="AU47" s="883"/>
      <c r="AV47" s="884"/>
      <c r="AW47" s="885"/>
      <c r="AX47" s="886"/>
      <c r="AY47" s="886"/>
      <c r="AZ47" s="887"/>
      <c r="BA47" s="888"/>
      <c r="BB47" s="889"/>
      <c r="BC47" s="889"/>
      <c r="BD47" s="890"/>
      <c r="BE47" s="891">
        <f aca="true" t="shared" si="3" ref="BE47:BE58">IF(BA47&lt;&gt;"",ROUNDDOWN(BA47*AT47,0),"")</f>
      </c>
      <c r="BF47" s="889"/>
      <c r="BG47" s="889"/>
      <c r="BH47" s="890"/>
      <c r="BI47" s="892"/>
      <c r="BJ47" s="892"/>
      <c r="BK47" s="893"/>
    </row>
    <row r="48" spans="1:63" s="301" customFormat="1" ht="30" customHeight="1">
      <c r="A48" s="930"/>
      <c r="B48" s="931"/>
      <c r="C48" s="879"/>
      <c r="D48" s="880"/>
      <c r="E48" s="880"/>
      <c r="F48" s="880"/>
      <c r="G48" s="880"/>
      <c r="H48" s="880"/>
      <c r="I48" s="880"/>
      <c r="J48" s="880"/>
      <c r="K48" s="880"/>
      <c r="L48" s="880"/>
      <c r="M48" s="880"/>
      <c r="N48" s="880"/>
      <c r="O48" s="880"/>
      <c r="P48" s="880"/>
      <c r="Q48" s="880"/>
      <c r="R48" s="880"/>
      <c r="S48" s="880"/>
      <c r="T48" s="880"/>
      <c r="U48" s="880"/>
      <c r="V48" s="880"/>
      <c r="W48" s="880"/>
      <c r="X48" s="880"/>
      <c r="Y48" s="880"/>
      <c r="Z48" s="880"/>
      <c r="AA48" s="880"/>
      <c r="AB48" s="880"/>
      <c r="AC48" s="880"/>
      <c r="AD48" s="880"/>
      <c r="AE48" s="880"/>
      <c r="AF48" s="880"/>
      <c r="AG48" s="880"/>
      <c r="AH48" s="880"/>
      <c r="AI48" s="880"/>
      <c r="AJ48" s="880"/>
      <c r="AK48" s="880"/>
      <c r="AL48" s="880"/>
      <c r="AM48" s="880"/>
      <c r="AN48" s="880"/>
      <c r="AO48" s="880"/>
      <c r="AP48" s="880"/>
      <c r="AQ48" s="880"/>
      <c r="AR48" s="880"/>
      <c r="AS48" s="881"/>
      <c r="AT48" s="882"/>
      <c r="AU48" s="883"/>
      <c r="AV48" s="884"/>
      <c r="AW48" s="885"/>
      <c r="AX48" s="886"/>
      <c r="AY48" s="886"/>
      <c r="AZ48" s="887"/>
      <c r="BA48" s="888"/>
      <c r="BB48" s="889"/>
      <c r="BC48" s="889"/>
      <c r="BD48" s="890"/>
      <c r="BE48" s="891">
        <f t="shared" si="3"/>
      </c>
      <c r="BF48" s="889"/>
      <c r="BG48" s="889"/>
      <c r="BH48" s="890"/>
      <c r="BI48" s="892"/>
      <c r="BJ48" s="892"/>
      <c r="BK48" s="893"/>
    </row>
    <row r="49" spans="1:63" s="301" customFormat="1" ht="30" customHeight="1">
      <c r="A49" s="930"/>
      <c r="B49" s="931"/>
      <c r="C49" s="879"/>
      <c r="D49" s="880"/>
      <c r="E49" s="880"/>
      <c r="F49" s="880"/>
      <c r="G49" s="880"/>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1"/>
      <c r="AT49" s="882"/>
      <c r="AU49" s="883"/>
      <c r="AV49" s="884"/>
      <c r="AW49" s="885"/>
      <c r="AX49" s="886"/>
      <c r="AY49" s="886"/>
      <c r="AZ49" s="887"/>
      <c r="BA49" s="888"/>
      <c r="BB49" s="889"/>
      <c r="BC49" s="889"/>
      <c r="BD49" s="890"/>
      <c r="BE49" s="891">
        <f t="shared" si="3"/>
      </c>
      <c r="BF49" s="889"/>
      <c r="BG49" s="889"/>
      <c r="BH49" s="890"/>
      <c r="BI49" s="892"/>
      <c r="BJ49" s="892"/>
      <c r="BK49" s="893"/>
    </row>
    <row r="50" spans="1:63" s="301" customFormat="1" ht="30" customHeight="1">
      <c r="A50" s="930"/>
      <c r="B50" s="931"/>
      <c r="C50" s="879"/>
      <c r="D50" s="880"/>
      <c r="E50" s="880"/>
      <c r="F50" s="880"/>
      <c r="G50" s="880"/>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1"/>
      <c r="AT50" s="882"/>
      <c r="AU50" s="883"/>
      <c r="AV50" s="884"/>
      <c r="AW50" s="885"/>
      <c r="AX50" s="886"/>
      <c r="AY50" s="886"/>
      <c r="AZ50" s="887"/>
      <c r="BA50" s="888"/>
      <c r="BB50" s="889"/>
      <c r="BC50" s="889"/>
      <c r="BD50" s="890"/>
      <c r="BE50" s="891">
        <f t="shared" si="3"/>
      </c>
      <c r="BF50" s="889"/>
      <c r="BG50" s="889"/>
      <c r="BH50" s="890"/>
      <c r="BI50" s="892"/>
      <c r="BJ50" s="892"/>
      <c r="BK50" s="893"/>
    </row>
    <row r="51" spans="1:63" s="301" customFormat="1" ht="30" customHeight="1">
      <c r="A51" s="930"/>
      <c r="B51" s="931"/>
      <c r="C51" s="879"/>
      <c r="D51" s="880"/>
      <c r="E51" s="880"/>
      <c r="F51" s="880"/>
      <c r="G51" s="880"/>
      <c r="H51" s="880"/>
      <c r="I51" s="880"/>
      <c r="J51" s="880"/>
      <c r="K51" s="880"/>
      <c r="L51" s="880"/>
      <c r="M51" s="880"/>
      <c r="N51" s="880"/>
      <c r="O51" s="880"/>
      <c r="P51" s="880"/>
      <c r="Q51" s="880"/>
      <c r="R51" s="880"/>
      <c r="S51" s="880"/>
      <c r="T51" s="880"/>
      <c r="U51" s="880"/>
      <c r="V51" s="880"/>
      <c r="W51" s="880"/>
      <c r="X51" s="880"/>
      <c r="Y51" s="880"/>
      <c r="Z51" s="880"/>
      <c r="AA51" s="880"/>
      <c r="AB51" s="880"/>
      <c r="AC51" s="880"/>
      <c r="AD51" s="880"/>
      <c r="AE51" s="880"/>
      <c r="AF51" s="880"/>
      <c r="AG51" s="880"/>
      <c r="AH51" s="880"/>
      <c r="AI51" s="880"/>
      <c r="AJ51" s="880"/>
      <c r="AK51" s="880"/>
      <c r="AL51" s="880"/>
      <c r="AM51" s="880"/>
      <c r="AN51" s="880"/>
      <c r="AO51" s="880"/>
      <c r="AP51" s="880"/>
      <c r="AQ51" s="880"/>
      <c r="AR51" s="880"/>
      <c r="AS51" s="881"/>
      <c r="AT51" s="882"/>
      <c r="AU51" s="883"/>
      <c r="AV51" s="884"/>
      <c r="AW51" s="885"/>
      <c r="AX51" s="886"/>
      <c r="AY51" s="886"/>
      <c r="AZ51" s="887"/>
      <c r="BA51" s="888"/>
      <c r="BB51" s="889"/>
      <c r="BC51" s="889"/>
      <c r="BD51" s="890"/>
      <c r="BE51" s="891">
        <f t="shared" si="3"/>
      </c>
      <c r="BF51" s="889"/>
      <c r="BG51" s="889"/>
      <c r="BH51" s="890"/>
      <c r="BI51" s="892"/>
      <c r="BJ51" s="892"/>
      <c r="BK51" s="893"/>
    </row>
    <row r="52" spans="1:63" s="301" customFormat="1" ht="30" customHeight="1">
      <c r="A52" s="930"/>
      <c r="B52" s="931"/>
      <c r="C52" s="879"/>
      <c r="D52" s="880"/>
      <c r="E52" s="880"/>
      <c r="F52" s="880"/>
      <c r="G52" s="880"/>
      <c r="H52" s="880"/>
      <c r="I52" s="880"/>
      <c r="J52" s="880"/>
      <c r="K52" s="880"/>
      <c r="L52" s="880"/>
      <c r="M52" s="880"/>
      <c r="N52" s="880"/>
      <c r="O52" s="880"/>
      <c r="P52" s="880"/>
      <c r="Q52" s="880"/>
      <c r="R52" s="880"/>
      <c r="S52" s="880"/>
      <c r="T52" s="880"/>
      <c r="U52" s="880"/>
      <c r="V52" s="880"/>
      <c r="W52" s="880"/>
      <c r="X52" s="880"/>
      <c r="Y52" s="880"/>
      <c r="Z52" s="880"/>
      <c r="AA52" s="880"/>
      <c r="AB52" s="880"/>
      <c r="AC52" s="880"/>
      <c r="AD52" s="880"/>
      <c r="AE52" s="880"/>
      <c r="AF52" s="880"/>
      <c r="AG52" s="880"/>
      <c r="AH52" s="880"/>
      <c r="AI52" s="880"/>
      <c r="AJ52" s="880"/>
      <c r="AK52" s="880"/>
      <c r="AL52" s="880"/>
      <c r="AM52" s="880"/>
      <c r="AN52" s="880"/>
      <c r="AO52" s="880"/>
      <c r="AP52" s="880"/>
      <c r="AQ52" s="880"/>
      <c r="AR52" s="880"/>
      <c r="AS52" s="881"/>
      <c r="AT52" s="882"/>
      <c r="AU52" s="883"/>
      <c r="AV52" s="884"/>
      <c r="AW52" s="885"/>
      <c r="AX52" s="886"/>
      <c r="AY52" s="886"/>
      <c r="AZ52" s="887"/>
      <c r="BA52" s="888"/>
      <c r="BB52" s="889"/>
      <c r="BC52" s="889"/>
      <c r="BD52" s="890"/>
      <c r="BE52" s="891">
        <f t="shared" si="3"/>
      </c>
      <c r="BF52" s="889"/>
      <c r="BG52" s="889"/>
      <c r="BH52" s="890"/>
      <c r="BI52" s="892"/>
      <c r="BJ52" s="892"/>
      <c r="BK52" s="893"/>
    </row>
    <row r="53" spans="1:63" s="301" customFormat="1" ht="30" customHeight="1">
      <c r="A53" s="930"/>
      <c r="B53" s="931"/>
      <c r="C53" s="879"/>
      <c r="D53" s="880"/>
      <c r="E53" s="880"/>
      <c r="F53" s="880"/>
      <c r="G53" s="880"/>
      <c r="H53" s="880"/>
      <c r="I53" s="880"/>
      <c r="J53" s="880"/>
      <c r="K53" s="880"/>
      <c r="L53" s="880"/>
      <c r="M53" s="880"/>
      <c r="N53" s="880"/>
      <c r="O53" s="880"/>
      <c r="P53" s="880"/>
      <c r="Q53" s="880"/>
      <c r="R53" s="880"/>
      <c r="S53" s="880"/>
      <c r="T53" s="880"/>
      <c r="U53" s="880"/>
      <c r="V53" s="880"/>
      <c r="W53" s="880"/>
      <c r="X53" s="880"/>
      <c r="Y53" s="880"/>
      <c r="Z53" s="880"/>
      <c r="AA53" s="880"/>
      <c r="AB53" s="880"/>
      <c r="AC53" s="880"/>
      <c r="AD53" s="880"/>
      <c r="AE53" s="880"/>
      <c r="AF53" s="880"/>
      <c r="AG53" s="880"/>
      <c r="AH53" s="880"/>
      <c r="AI53" s="880"/>
      <c r="AJ53" s="880"/>
      <c r="AK53" s="880"/>
      <c r="AL53" s="880"/>
      <c r="AM53" s="880"/>
      <c r="AN53" s="880"/>
      <c r="AO53" s="880"/>
      <c r="AP53" s="880"/>
      <c r="AQ53" s="880"/>
      <c r="AR53" s="880"/>
      <c r="AS53" s="881"/>
      <c r="AT53" s="882"/>
      <c r="AU53" s="883"/>
      <c r="AV53" s="884"/>
      <c r="AW53" s="885"/>
      <c r="AX53" s="886"/>
      <c r="AY53" s="886"/>
      <c r="AZ53" s="887"/>
      <c r="BA53" s="888"/>
      <c r="BB53" s="889"/>
      <c r="BC53" s="889"/>
      <c r="BD53" s="890"/>
      <c r="BE53" s="891">
        <f t="shared" si="3"/>
      </c>
      <c r="BF53" s="889"/>
      <c r="BG53" s="889"/>
      <c r="BH53" s="890"/>
      <c r="BI53" s="892"/>
      <c r="BJ53" s="892"/>
      <c r="BK53" s="893"/>
    </row>
    <row r="54" spans="1:63" s="301" customFormat="1" ht="30" customHeight="1">
      <c r="A54" s="930"/>
      <c r="B54" s="931"/>
      <c r="C54" s="879"/>
      <c r="D54" s="880"/>
      <c r="E54" s="880"/>
      <c r="F54" s="880"/>
      <c r="G54" s="880"/>
      <c r="H54" s="880"/>
      <c r="I54" s="880"/>
      <c r="J54" s="880"/>
      <c r="K54" s="880"/>
      <c r="L54" s="880"/>
      <c r="M54" s="880"/>
      <c r="N54" s="880"/>
      <c r="O54" s="880"/>
      <c r="P54" s="880"/>
      <c r="Q54" s="880"/>
      <c r="R54" s="880"/>
      <c r="S54" s="880"/>
      <c r="T54" s="880"/>
      <c r="U54" s="880"/>
      <c r="V54" s="880"/>
      <c r="W54" s="880"/>
      <c r="X54" s="880"/>
      <c r="Y54" s="880"/>
      <c r="Z54" s="880"/>
      <c r="AA54" s="880"/>
      <c r="AB54" s="880"/>
      <c r="AC54" s="880"/>
      <c r="AD54" s="880"/>
      <c r="AE54" s="880"/>
      <c r="AF54" s="880"/>
      <c r="AG54" s="880"/>
      <c r="AH54" s="880"/>
      <c r="AI54" s="880"/>
      <c r="AJ54" s="880"/>
      <c r="AK54" s="880"/>
      <c r="AL54" s="880"/>
      <c r="AM54" s="880"/>
      <c r="AN54" s="880"/>
      <c r="AO54" s="880"/>
      <c r="AP54" s="880"/>
      <c r="AQ54" s="880"/>
      <c r="AR54" s="880"/>
      <c r="AS54" s="881"/>
      <c r="AT54" s="882"/>
      <c r="AU54" s="883"/>
      <c r="AV54" s="884"/>
      <c r="AW54" s="885"/>
      <c r="AX54" s="886"/>
      <c r="AY54" s="886"/>
      <c r="AZ54" s="887"/>
      <c r="BA54" s="888"/>
      <c r="BB54" s="889"/>
      <c r="BC54" s="889"/>
      <c r="BD54" s="890"/>
      <c r="BE54" s="891">
        <f t="shared" si="3"/>
      </c>
      <c r="BF54" s="889"/>
      <c r="BG54" s="889"/>
      <c r="BH54" s="890"/>
      <c r="BI54" s="892"/>
      <c r="BJ54" s="892"/>
      <c r="BK54" s="893"/>
    </row>
    <row r="55" spans="1:63" s="301" customFormat="1" ht="30" customHeight="1">
      <c r="A55" s="930"/>
      <c r="B55" s="931"/>
      <c r="C55" s="879"/>
      <c r="D55" s="880"/>
      <c r="E55" s="880"/>
      <c r="F55" s="880"/>
      <c r="G55" s="880"/>
      <c r="H55" s="880"/>
      <c r="I55" s="880"/>
      <c r="J55" s="880"/>
      <c r="K55" s="880"/>
      <c r="L55" s="880"/>
      <c r="M55" s="880"/>
      <c r="N55" s="880"/>
      <c r="O55" s="880"/>
      <c r="P55" s="880"/>
      <c r="Q55" s="880"/>
      <c r="R55" s="880"/>
      <c r="S55" s="880"/>
      <c r="T55" s="880"/>
      <c r="U55" s="880"/>
      <c r="V55" s="880"/>
      <c r="W55" s="880"/>
      <c r="X55" s="880"/>
      <c r="Y55" s="880"/>
      <c r="Z55" s="880"/>
      <c r="AA55" s="880"/>
      <c r="AB55" s="880"/>
      <c r="AC55" s="880"/>
      <c r="AD55" s="880"/>
      <c r="AE55" s="880"/>
      <c r="AF55" s="880"/>
      <c r="AG55" s="880"/>
      <c r="AH55" s="880"/>
      <c r="AI55" s="880"/>
      <c r="AJ55" s="880"/>
      <c r="AK55" s="880"/>
      <c r="AL55" s="880"/>
      <c r="AM55" s="880"/>
      <c r="AN55" s="880"/>
      <c r="AO55" s="880"/>
      <c r="AP55" s="880"/>
      <c r="AQ55" s="880"/>
      <c r="AR55" s="880"/>
      <c r="AS55" s="881"/>
      <c r="AT55" s="882"/>
      <c r="AU55" s="883"/>
      <c r="AV55" s="884"/>
      <c r="AW55" s="885"/>
      <c r="AX55" s="886"/>
      <c r="AY55" s="886"/>
      <c r="AZ55" s="887"/>
      <c r="BA55" s="888"/>
      <c r="BB55" s="889"/>
      <c r="BC55" s="889"/>
      <c r="BD55" s="890"/>
      <c r="BE55" s="891">
        <f t="shared" si="3"/>
      </c>
      <c r="BF55" s="889"/>
      <c r="BG55" s="889"/>
      <c r="BH55" s="890"/>
      <c r="BI55" s="892"/>
      <c r="BJ55" s="892"/>
      <c r="BK55" s="893"/>
    </row>
    <row r="56" spans="1:63" s="301" customFormat="1" ht="30" customHeight="1">
      <c r="A56" s="930"/>
      <c r="B56" s="931"/>
      <c r="C56" s="879"/>
      <c r="D56" s="880"/>
      <c r="E56" s="880"/>
      <c r="F56" s="880"/>
      <c r="G56" s="880"/>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1"/>
      <c r="AT56" s="882"/>
      <c r="AU56" s="883"/>
      <c r="AV56" s="884"/>
      <c r="AW56" s="885"/>
      <c r="AX56" s="886"/>
      <c r="AY56" s="886"/>
      <c r="AZ56" s="887"/>
      <c r="BA56" s="888"/>
      <c r="BB56" s="889"/>
      <c r="BC56" s="889"/>
      <c r="BD56" s="890"/>
      <c r="BE56" s="891">
        <f t="shared" si="3"/>
      </c>
      <c r="BF56" s="889"/>
      <c r="BG56" s="889"/>
      <c r="BH56" s="890"/>
      <c r="BI56" s="892"/>
      <c r="BJ56" s="892"/>
      <c r="BK56" s="893"/>
    </row>
    <row r="57" spans="1:63" s="301" customFormat="1" ht="30" customHeight="1">
      <c r="A57" s="930"/>
      <c r="B57" s="931"/>
      <c r="C57" s="879"/>
      <c r="D57" s="880"/>
      <c r="E57" s="880"/>
      <c r="F57" s="880"/>
      <c r="G57" s="880"/>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1"/>
      <c r="AT57" s="882"/>
      <c r="AU57" s="883"/>
      <c r="AV57" s="884"/>
      <c r="AW57" s="885"/>
      <c r="AX57" s="886"/>
      <c r="AY57" s="886"/>
      <c r="AZ57" s="887"/>
      <c r="BA57" s="888"/>
      <c r="BB57" s="889"/>
      <c r="BC57" s="889"/>
      <c r="BD57" s="890"/>
      <c r="BE57" s="891">
        <f t="shared" si="3"/>
      </c>
      <c r="BF57" s="889"/>
      <c r="BG57" s="889"/>
      <c r="BH57" s="890"/>
      <c r="BI57" s="892"/>
      <c r="BJ57" s="892"/>
      <c r="BK57" s="893"/>
    </row>
    <row r="58" spans="1:63" s="301" customFormat="1" ht="30" customHeight="1">
      <c r="A58" s="930"/>
      <c r="B58" s="931"/>
      <c r="C58" s="895"/>
      <c r="D58" s="896"/>
      <c r="E58" s="896"/>
      <c r="F58" s="896"/>
      <c r="G58" s="896"/>
      <c r="H58" s="896"/>
      <c r="I58" s="896"/>
      <c r="J58" s="896"/>
      <c r="K58" s="896"/>
      <c r="L58" s="896"/>
      <c r="M58" s="896"/>
      <c r="N58" s="896"/>
      <c r="O58" s="896"/>
      <c r="P58" s="896"/>
      <c r="Q58" s="896"/>
      <c r="R58" s="896"/>
      <c r="S58" s="896"/>
      <c r="T58" s="896"/>
      <c r="U58" s="896"/>
      <c r="V58" s="896"/>
      <c r="W58" s="896"/>
      <c r="X58" s="896"/>
      <c r="Y58" s="896"/>
      <c r="Z58" s="896"/>
      <c r="AA58" s="896"/>
      <c r="AB58" s="896"/>
      <c r="AC58" s="896"/>
      <c r="AD58" s="896"/>
      <c r="AE58" s="896"/>
      <c r="AF58" s="896"/>
      <c r="AG58" s="896"/>
      <c r="AH58" s="896"/>
      <c r="AI58" s="896"/>
      <c r="AJ58" s="896"/>
      <c r="AK58" s="896"/>
      <c r="AL58" s="896"/>
      <c r="AM58" s="896"/>
      <c r="AN58" s="896"/>
      <c r="AO58" s="896"/>
      <c r="AP58" s="896"/>
      <c r="AQ58" s="896"/>
      <c r="AR58" s="896"/>
      <c r="AS58" s="897"/>
      <c r="AT58" s="898"/>
      <c r="AU58" s="899"/>
      <c r="AV58" s="900"/>
      <c r="AW58" s="901"/>
      <c r="AX58" s="902"/>
      <c r="AY58" s="902"/>
      <c r="AZ58" s="903"/>
      <c r="BA58" s="904"/>
      <c r="BB58" s="905"/>
      <c r="BC58" s="905"/>
      <c r="BD58" s="906"/>
      <c r="BE58" s="907">
        <f t="shared" si="3"/>
      </c>
      <c r="BF58" s="905"/>
      <c r="BG58" s="905"/>
      <c r="BH58" s="906"/>
      <c r="BI58" s="914"/>
      <c r="BJ58" s="914"/>
      <c r="BK58" s="915"/>
    </row>
    <row r="59" spans="1:63" ht="38.25" customHeight="1" thickBot="1">
      <c r="A59" s="908" t="s">
        <v>9</v>
      </c>
      <c r="B59" s="909"/>
      <c r="C59" s="909"/>
      <c r="D59" s="909"/>
      <c r="E59" s="909"/>
      <c r="F59" s="909"/>
      <c r="G59" s="909"/>
      <c r="H59" s="909"/>
      <c r="I59" s="909"/>
      <c r="J59" s="909"/>
      <c r="K59" s="909"/>
      <c r="L59" s="909"/>
      <c r="M59" s="909"/>
      <c r="N59" s="909"/>
      <c r="O59" s="909"/>
      <c r="P59" s="909"/>
      <c r="Q59" s="909"/>
      <c r="R59" s="909"/>
      <c r="S59" s="909"/>
      <c r="T59" s="909"/>
      <c r="U59" s="909"/>
      <c r="V59" s="909"/>
      <c r="W59" s="909"/>
      <c r="X59" s="909"/>
      <c r="Y59" s="909"/>
      <c r="Z59" s="909"/>
      <c r="AA59" s="909"/>
      <c r="AB59" s="909"/>
      <c r="AC59" s="909"/>
      <c r="AD59" s="909"/>
      <c r="AE59" s="909"/>
      <c r="AF59" s="909"/>
      <c r="AG59" s="909"/>
      <c r="AH59" s="909"/>
      <c r="AI59" s="909"/>
      <c r="AJ59" s="909"/>
      <c r="AK59" s="909"/>
      <c r="AL59" s="909"/>
      <c r="AM59" s="909"/>
      <c r="AN59" s="909"/>
      <c r="AO59" s="909"/>
      <c r="AP59" s="909"/>
      <c r="AQ59" s="909"/>
      <c r="AR59" s="909"/>
      <c r="AS59" s="909"/>
      <c r="AT59" s="909"/>
      <c r="AU59" s="909"/>
      <c r="AV59" s="909"/>
      <c r="AW59" s="909"/>
      <c r="AX59" s="909"/>
      <c r="AY59" s="909"/>
      <c r="AZ59" s="909"/>
      <c r="BA59" s="909"/>
      <c r="BB59" s="909"/>
      <c r="BC59" s="909"/>
      <c r="BD59" s="910"/>
      <c r="BE59" s="911">
        <f>ROUNDDOWN(SUM(BE46:BH58),0)</f>
        <v>0</v>
      </c>
      <c r="BF59" s="912"/>
      <c r="BG59" s="912"/>
      <c r="BH59" s="912"/>
      <c r="BI59" s="912"/>
      <c r="BJ59" s="912"/>
      <c r="BK59" s="913"/>
    </row>
    <row r="60" spans="1:65" s="294" customFormat="1" ht="16.5" customHeight="1" thickBo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217"/>
      <c r="BJ60" s="217"/>
      <c r="BK60" s="217"/>
      <c r="BM60" s="302"/>
    </row>
    <row r="61" spans="1:63" ht="37.5" customHeight="1" thickBot="1">
      <c r="A61" s="916" t="s">
        <v>177</v>
      </c>
      <c r="B61" s="917"/>
      <c r="C61" s="917"/>
      <c r="D61" s="917"/>
      <c r="E61" s="917"/>
      <c r="F61" s="917"/>
      <c r="G61" s="917"/>
      <c r="H61" s="917"/>
      <c r="I61" s="917"/>
      <c r="J61" s="917"/>
      <c r="K61" s="917"/>
      <c r="L61" s="917"/>
      <c r="M61" s="917"/>
      <c r="N61" s="917"/>
      <c r="O61" s="917"/>
      <c r="P61" s="917"/>
      <c r="Q61" s="917"/>
      <c r="R61" s="917"/>
      <c r="S61" s="917"/>
      <c r="T61" s="917"/>
      <c r="U61" s="917"/>
      <c r="V61" s="917"/>
      <c r="W61" s="917"/>
      <c r="X61" s="917"/>
      <c r="Y61" s="917"/>
      <c r="Z61" s="917"/>
      <c r="AA61" s="917"/>
      <c r="AB61" s="917"/>
      <c r="AC61" s="917"/>
      <c r="AD61" s="917"/>
      <c r="AE61" s="917"/>
      <c r="AF61" s="917"/>
      <c r="AG61" s="917"/>
      <c r="AH61" s="917"/>
      <c r="AI61" s="917"/>
      <c r="AJ61" s="917"/>
      <c r="AK61" s="917"/>
      <c r="AL61" s="917"/>
      <c r="AM61" s="917"/>
      <c r="AN61" s="917"/>
      <c r="AO61" s="917"/>
      <c r="AP61" s="917"/>
      <c r="AQ61" s="917"/>
      <c r="AR61" s="917"/>
      <c r="AS61" s="917"/>
      <c r="AT61" s="917"/>
      <c r="AU61" s="917"/>
      <c r="AV61" s="917"/>
      <c r="AW61" s="917"/>
      <c r="AX61" s="917"/>
      <c r="AY61" s="917"/>
      <c r="AZ61" s="917"/>
      <c r="BA61" s="917"/>
      <c r="BB61" s="917"/>
      <c r="BC61" s="917"/>
      <c r="BD61" s="918"/>
      <c r="BE61" s="876">
        <f>BE43+BE59</f>
        <v>0</v>
      </c>
      <c r="BF61" s="877"/>
      <c r="BG61" s="877"/>
      <c r="BH61" s="877"/>
      <c r="BI61" s="877"/>
      <c r="BJ61" s="877"/>
      <c r="BK61" s="878"/>
    </row>
    <row r="62" spans="2:65" ht="21.75" customHeight="1">
      <c r="B62" s="303"/>
      <c r="C62" s="303"/>
      <c r="D62" s="303"/>
      <c r="E62" s="303"/>
      <c r="F62" s="303"/>
      <c r="G62" s="303"/>
      <c r="H62" s="303"/>
      <c r="I62" s="303"/>
      <c r="J62" s="303"/>
      <c r="K62" s="303"/>
      <c r="L62" s="303"/>
      <c r="M62" s="303"/>
      <c r="N62" s="303"/>
      <c r="O62" s="303"/>
      <c r="P62" s="303"/>
      <c r="Q62" s="303"/>
      <c r="R62" s="303"/>
      <c r="S62" s="303"/>
      <c r="T62" s="303"/>
      <c r="U62" s="303"/>
      <c r="V62" s="303"/>
      <c r="W62" s="303"/>
      <c r="X62" s="894"/>
      <c r="Y62" s="894"/>
      <c r="Z62" s="894"/>
      <c r="AA62" s="894"/>
      <c r="AB62" s="894"/>
      <c r="AC62" s="894"/>
      <c r="AD62" s="894"/>
      <c r="AE62" s="894"/>
      <c r="AF62" s="894"/>
      <c r="AG62" s="894"/>
      <c r="AH62" s="894"/>
      <c r="AI62" s="894"/>
      <c r="AJ62" s="894"/>
      <c r="AK62" s="894"/>
      <c r="AL62" s="894"/>
      <c r="AM62" s="894"/>
      <c r="AN62" s="894"/>
      <c r="AO62" s="894"/>
      <c r="AP62" s="894"/>
      <c r="AQ62" s="894"/>
      <c r="AR62" s="894"/>
      <c r="AS62" s="894"/>
      <c r="AT62" s="894"/>
      <c r="AU62" s="894"/>
      <c r="AV62" s="894"/>
      <c r="AW62" s="894"/>
      <c r="AX62" s="894"/>
      <c r="AY62" s="894"/>
      <c r="AZ62" s="894"/>
      <c r="BA62" s="894"/>
      <c r="BB62" s="894"/>
      <c r="BC62" s="894"/>
      <c r="BD62" s="894"/>
      <c r="BE62" s="894"/>
      <c r="BF62" s="894"/>
      <c r="BG62" s="894"/>
      <c r="BH62" s="894"/>
      <c r="BI62" s="303"/>
      <c r="BJ62" s="303"/>
      <c r="BK62" s="303"/>
      <c r="BM62" s="292"/>
    </row>
    <row r="63" spans="1:63" ht="16.5" customHeight="1">
      <c r="A63" s="296"/>
      <c r="B63" s="296"/>
      <c r="C63" s="296"/>
      <c r="D63" s="296"/>
      <c r="E63" s="296"/>
      <c r="F63" s="296"/>
      <c r="G63" s="296"/>
      <c r="H63" s="296"/>
      <c r="I63" s="296"/>
      <c r="J63" s="296"/>
      <c r="K63" s="296"/>
      <c r="L63" s="296"/>
      <c r="M63" s="296"/>
      <c r="N63" s="296"/>
      <c r="O63" s="296"/>
      <c r="P63" s="296"/>
      <c r="Q63" s="296"/>
      <c r="R63" s="219"/>
      <c r="S63" s="296"/>
      <c r="T63" s="296"/>
      <c r="U63" s="296"/>
      <c r="V63" s="296"/>
      <c r="W63" s="296"/>
      <c r="X63" s="296"/>
      <c r="Y63" s="304"/>
      <c r="Z63" s="304"/>
      <c r="AA63" s="304"/>
      <c r="AB63" s="304"/>
      <c r="AC63" s="304"/>
      <c r="AD63" s="304"/>
      <c r="AE63" s="304"/>
      <c r="AF63" s="304"/>
      <c r="AG63" s="304"/>
      <c r="AH63" s="304"/>
      <c r="AI63" s="305"/>
      <c r="AJ63" s="305"/>
      <c r="AK63" s="305"/>
      <c r="AL63" s="305"/>
      <c r="AM63" s="222"/>
      <c r="AN63" s="284"/>
      <c r="AO63" s="304"/>
      <c r="AP63" s="304"/>
      <c r="AQ63" s="304"/>
      <c r="AR63" s="304"/>
      <c r="AS63" s="304"/>
      <c r="AT63" s="304"/>
      <c r="AU63" s="304"/>
      <c r="AV63" s="304"/>
      <c r="AW63" s="305"/>
      <c r="AX63" s="305"/>
      <c r="AY63" s="305"/>
      <c r="AZ63" s="305"/>
      <c r="BA63" s="305"/>
      <c r="BB63" s="305"/>
      <c r="BC63" s="305"/>
      <c r="BD63" s="305"/>
      <c r="BE63" s="305"/>
      <c r="BF63" s="305"/>
      <c r="BG63" s="305"/>
      <c r="BH63" s="304"/>
      <c r="BI63" s="305"/>
      <c r="BJ63" s="305"/>
      <c r="BK63" s="305"/>
    </row>
    <row r="64" spans="1:65" ht="16.5" customHeight="1">
      <c r="A64" s="90" t="s">
        <v>3</v>
      </c>
      <c r="B64" s="302"/>
      <c r="C64" s="302"/>
      <c r="D64" s="302"/>
      <c r="E64" s="302"/>
      <c r="F64" s="302"/>
      <c r="G64" s="302"/>
      <c r="H64" s="302"/>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294"/>
      <c r="BJ64" s="294"/>
      <c r="BK64" s="294"/>
      <c r="BM64" s="292"/>
    </row>
  </sheetData>
  <sheetProtection password="9588" sheet="1" formatRows="0" insertRows="0" deleteRows="0"/>
  <mergeCells count="550">
    <mergeCell ref="A4:BK4"/>
    <mergeCell ref="BE9:BK9"/>
    <mergeCell ref="A10:B11"/>
    <mergeCell ref="C10:E11"/>
    <mergeCell ref="F10:H11"/>
    <mergeCell ref="I10:M11"/>
    <mergeCell ref="N10:S11"/>
    <mergeCell ref="T10:AA11"/>
    <mergeCell ref="AB10:AH11"/>
    <mergeCell ref="AI10:AK11"/>
    <mergeCell ref="BE10:BH11"/>
    <mergeCell ref="BI10:BK11"/>
    <mergeCell ref="AP11:AR11"/>
    <mergeCell ref="AT11:AV11"/>
    <mergeCell ref="AL10:AO11"/>
    <mergeCell ref="AP10:AV10"/>
    <mergeCell ref="AW10:AZ11"/>
    <mergeCell ref="BA10:BD11"/>
    <mergeCell ref="C12:E12"/>
    <mergeCell ref="F12:H12"/>
    <mergeCell ref="I12:M12"/>
    <mergeCell ref="C41:E41"/>
    <mergeCell ref="F41:H41"/>
    <mergeCell ref="I41:M41"/>
    <mergeCell ref="C35:E35"/>
    <mergeCell ref="F35:H35"/>
    <mergeCell ref="I35:M35"/>
    <mergeCell ref="C39:E39"/>
    <mergeCell ref="F39:H39"/>
    <mergeCell ref="I39:M39"/>
    <mergeCell ref="N39:S39"/>
    <mergeCell ref="C40:E40"/>
    <mergeCell ref="F40:H40"/>
    <mergeCell ref="I40:M40"/>
    <mergeCell ref="N40:S40"/>
    <mergeCell ref="AT12:AV12"/>
    <mergeCell ref="AW12:AZ12"/>
    <mergeCell ref="N12:S12"/>
    <mergeCell ref="T12:AA12"/>
    <mergeCell ref="BI12:BK12"/>
    <mergeCell ref="C13:E13"/>
    <mergeCell ref="F13:H13"/>
    <mergeCell ref="I13:M13"/>
    <mergeCell ref="N13:S13"/>
    <mergeCell ref="T13:AA13"/>
    <mergeCell ref="AB12:AH12"/>
    <mergeCell ref="AI12:AK12"/>
    <mergeCell ref="AL12:AO12"/>
    <mergeCell ref="AP12:AR12"/>
    <mergeCell ref="BA12:BD12"/>
    <mergeCell ref="BE12:BH12"/>
    <mergeCell ref="BA13:BD13"/>
    <mergeCell ref="BE13:BH13"/>
    <mergeCell ref="AL14:AO14"/>
    <mergeCell ref="AP14:AR14"/>
    <mergeCell ref="AT13:AV13"/>
    <mergeCell ref="AW13:AZ13"/>
    <mergeCell ref="AL13:AO13"/>
    <mergeCell ref="AP13:AR13"/>
    <mergeCell ref="AT14:AV14"/>
    <mergeCell ref="AW14:AZ14"/>
    <mergeCell ref="BI13:BK13"/>
    <mergeCell ref="C14:E14"/>
    <mergeCell ref="F14:H14"/>
    <mergeCell ref="I14:M14"/>
    <mergeCell ref="N14:S14"/>
    <mergeCell ref="T14:AA14"/>
    <mergeCell ref="AB14:AH14"/>
    <mergeCell ref="AI14:AK14"/>
    <mergeCell ref="AB13:AH13"/>
    <mergeCell ref="AI13:AK13"/>
    <mergeCell ref="BI14:BK14"/>
    <mergeCell ref="C15:E15"/>
    <mergeCell ref="F15:H15"/>
    <mergeCell ref="I15:M15"/>
    <mergeCell ref="N15:S15"/>
    <mergeCell ref="T15:AA15"/>
    <mergeCell ref="AB15:AH15"/>
    <mergeCell ref="AI15:AK15"/>
    <mergeCell ref="BA14:BD14"/>
    <mergeCell ref="BE14:BH14"/>
    <mergeCell ref="AT16:AV16"/>
    <mergeCell ref="AW16:AZ16"/>
    <mergeCell ref="BA15:BD15"/>
    <mergeCell ref="BE15:BH15"/>
    <mergeCell ref="AT15:AV15"/>
    <mergeCell ref="AW15:AZ15"/>
    <mergeCell ref="BA16:BD16"/>
    <mergeCell ref="BE16:BH16"/>
    <mergeCell ref="AL15:AO15"/>
    <mergeCell ref="AP15:AR15"/>
    <mergeCell ref="BI15:BK15"/>
    <mergeCell ref="C16:E16"/>
    <mergeCell ref="F16:H16"/>
    <mergeCell ref="I16:M16"/>
    <mergeCell ref="N16:S16"/>
    <mergeCell ref="T16:AA16"/>
    <mergeCell ref="AB16:AH16"/>
    <mergeCell ref="AI16:AK16"/>
    <mergeCell ref="AL16:AO16"/>
    <mergeCell ref="AP16:AR16"/>
    <mergeCell ref="BI16:BK16"/>
    <mergeCell ref="C17:E17"/>
    <mergeCell ref="F17:H17"/>
    <mergeCell ref="I17:M17"/>
    <mergeCell ref="N17:S17"/>
    <mergeCell ref="T17:AA17"/>
    <mergeCell ref="AB17:AH17"/>
    <mergeCell ref="AI17:AK17"/>
    <mergeCell ref="AT18:AV18"/>
    <mergeCell ref="AW18:AZ18"/>
    <mergeCell ref="BA17:BD17"/>
    <mergeCell ref="BE17:BH17"/>
    <mergeCell ref="AT17:AV17"/>
    <mergeCell ref="AW17:AZ17"/>
    <mergeCell ref="BA18:BD18"/>
    <mergeCell ref="BE18:BH18"/>
    <mergeCell ref="AL17:AO17"/>
    <mergeCell ref="AP17:AR17"/>
    <mergeCell ref="BI17:BK17"/>
    <mergeCell ref="C18:E18"/>
    <mergeCell ref="F18:H18"/>
    <mergeCell ref="I18:M18"/>
    <mergeCell ref="N18:S18"/>
    <mergeCell ref="T18:AA18"/>
    <mergeCell ref="AB18:AH18"/>
    <mergeCell ref="AI18:AK18"/>
    <mergeCell ref="AL18:AO18"/>
    <mergeCell ref="AP18:AR18"/>
    <mergeCell ref="BI18:BK18"/>
    <mergeCell ref="C19:E19"/>
    <mergeCell ref="F19:H19"/>
    <mergeCell ref="I19:M19"/>
    <mergeCell ref="N19:S19"/>
    <mergeCell ref="T19:AA19"/>
    <mergeCell ref="AB19:AH19"/>
    <mergeCell ref="AI19:AK19"/>
    <mergeCell ref="AT20:AV20"/>
    <mergeCell ref="AW20:AZ20"/>
    <mergeCell ref="BA19:BD19"/>
    <mergeCell ref="BE19:BH19"/>
    <mergeCell ref="AT19:AV19"/>
    <mergeCell ref="AW19:AZ19"/>
    <mergeCell ref="BA20:BD20"/>
    <mergeCell ref="BE20:BH20"/>
    <mergeCell ref="AL19:AO19"/>
    <mergeCell ref="AP19:AR19"/>
    <mergeCell ref="BI19:BK19"/>
    <mergeCell ref="C20:E20"/>
    <mergeCell ref="F20:H20"/>
    <mergeCell ref="I20:M20"/>
    <mergeCell ref="N20:S20"/>
    <mergeCell ref="T20:AA20"/>
    <mergeCell ref="AB20:AH20"/>
    <mergeCell ref="AI20:AK20"/>
    <mergeCell ref="AL20:AO20"/>
    <mergeCell ref="AP20:AR20"/>
    <mergeCell ref="BI20:BK20"/>
    <mergeCell ref="C21:E21"/>
    <mergeCell ref="F21:H21"/>
    <mergeCell ref="I21:M21"/>
    <mergeCell ref="N21:S21"/>
    <mergeCell ref="T21:AA21"/>
    <mergeCell ref="AB21:AH21"/>
    <mergeCell ref="AI21:AK21"/>
    <mergeCell ref="AT22:AV22"/>
    <mergeCell ref="AW22:AZ22"/>
    <mergeCell ref="BA21:BD21"/>
    <mergeCell ref="BE21:BH21"/>
    <mergeCell ref="AT21:AV21"/>
    <mergeCell ref="AW21:AZ21"/>
    <mergeCell ref="BA22:BD22"/>
    <mergeCell ref="BE22:BH22"/>
    <mergeCell ref="AL21:AO21"/>
    <mergeCell ref="AP21:AR21"/>
    <mergeCell ref="BI21:BK21"/>
    <mergeCell ref="C22:E22"/>
    <mergeCell ref="F22:H22"/>
    <mergeCell ref="I22:M22"/>
    <mergeCell ref="N22:S22"/>
    <mergeCell ref="T22:AA22"/>
    <mergeCell ref="AB22:AH22"/>
    <mergeCell ref="AI22:AK22"/>
    <mergeCell ref="AL22:AO22"/>
    <mergeCell ref="AP22:AR22"/>
    <mergeCell ref="BI22:BK22"/>
    <mergeCell ref="C23:E23"/>
    <mergeCell ref="F23:H23"/>
    <mergeCell ref="I23:M23"/>
    <mergeCell ref="N23:S23"/>
    <mergeCell ref="T23:AA23"/>
    <mergeCell ref="AB23:AH23"/>
    <mergeCell ref="AI23:AK23"/>
    <mergeCell ref="AT24:AV24"/>
    <mergeCell ref="AW24:AZ24"/>
    <mergeCell ref="BA23:BD23"/>
    <mergeCell ref="BE23:BH23"/>
    <mergeCell ref="AT23:AV23"/>
    <mergeCell ref="AW23:AZ23"/>
    <mergeCell ref="BA24:BD24"/>
    <mergeCell ref="BE24:BH24"/>
    <mergeCell ref="AL23:AO23"/>
    <mergeCell ref="AP23:AR23"/>
    <mergeCell ref="BI23:BK23"/>
    <mergeCell ref="C24:E24"/>
    <mergeCell ref="F24:H24"/>
    <mergeCell ref="I24:M24"/>
    <mergeCell ref="N24:S24"/>
    <mergeCell ref="T24:AA24"/>
    <mergeCell ref="AB24:AH24"/>
    <mergeCell ref="AI24:AK24"/>
    <mergeCell ref="AL24:AO24"/>
    <mergeCell ref="AP24:AR24"/>
    <mergeCell ref="BI24:BK24"/>
    <mergeCell ref="C25:E25"/>
    <mergeCell ref="F25:H25"/>
    <mergeCell ref="I25:M25"/>
    <mergeCell ref="N25:S25"/>
    <mergeCell ref="T25:AA25"/>
    <mergeCell ref="AB25:AH25"/>
    <mergeCell ref="AI25:AK25"/>
    <mergeCell ref="AT26:AV26"/>
    <mergeCell ref="AW26:AZ26"/>
    <mergeCell ref="BA25:BD25"/>
    <mergeCell ref="BE25:BH25"/>
    <mergeCell ref="AT25:AV25"/>
    <mergeCell ref="AW25:AZ25"/>
    <mergeCell ref="BA26:BD26"/>
    <mergeCell ref="BE26:BH26"/>
    <mergeCell ref="AL25:AO25"/>
    <mergeCell ref="AP25:AR25"/>
    <mergeCell ref="BI25:BK25"/>
    <mergeCell ref="C26:E26"/>
    <mergeCell ref="F26:H26"/>
    <mergeCell ref="I26:M26"/>
    <mergeCell ref="N26:S26"/>
    <mergeCell ref="T26:AA26"/>
    <mergeCell ref="AB26:AH26"/>
    <mergeCell ref="AI26:AK26"/>
    <mergeCell ref="AL26:AO26"/>
    <mergeCell ref="AP26:AR26"/>
    <mergeCell ref="BI26:BK26"/>
    <mergeCell ref="C27:E27"/>
    <mergeCell ref="F27:H27"/>
    <mergeCell ref="I27:M27"/>
    <mergeCell ref="N27:S27"/>
    <mergeCell ref="T27:AA27"/>
    <mergeCell ref="AB27:AH27"/>
    <mergeCell ref="AI27:AK27"/>
    <mergeCell ref="AT28:AV28"/>
    <mergeCell ref="AW28:AZ28"/>
    <mergeCell ref="BA27:BD27"/>
    <mergeCell ref="BE27:BH27"/>
    <mergeCell ref="AT27:AV27"/>
    <mergeCell ref="AW27:AZ27"/>
    <mergeCell ref="BA28:BD28"/>
    <mergeCell ref="BE28:BH28"/>
    <mergeCell ref="AL27:AO27"/>
    <mergeCell ref="AP27:AR27"/>
    <mergeCell ref="BI27:BK27"/>
    <mergeCell ref="C28:E28"/>
    <mergeCell ref="F28:H28"/>
    <mergeCell ref="I28:M28"/>
    <mergeCell ref="N28:S28"/>
    <mergeCell ref="T28:AA28"/>
    <mergeCell ref="AB28:AH28"/>
    <mergeCell ref="AI28:AK28"/>
    <mergeCell ref="AL28:AO28"/>
    <mergeCell ref="AP28:AR28"/>
    <mergeCell ref="BI28:BK28"/>
    <mergeCell ref="C29:E29"/>
    <mergeCell ref="F29:H29"/>
    <mergeCell ref="I29:M29"/>
    <mergeCell ref="N29:S29"/>
    <mergeCell ref="T29:AA29"/>
    <mergeCell ref="AB29:AH29"/>
    <mergeCell ref="AI29:AK29"/>
    <mergeCell ref="AT30:AV30"/>
    <mergeCell ref="AW30:AZ30"/>
    <mergeCell ref="BA29:BD29"/>
    <mergeCell ref="BE29:BH29"/>
    <mergeCell ref="AT29:AV29"/>
    <mergeCell ref="AW29:AZ29"/>
    <mergeCell ref="BA30:BD30"/>
    <mergeCell ref="BE30:BH30"/>
    <mergeCell ref="AL29:AO29"/>
    <mergeCell ref="AP29:AR29"/>
    <mergeCell ref="BI29:BK29"/>
    <mergeCell ref="C30:E30"/>
    <mergeCell ref="F30:H30"/>
    <mergeCell ref="I30:M30"/>
    <mergeCell ref="N30:S30"/>
    <mergeCell ref="T30:AA30"/>
    <mergeCell ref="AB30:AH30"/>
    <mergeCell ref="AI30:AK30"/>
    <mergeCell ref="AL30:AO30"/>
    <mergeCell ref="AP30:AR30"/>
    <mergeCell ref="BI30:BK30"/>
    <mergeCell ref="C31:E31"/>
    <mergeCell ref="F31:H31"/>
    <mergeCell ref="I31:M31"/>
    <mergeCell ref="N31:S31"/>
    <mergeCell ref="T31:AA31"/>
    <mergeCell ref="AB31:AH31"/>
    <mergeCell ref="AI31:AK31"/>
    <mergeCell ref="AT32:AV32"/>
    <mergeCell ref="AW32:AZ32"/>
    <mergeCell ref="BA31:BD31"/>
    <mergeCell ref="BE31:BH31"/>
    <mergeCell ref="AT31:AV31"/>
    <mergeCell ref="AW31:AZ31"/>
    <mergeCell ref="BA32:BD32"/>
    <mergeCell ref="BE32:BH32"/>
    <mergeCell ref="AL31:AO31"/>
    <mergeCell ref="AP31:AR31"/>
    <mergeCell ref="BI31:BK31"/>
    <mergeCell ref="C32:E32"/>
    <mergeCell ref="F32:H32"/>
    <mergeCell ref="I32:M32"/>
    <mergeCell ref="N32:S32"/>
    <mergeCell ref="T32:AA32"/>
    <mergeCell ref="AB32:AH32"/>
    <mergeCell ref="AI32:AK32"/>
    <mergeCell ref="AL32:AO32"/>
    <mergeCell ref="AP32:AR32"/>
    <mergeCell ref="BI32:BK32"/>
    <mergeCell ref="C33:E33"/>
    <mergeCell ref="F33:H33"/>
    <mergeCell ref="I33:M33"/>
    <mergeCell ref="N33:S33"/>
    <mergeCell ref="T33:AA33"/>
    <mergeCell ref="AB33:AH33"/>
    <mergeCell ref="AI33:AK33"/>
    <mergeCell ref="BI33:BK33"/>
    <mergeCell ref="C34:E34"/>
    <mergeCell ref="F34:H34"/>
    <mergeCell ref="I34:M34"/>
    <mergeCell ref="N34:S34"/>
    <mergeCell ref="T34:AA34"/>
    <mergeCell ref="BA33:BD33"/>
    <mergeCell ref="BE33:BH33"/>
    <mergeCell ref="AT33:AV33"/>
    <mergeCell ref="AW33:AZ33"/>
    <mergeCell ref="AL33:AO33"/>
    <mergeCell ref="AP33:AR33"/>
    <mergeCell ref="BI35:BK35"/>
    <mergeCell ref="BI34:BK34"/>
    <mergeCell ref="AP35:AR35"/>
    <mergeCell ref="BA34:BD34"/>
    <mergeCell ref="BE34:BH34"/>
    <mergeCell ref="AP34:AR34"/>
    <mergeCell ref="AW34:AZ34"/>
    <mergeCell ref="AT34:AV34"/>
    <mergeCell ref="AB34:AH34"/>
    <mergeCell ref="AI34:AK34"/>
    <mergeCell ref="AL34:AO34"/>
    <mergeCell ref="AL35:AO35"/>
    <mergeCell ref="N35:S35"/>
    <mergeCell ref="T35:AA35"/>
    <mergeCell ref="AB35:AH35"/>
    <mergeCell ref="AI35:AK35"/>
    <mergeCell ref="T36:AA36"/>
    <mergeCell ref="AL36:AO36"/>
    <mergeCell ref="C37:E37"/>
    <mergeCell ref="F37:H37"/>
    <mergeCell ref="C36:E36"/>
    <mergeCell ref="F36:H36"/>
    <mergeCell ref="I36:M36"/>
    <mergeCell ref="N36:S36"/>
    <mergeCell ref="I37:M37"/>
    <mergeCell ref="N37:S37"/>
    <mergeCell ref="BA35:BD35"/>
    <mergeCell ref="BE35:BH35"/>
    <mergeCell ref="AB37:AH37"/>
    <mergeCell ref="AI37:AK37"/>
    <mergeCell ref="AB36:AH36"/>
    <mergeCell ref="AI36:AK36"/>
    <mergeCell ref="AT37:AV37"/>
    <mergeCell ref="AP36:AR36"/>
    <mergeCell ref="AT35:AV35"/>
    <mergeCell ref="AW35:AZ35"/>
    <mergeCell ref="BI39:BK39"/>
    <mergeCell ref="BI36:BK36"/>
    <mergeCell ref="BA39:BD39"/>
    <mergeCell ref="AW36:AZ36"/>
    <mergeCell ref="BE36:BH36"/>
    <mergeCell ref="BE39:BH39"/>
    <mergeCell ref="BA37:BD37"/>
    <mergeCell ref="BE37:BH37"/>
    <mergeCell ref="AW39:AZ39"/>
    <mergeCell ref="AP37:AR37"/>
    <mergeCell ref="AP38:AR38"/>
    <mergeCell ref="AT36:AV36"/>
    <mergeCell ref="AT38:AV38"/>
    <mergeCell ref="AB38:AH38"/>
    <mergeCell ref="AI38:AK38"/>
    <mergeCell ref="AL38:AO38"/>
    <mergeCell ref="BA36:BD36"/>
    <mergeCell ref="T37:AA37"/>
    <mergeCell ref="C38:E38"/>
    <mergeCell ref="F38:H38"/>
    <mergeCell ref="I38:M38"/>
    <mergeCell ref="N38:S38"/>
    <mergeCell ref="T38:AA38"/>
    <mergeCell ref="T40:AA40"/>
    <mergeCell ref="AB40:AH40"/>
    <mergeCell ref="T39:AA39"/>
    <mergeCell ref="BI37:BK37"/>
    <mergeCell ref="BE38:BH38"/>
    <mergeCell ref="BI38:BK38"/>
    <mergeCell ref="AW38:AZ38"/>
    <mergeCell ref="BA38:BD38"/>
    <mergeCell ref="AL37:AO37"/>
    <mergeCell ref="AW37:AZ37"/>
    <mergeCell ref="AT40:AV40"/>
    <mergeCell ref="AL39:AO39"/>
    <mergeCell ref="AB39:AH39"/>
    <mergeCell ref="AI39:AK39"/>
    <mergeCell ref="AP39:AR39"/>
    <mergeCell ref="AT39:AV39"/>
    <mergeCell ref="AI41:AK41"/>
    <mergeCell ref="AL41:AO41"/>
    <mergeCell ref="AP41:AR41"/>
    <mergeCell ref="AL40:AO40"/>
    <mergeCell ref="AP40:AR40"/>
    <mergeCell ref="AI40:AK40"/>
    <mergeCell ref="AT41:AV41"/>
    <mergeCell ref="BI40:BK40"/>
    <mergeCell ref="AP42:AR42"/>
    <mergeCell ref="AW41:AZ41"/>
    <mergeCell ref="BA41:BD41"/>
    <mergeCell ref="BE41:BH41"/>
    <mergeCell ref="BI41:BK41"/>
    <mergeCell ref="BE40:BH40"/>
    <mergeCell ref="AW40:AZ40"/>
    <mergeCell ref="BA40:BD40"/>
    <mergeCell ref="N41:S41"/>
    <mergeCell ref="T41:AA41"/>
    <mergeCell ref="AB41:AH41"/>
    <mergeCell ref="C42:E42"/>
    <mergeCell ref="F42:H42"/>
    <mergeCell ref="I42:M42"/>
    <mergeCell ref="N42:S42"/>
    <mergeCell ref="T42:AA42"/>
    <mergeCell ref="BA43:BD43"/>
    <mergeCell ref="BE43:BK43"/>
    <mergeCell ref="BA42:BD42"/>
    <mergeCell ref="BE42:BH42"/>
    <mergeCell ref="BI42:BK42"/>
    <mergeCell ref="AP43:AV43"/>
    <mergeCell ref="AW43:AZ43"/>
    <mergeCell ref="AI42:AK42"/>
    <mergeCell ref="AB42:AH42"/>
    <mergeCell ref="AW42:AZ42"/>
    <mergeCell ref="A43:AH43"/>
    <mergeCell ref="AI43:AK43"/>
    <mergeCell ref="AL42:AO42"/>
    <mergeCell ref="AT42:AV42"/>
    <mergeCell ref="A12:B42"/>
    <mergeCell ref="A45:B45"/>
    <mergeCell ref="C45:AS45"/>
    <mergeCell ref="AT45:AV45"/>
    <mergeCell ref="AW45:AZ45"/>
    <mergeCell ref="A46:B58"/>
    <mergeCell ref="C46:AS46"/>
    <mergeCell ref="AT46:AV46"/>
    <mergeCell ref="AW46:AZ46"/>
    <mergeCell ref="C47:AS47"/>
    <mergeCell ref="AT47:AV47"/>
    <mergeCell ref="AW47:AZ47"/>
    <mergeCell ref="AW48:AZ48"/>
    <mergeCell ref="AW51:AZ51"/>
    <mergeCell ref="C48:AS48"/>
    <mergeCell ref="BE47:BH47"/>
    <mergeCell ref="BI47:BK47"/>
    <mergeCell ref="BA45:BD45"/>
    <mergeCell ref="BE45:BH45"/>
    <mergeCell ref="BI45:BK45"/>
    <mergeCell ref="BA46:BD46"/>
    <mergeCell ref="BE46:BH46"/>
    <mergeCell ref="BI46:BK46"/>
    <mergeCell ref="BA47:BD47"/>
    <mergeCell ref="BA48:BD48"/>
    <mergeCell ref="BE48:BH48"/>
    <mergeCell ref="BI48:BK48"/>
    <mergeCell ref="AW49:AZ49"/>
    <mergeCell ref="BA49:BD49"/>
    <mergeCell ref="BE49:BH49"/>
    <mergeCell ref="BI49:BK49"/>
    <mergeCell ref="BA51:BD51"/>
    <mergeCell ref="C50:AS50"/>
    <mergeCell ref="AT50:AV50"/>
    <mergeCell ref="AW50:AZ50"/>
    <mergeCell ref="BA50:BD50"/>
    <mergeCell ref="AT48:AV48"/>
    <mergeCell ref="C51:AS51"/>
    <mergeCell ref="AT51:AV51"/>
    <mergeCell ref="C49:AS49"/>
    <mergeCell ref="AT49:AV49"/>
    <mergeCell ref="BE53:BH53"/>
    <mergeCell ref="BI53:BK53"/>
    <mergeCell ref="BE52:BH52"/>
    <mergeCell ref="BI52:BK52"/>
    <mergeCell ref="BE50:BH50"/>
    <mergeCell ref="BI50:BK50"/>
    <mergeCell ref="BE51:BH51"/>
    <mergeCell ref="BI51:BK51"/>
    <mergeCell ref="AW53:AZ53"/>
    <mergeCell ref="BA53:BD53"/>
    <mergeCell ref="AW52:AZ52"/>
    <mergeCell ref="BA52:BD52"/>
    <mergeCell ref="AT54:AV54"/>
    <mergeCell ref="C52:AS52"/>
    <mergeCell ref="AT52:AV52"/>
    <mergeCell ref="C53:AS53"/>
    <mergeCell ref="AT53:AV53"/>
    <mergeCell ref="AW54:AZ54"/>
    <mergeCell ref="BI54:BK54"/>
    <mergeCell ref="BI56:BK56"/>
    <mergeCell ref="C55:AS55"/>
    <mergeCell ref="AT55:AV55"/>
    <mergeCell ref="AW55:AZ55"/>
    <mergeCell ref="BA55:BD55"/>
    <mergeCell ref="BE55:BH55"/>
    <mergeCell ref="BI55:BK55"/>
    <mergeCell ref="C54:AS54"/>
    <mergeCell ref="BA56:BD56"/>
    <mergeCell ref="BE54:BH54"/>
    <mergeCell ref="BA54:BD54"/>
    <mergeCell ref="BE56:BH56"/>
    <mergeCell ref="X62:BH62"/>
    <mergeCell ref="C58:AS58"/>
    <mergeCell ref="AT58:AV58"/>
    <mergeCell ref="AW58:AZ58"/>
    <mergeCell ref="BA58:BD58"/>
    <mergeCell ref="BE58:BH58"/>
    <mergeCell ref="A59:BD59"/>
    <mergeCell ref="BE59:BK59"/>
    <mergeCell ref="BI58:BK58"/>
    <mergeCell ref="A61:BD61"/>
    <mergeCell ref="BE61:BK61"/>
    <mergeCell ref="C56:AS56"/>
    <mergeCell ref="AT56:AV56"/>
    <mergeCell ref="C57:AS57"/>
    <mergeCell ref="AT57:AV57"/>
    <mergeCell ref="AW57:AZ57"/>
    <mergeCell ref="BA57:BD57"/>
    <mergeCell ref="BE57:BH57"/>
    <mergeCell ref="BI57:BK57"/>
    <mergeCell ref="AW56:AZ56"/>
  </mergeCells>
  <dataValidations count="7">
    <dataValidation type="custom" allowBlank="1" showInputMessage="1" showErrorMessage="1" errorTitle="入力エラー" error="小数点以下第一位を切り捨てで入力して下さい。" imeMode="disabled" sqref="AP12:AR42 AT12:AV42">
      <formula1>AP12-ROUNDDOWN(AP12,0)=0</formula1>
    </dataValidation>
    <dataValidation type="textLength" operator="equal" allowBlank="1" showInputMessage="1" showErrorMessage="1" errorTitle="文字数エラー" error="SII製品型番の7文字で登録してください。" imeMode="disabled" sqref="I12:M42">
      <formula1>7</formula1>
    </dataValidation>
    <dataValidation type="list" allowBlank="1" showInputMessage="1" showErrorMessage="1" sqref="AB12:AH42">
      <formula1>"ダブルLow-E三層（ガス入り）,Low-E三層（ガス入り）,Low-E三層,LoE複層（ガス入り）,Low-E複層,複層,その他（真空ガラス等、単板ガラスは含まない）"</formula1>
    </dataValidation>
    <dataValidation type="custom" allowBlank="1" showInputMessage="1" showErrorMessage="1" errorTitle="入力エラー" error="小数点以下第一位を切り捨てで入力して下さい。" imeMode="disabled" sqref="BA46:BD58 AI12:AO42">
      <formula1>BA46-ROUNDDOWN(BA46,0)=0</formula1>
    </dataValidation>
    <dataValidation allowBlank="1" showInputMessage="1" showErrorMessage="1" imeMode="disabled" sqref="BE61:BK61 BE43:BK43 AT46:AV58 BE59:BK59"/>
    <dataValidation type="custom" allowBlank="1" showInputMessage="1" showErrorMessage="1" errorTitle="入力エラー" error="小数点は第二位まで、三位以下切り捨てで入力してください。" imeMode="disabled" sqref="AW12:BD42">
      <formula1>AW12-ROUNDDOWN(AW12,2)=0</formula1>
    </dataValidation>
    <dataValidation type="custom" allowBlank="1" showInputMessage="1" showErrorMessage="1" errorTitle="入力エラー" error="小数点以下第一位を切り捨てで入力してください。" imeMode="disabled" sqref="BE12:BH42 BE46:BH58">
      <formula1>BE12-ROUNDDOWN(BE12,0)=0</formula1>
    </dataValidation>
  </dataValidations>
  <printOptions horizontalCentered="1"/>
  <pageMargins left="0.2755905511811024" right="0.2755905511811024" top="0.3937007874015748" bottom="0.4330708661417323" header="0.1968503937007874" footer="0.31496062992125984"/>
  <pageSetup horizontalDpi="600" verticalDpi="600" orientation="portrait" paperSize="9" scale="40" r:id="rId1"/>
  <headerFooter alignWithMargins="0">
    <oddHeader>&amp;RVERSION 1.0</oddHeader>
  </headerFooter>
</worksheet>
</file>

<file path=xl/worksheets/sheet6.xml><?xml version="1.0" encoding="utf-8"?>
<worksheet xmlns="http://schemas.openxmlformats.org/spreadsheetml/2006/main" xmlns:r="http://schemas.openxmlformats.org/officeDocument/2006/relationships">
  <dimension ref="A1:BM64"/>
  <sheetViews>
    <sheetView showGridLines="0" view="pageBreakPreview" zoomScale="55" zoomScaleNormal="55" zoomScaleSheetLayoutView="55" zoomScalePageLayoutView="0" workbookViewId="0" topLeftCell="A1">
      <selection activeCell="A1" sqref="A1"/>
    </sheetView>
  </sheetViews>
  <sheetFormatPr defaultColWidth="9.00390625" defaultRowHeight="13.5"/>
  <cols>
    <col min="1" max="8" width="3.625" style="281" customWidth="1"/>
    <col min="9" max="11" width="4.50390625" style="281" customWidth="1"/>
    <col min="12" max="63" width="3.625" style="281" customWidth="1"/>
    <col min="64" max="65" width="9.00390625" style="281" customWidth="1"/>
    <col min="66" max="66" width="6.75390625" style="281" customWidth="1"/>
    <col min="67" max="16384" width="9.00390625" style="281" customWidth="1"/>
  </cols>
  <sheetData>
    <row r="1" spans="1:63" ht="17.25">
      <c r="A1" s="15"/>
      <c r="B1" s="15"/>
      <c r="C1" s="12"/>
      <c r="D1" s="12"/>
      <c r="E1" s="12"/>
      <c r="F1" s="12"/>
      <c r="G1" s="12"/>
      <c r="H1" s="12"/>
      <c r="I1" s="12"/>
      <c r="J1" s="12"/>
      <c r="K1" s="12"/>
      <c r="L1" s="12"/>
      <c r="M1" s="12"/>
      <c r="N1" s="12"/>
      <c r="O1" s="12"/>
      <c r="P1" s="12"/>
      <c r="Q1" s="12"/>
      <c r="R1" s="12"/>
      <c r="S1" s="12"/>
      <c r="T1" s="13"/>
      <c r="U1" s="13"/>
      <c r="V1" s="13"/>
      <c r="W1" s="206"/>
      <c r="X1" s="206"/>
      <c r="Y1" s="206"/>
      <c r="Z1" s="206"/>
      <c r="AA1" s="206"/>
      <c r="AB1" s="206"/>
      <c r="AC1" s="206"/>
      <c r="AD1" s="206"/>
      <c r="AE1" s="12"/>
      <c r="AF1" s="12"/>
      <c r="AG1" s="12"/>
      <c r="AH1" s="12"/>
      <c r="AI1" s="12"/>
      <c r="AJ1" s="12"/>
      <c r="AK1" s="12"/>
      <c r="AL1" s="12"/>
      <c r="AM1" s="12"/>
      <c r="AN1" s="12"/>
      <c r="AO1" s="207"/>
      <c r="AP1" s="207"/>
      <c r="BK1" s="102" t="s">
        <v>207</v>
      </c>
    </row>
    <row r="2" spans="20:63" ht="18" customHeight="1">
      <c r="T2" s="297"/>
      <c r="U2" s="297"/>
      <c r="V2" s="297"/>
      <c r="W2" s="298"/>
      <c r="X2" s="298"/>
      <c r="Y2" s="298"/>
      <c r="Z2" s="298"/>
      <c r="AA2" s="298"/>
      <c r="AB2" s="298"/>
      <c r="AC2" s="298"/>
      <c r="AD2" s="298"/>
      <c r="AN2" s="192"/>
      <c r="AO2" s="15"/>
      <c r="AP2" s="15"/>
      <c r="AQ2" s="15"/>
      <c r="AR2" s="15"/>
      <c r="AS2" s="15"/>
      <c r="AT2" s="15"/>
      <c r="AU2" s="15"/>
      <c r="AV2" s="15"/>
      <c r="AW2" s="15"/>
      <c r="AX2" s="15"/>
      <c r="AY2" s="15"/>
      <c r="AZ2" s="15"/>
      <c r="BA2" s="15"/>
      <c r="BB2" s="15"/>
      <c r="BC2" s="15"/>
      <c r="BD2" s="15"/>
      <c r="BE2" s="15"/>
      <c r="BF2" s="15"/>
      <c r="BG2" s="15"/>
      <c r="BH2" s="15"/>
      <c r="BI2" s="15"/>
      <c r="BJ2" s="15"/>
      <c r="BK2" s="102" t="s">
        <v>208</v>
      </c>
    </row>
    <row r="3" spans="1:63" s="162" customFormat="1" ht="18" customHeight="1">
      <c r="A3" s="161"/>
      <c r="B3" s="161"/>
      <c r="BK3" s="102">
        <f>IF('様式第7　補助事業実績報告書'!$BC$13="","",'様式第7　補助事業実績報告書'!$BC$13&amp;"邸"&amp;'様式第7　補助事業実績報告書'!$AI$65)</f>
      </c>
    </row>
    <row r="4" spans="1:63" ht="30" customHeight="1">
      <c r="A4" s="871" t="s">
        <v>178</v>
      </c>
      <c r="B4" s="872"/>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72"/>
      <c r="AN4" s="872"/>
      <c r="AO4" s="872"/>
      <c r="AP4" s="872"/>
      <c r="AQ4" s="872"/>
      <c r="AR4" s="872"/>
      <c r="AS4" s="872"/>
      <c r="AT4" s="872"/>
      <c r="AU4" s="872"/>
      <c r="AV4" s="872"/>
      <c r="AW4" s="872"/>
      <c r="AX4" s="872"/>
      <c r="AY4" s="872"/>
      <c r="AZ4" s="872"/>
      <c r="BA4" s="872"/>
      <c r="BB4" s="872"/>
      <c r="BC4" s="872"/>
      <c r="BD4" s="872"/>
      <c r="BE4" s="872"/>
      <c r="BF4" s="872"/>
      <c r="BG4" s="872"/>
      <c r="BH4" s="872"/>
      <c r="BI4" s="872"/>
      <c r="BJ4" s="872"/>
      <c r="BK4" s="873"/>
    </row>
    <row r="5" spans="1:63" ht="3" customHeight="1">
      <c r="A5" s="209"/>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row>
    <row r="6" spans="1:63" ht="21">
      <c r="A6" s="193" t="s">
        <v>212</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row>
    <row r="7" spans="1:63" ht="21" customHeight="1">
      <c r="A7" s="61" t="s">
        <v>161</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row>
    <row r="8" spans="1:63" ht="14.25" customHeight="1">
      <c r="A8" s="210"/>
      <c r="B8" s="67"/>
      <c r="C8" s="67"/>
      <c r="D8" s="67"/>
      <c r="E8" s="67"/>
      <c r="F8" s="67"/>
      <c r="G8" s="67"/>
      <c r="H8" s="67"/>
      <c r="I8" s="68"/>
      <c r="J8" s="68"/>
      <c r="K8" s="68"/>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74" t="s">
        <v>17</v>
      </c>
    </row>
    <row r="9" spans="1:63" ht="19.5" thickBot="1">
      <c r="A9" s="163" t="s">
        <v>309</v>
      </c>
      <c r="B9" s="95"/>
      <c r="C9" s="95"/>
      <c r="D9" s="95"/>
      <c r="E9" s="95"/>
      <c r="F9" s="95"/>
      <c r="G9" s="95"/>
      <c r="H9" s="95"/>
      <c r="I9" s="87"/>
      <c r="J9" s="87"/>
      <c r="K9" s="87"/>
      <c r="L9" s="284"/>
      <c r="M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874" t="s">
        <v>310</v>
      </c>
      <c r="BF9" s="874"/>
      <c r="BG9" s="874"/>
      <c r="BH9" s="874"/>
      <c r="BI9" s="874"/>
      <c r="BJ9" s="874"/>
      <c r="BK9" s="874"/>
    </row>
    <row r="10" spans="1:63" ht="18.75" customHeight="1">
      <c r="A10" s="1026" t="s">
        <v>7</v>
      </c>
      <c r="B10" s="1027"/>
      <c r="C10" s="1029" t="s">
        <v>68</v>
      </c>
      <c r="D10" s="1030"/>
      <c r="E10" s="1030"/>
      <c r="F10" s="1033" t="s">
        <v>162</v>
      </c>
      <c r="G10" s="1030"/>
      <c r="H10" s="1034"/>
      <c r="I10" s="1037" t="s">
        <v>163</v>
      </c>
      <c r="J10" s="1037"/>
      <c r="K10" s="1037"/>
      <c r="L10" s="1037"/>
      <c r="M10" s="1037"/>
      <c r="N10" s="1039" t="s">
        <v>56</v>
      </c>
      <c r="O10" s="1039"/>
      <c r="P10" s="1039"/>
      <c r="Q10" s="1039"/>
      <c r="R10" s="1039"/>
      <c r="S10" s="1039"/>
      <c r="T10" s="1039" t="s">
        <v>15</v>
      </c>
      <c r="U10" s="1039"/>
      <c r="V10" s="1039"/>
      <c r="W10" s="1039"/>
      <c r="X10" s="1039"/>
      <c r="Y10" s="1039"/>
      <c r="Z10" s="1039"/>
      <c r="AA10" s="1039"/>
      <c r="AB10" s="1041" t="s">
        <v>164</v>
      </c>
      <c r="AC10" s="1007"/>
      <c r="AD10" s="1007"/>
      <c r="AE10" s="1007"/>
      <c r="AF10" s="1007"/>
      <c r="AG10" s="1007"/>
      <c r="AH10" s="1008"/>
      <c r="AI10" s="1042" t="s">
        <v>165</v>
      </c>
      <c r="AJ10" s="1042"/>
      <c r="AK10" s="1039"/>
      <c r="AL10" s="1006" t="s">
        <v>166</v>
      </c>
      <c r="AM10" s="1007"/>
      <c r="AN10" s="1007"/>
      <c r="AO10" s="1008"/>
      <c r="AP10" s="1011" t="s">
        <v>167</v>
      </c>
      <c r="AQ10" s="1011"/>
      <c r="AR10" s="1011"/>
      <c r="AS10" s="1011"/>
      <c r="AT10" s="1011"/>
      <c r="AU10" s="1011"/>
      <c r="AV10" s="1011"/>
      <c r="AW10" s="1012" t="s">
        <v>168</v>
      </c>
      <c r="AX10" s="1006"/>
      <c r="AY10" s="1006"/>
      <c r="AZ10" s="1013"/>
      <c r="BA10" s="1006" t="s">
        <v>169</v>
      </c>
      <c r="BB10" s="1006"/>
      <c r="BC10" s="1006"/>
      <c r="BD10" s="1015"/>
      <c r="BE10" s="1017" t="s">
        <v>170</v>
      </c>
      <c r="BF10" s="1006"/>
      <c r="BG10" s="1006"/>
      <c r="BH10" s="1015"/>
      <c r="BI10" s="1017" t="s">
        <v>4</v>
      </c>
      <c r="BJ10" s="1006"/>
      <c r="BK10" s="1021"/>
    </row>
    <row r="11" spans="1:63" ht="28.5" customHeight="1" thickBot="1">
      <c r="A11" s="1028"/>
      <c r="B11" s="1016"/>
      <c r="C11" s="1031"/>
      <c r="D11" s="1032"/>
      <c r="E11" s="1032"/>
      <c r="F11" s="1035"/>
      <c r="G11" s="1032"/>
      <c r="H11" s="1036"/>
      <c r="I11" s="1038"/>
      <c r="J11" s="1038"/>
      <c r="K11" s="1038"/>
      <c r="L11" s="1038"/>
      <c r="M11" s="1038"/>
      <c r="N11" s="1040"/>
      <c r="O11" s="1040"/>
      <c r="P11" s="1040"/>
      <c r="Q11" s="1040"/>
      <c r="R11" s="1040"/>
      <c r="S11" s="1040"/>
      <c r="T11" s="1040"/>
      <c r="U11" s="1040"/>
      <c r="V11" s="1040"/>
      <c r="W11" s="1040"/>
      <c r="X11" s="1040"/>
      <c r="Y11" s="1040"/>
      <c r="Z11" s="1040"/>
      <c r="AA11" s="1040"/>
      <c r="AB11" s="1014"/>
      <c r="AC11" s="1009"/>
      <c r="AD11" s="1009"/>
      <c r="AE11" s="1009"/>
      <c r="AF11" s="1009"/>
      <c r="AG11" s="1009"/>
      <c r="AH11" s="1010"/>
      <c r="AI11" s="1043"/>
      <c r="AJ11" s="1043"/>
      <c r="AK11" s="1040"/>
      <c r="AL11" s="1009"/>
      <c r="AM11" s="1009"/>
      <c r="AN11" s="1009"/>
      <c r="AO11" s="1010"/>
      <c r="AP11" s="1023" t="s">
        <v>171</v>
      </c>
      <c r="AQ11" s="1023"/>
      <c r="AR11" s="1023"/>
      <c r="AS11" s="299" t="s">
        <v>311</v>
      </c>
      <c r="AT11" s="1024" t="s">
        <v>172</v>
      </c>
      <c r="AU11" s="1024"/>
      <c r="AV11" s="1025"/>
      <c r="AW11" s="1014"/>
      <c r="AX11" s="1009"/>
      <c r="AY11" s="1009"/>
      <c r="AZ11" s="1010"/>
      <c r="BA11" s="1009"/>
      <c r="BB11" s="1009"/>
      <c r="BC11" s="1009"/>
      <c r="BD11" s="1016"/>
      <c r="BE11" s="1018"/>
      <c r="BF11" s="1019"/>
      <c r="BG11" s="1019"/>
      <c r="BH11" s="1020"/>
      <c r="BI11" s="1018"/>
      <c r="BJ11" s="1019"/>
      <c r="BK11" s="1022"/>
    </row>
    <row r="12" spans="1:63" s="300" customFormat="1" ht="33.75" customHeight="1" thickTop="1">
      <c r="A12" s="959" t="s">
        <v>312</v>
      </c>
      <c r="B12" s="960"/>
      <c r="C12" s="1002"/>
      <c r="D12" s="1003"/>
      <c r="E12" s="1003"/>
      <c r="F12" s="1004" t="s">
        <v>182</v>
      </c>
      <c r="G12" s="1003"/>
      <c r="H12" s="1005"/>
      <c r="I12" s="982"/>
      <c r="J12" s="982"/>
      <c r="K12" s="982"/>
      <c r="L12" s="982"/>
      <c r="M12" s="982"/>
      <c r="N12" s="973"/>
      <c r="O12" s="973"/>
      <c r="P12" s="973"/>
      <c r="Q12" s="973"/>
      <c r="R12" s="973"/>
      <c r="S12" s="973"/>
      <c r="T12" s="974"/>
      <c r="U12" s="974"/>
      <c r="V12" s="974"/>
      <c r="W12" s="974"/>
      <c r="X12" s="974"/>
      <c r="Y12" s="974"/>
      <c r="Z12" s="974"/>
      <c r="AA12" s="974"/>
      <c r="AB12" s="995"/>
      <c r="AC12" s="996"/>
      <c r="AD12" s="996"/>
      <c r="AE12" s="996"/>
      <c r="AF12" s="996"/>
      <c r="AG12" s="996"/>
      <c r="AH12" s="997"/>
      <c r="AI12" s="945"/>
      <c r="AJ12" s="945"/>
      <c r="AK12" s="946"/>
      <c r="AL12" s="956"/>
      <c r="AM12" s="956"/>
      <c r="AN12" s="956"/>
      <c r="AO12" s="957"/>
      <c r="AP12" s="1069"/>
      <c r="AQ12" s="1069"/>
      <c r="AR12" s="1069"/>
      <c r="AS12" s="211" t="s">
        <v>314</v>
      </c>
      <c r="AT12" s="1070"/>
      <c r="AU12" s="1070"/>
      <c r="AV12" s="1070"/>
      <c r="AW12" s="1071">
        <f>IF(AND(AP12&lt;&gt;"",AT12&lt;&gt;""),ROUNDDOWN(AP12*AT12/1000000,2),"")</f>
      </c>
      <c r="AX12" s="1067"/>
      <c r="AY12" s="1067"/>
      <c r="AZ12" s="1072"/>
      <c r="BA12" s="1067">
        <f>IF(AW12&lt;&gt;"",AI12*AW12,"")</f>
      </c>
      <c r="BB12" s="1067"/>
      <c r="BC12" s="1067"/>
      <c r="BD12" s="1068"/>
      <c r="BE12" s="967">
        <f>IF(AL12&lt;&gt;"",ROUNDDOWN(AI12*AL12,0),"")</f>
      </c>
      <c r="BF12" s="968"/>
      <c r="BG12" s="968"/>
      <c r="BH12" s="969"/>
      <c r="BI12" s="970"/>
      <c r="BJ12" s="971"/>
      <c r="BK12" s="972"/>
    </row>
    <row r="13" spans="1:63" s="300" customFormat="1" ht="33.75" customHeight="1">
      <c r="A13" s="961"/>
      <c r="B13" s="962"/>
      <c r="C13" s="989"/>
      <c r="D13" s="990"/>
      <c r="E13" s="990"/>
      <c r="F13" s="991" t="s">
        <v>182</v>
      </c>
      <c r="G13" s="990"/>
      <c r="H13" s="992"/>
      <c r="I13" s="982"/>
      <c r="J13" s="982"/>
      <c r="K13" s="982"/>
      <c r="L13" s="982"/>
      <c r="M13" s="982"/>
      <c r="N13" s="973"/>
      <c r="O13" s="973"/>
      <c r="P13" s="973"/>
      <c r="Q13" s="973"/>
      <c r="R13" s="973"/>
      <c r="S13" s="973"/>
      <c r="T13" s="974"/>
      <c r="U13" s="974"/>
      <c r="V13" s="974"/>
      <c r="W13" s="974"/>
      <c r="X13" s="974"/>
      <c r="Y13" s="974"/>
      <c r="Z13" s="974"/>
      <c r="AA13" s="974"/>
      <c r="AB13" s="975"/>
      <c r="AC13" s="976"/>
      <c r="AD13" s="976"/>
      <c r="AE13" s="976"/>
      <c r="AF13" s="976"/>
      <c r="AG13" s="976"/>
      <c r="AH13" s="977"/>
      <c r="AI13" s="945"/>
      <c r="AJ13" s="945"/>
      <c r="AK13" s="946"/>
      <c r="AL13" s="956"/>
      <c r="AM13" s="956"/>
      <c r="AN13" s="956"/>
      <c r="AO13" s="957"/>
      <c r="AP13" s="1066"/>
      <c r="AQ13" s="1066"/>
      <c r="AR13" s="1066"/>
      <c r="AS13" s="212" t="s">
        <v>314</v>
      </c>
      <c r="AT13" s="1059"/>
      <c r="AU13" s="1059"/>
      <c r="AV13" s="1059"/>
      <c r="AW13" s="1062">
        <f aca="true" t="shared" si="0" ref="AW13:AW42">IF(AND(AP13&lt;&gt;"",AT13&lt;&gt;""),ROUNDDOWN(AP13*AT13/1000000,2),"")</f>
      </c>
      <c r="AX13" s="1063"/>
      <c r="AY13" s="1063"/>
      <c r="AZ13" s="1064"/>
      <c r="BA13" s="1062">
        <f aca="true" t="shared" si="1" ref="BA13:BA42">IF(AW13&lt;&gt;"",AI13*AW13,"")</f>
      </c>
      <c r="BB13" s="1063"/>
      <c r="BC13" s="1063"/>
      <c r="BD13" s="1065"/>
      <c r="BE13" s="967">
        <f aca="true" t="shared" si="2" ref="BE13:BE42">IF(AL13&lt;&gt;"",ROUNDDOWN(AI13*AL13,0),"")</f>
      </c>
      <c r="BF13" s="968"/>
      <c r="BG13" s="968"/>
      <c r="BH13" s="969"/>
      <c r="BI13" s="970"/>
      <c r="BJ13" s="971"/>
      <c r="BK13" s="972"/>
    </row>
    <row r="14" spans="1:63" s="300" customFormat="1" ht="33.75" customHeight="1">
      <c r="A14" s="961"/>
      <c r="B14" s="962"/>
      <c r="C14" s="989"/>
      <c r="D14" s="990"/>
      <c r="E14" s="990"/>
      <c r="F14" s="991" t="s">
        <v>182</v>
      </c>
      <c r="G14" s="990"/>
      <c r="H14" s="992"/>
      <c r="I14" s="982"/>
      <c r="J14" s="982"/>
      <c r="K14" s="982"/>
      <c r="L14" s="982"/>
      <c r="M14" s="982"/>
      <c r="N14" s="973"/>
      <c r="O14" s="973"/>
      <c r="P14" s="973"/>
      <c r="Q14" s="973"/>
      <c r="R14" s="973"/>
      <c r="S14" s="973"/>
      <c r="T14" s="974"/>
      <c r="U14" s="974"/>
      <c r="V14" s="974"/>
      <c r="W14" s="974"/>
      <c r="X14" s="974"/>
      <c r="Y14" s="974"/>
      <c r="Z14" s="974"/>
      <c r="AA14" s="974"/>
      <c r="AB14" s="975"/>
      <c r="AC14" s="976"/>
      <c r="AD14" s="976"/>
      <c r="AE14" s="976"/>
      <c r="AF14" s="976"/>
      <c r="AG14" s="976"/>
      <c r="AH14" s="977"/>
      <c r="AI14" s="945"/>
      <c r="AJ14" s="945"/>
      <c r="AK14" s="946"/>
      <c r="AL14" s="956"/>
      <c r="AM14" s="956"/>
      <c r="AN14" s="956"/>
      <c r="AO14" s="957"/>
      <c r="AP14" s="1066"/>
      <c r="AQ14" s="1066"/>
      <c r="AR14" s="1066"/>
      <c r="AS14" s="212" t="s">
        <v>314</v>
      </c>
      <c r="AT14" s="1059"/>
      <c r="AU14" s="1059"/>
      <c r="AV14" s="1059"/>
      <c r="AW14" s="1062">
        <f t="shared" si="0"/>
      </c>
      <c r="AX14" s="1063"/>
      <c r="AY14" s="1063"/>
      <c r="AZ14" s="1064"/>
      <c r="BA14" s="1062">
        <f t="shared" si="1"/>
      </c>
      <c r="BB14" s="1063"/>
      <c r="BC14" s="1063"/>
      <c r="BD14" s="1065"/>
      <c r="BE14" s="967">
        <f t="shared" si="2"/>
      </c>
      <c r="BF14" s="968"/>
      <c r="BG14" s="968"/>
      <c r="BH14" s="969"/>
      <c r="BI14" s="970"/>
      <c r="BJ14" s="971"/>
      <c r="BK14" s="972"/>
    </row>
    <row r="15" spans="1:63" s="300" customFormat="1" ht="33.75" customHeight="1">
      <c r="A15" s="961"/>
      <c r="B15" s="962"/>
      <c r="C15" s="989"/>
      <c r="D15" s="990"/>
      <c r="E15" s="990"/>
      <c r="F15" s="991" t="s">
        <v>182</v>
      </c>
      <c r="G15" s="990"/>
      <c r="H15" s="992"/>
      <c r="I15" s="982"/>
      <c r="J15" s="982"/>
      <c r="K15" s="982"/>
      <c r="L15" s="982"/>
      <c r="M15" s="982"/>
      <c r="N15" s="973"/>
      <c r="O15" s="973"/>
      <c r="P15" s="973"/>
      <c r="Q15" s="973"/>
      <c r="R15" s="973"/>
      <c r="S15" s="973"/>
      <c r="T15" s="974"/>
      <c r="U15" s="974"/>
      <c r="V15" s="974"/>
      <c r="W15" s="974"/>
      <c r="X15" s="974"/>
      <c r="Y15" s="974"/>
      <c r="Z15" s="974"/>
      <c r="AA15" s="974"/>
      <c r="AB15" s="975"/>
      <c r="AC15" s="976"/>
      <c r="AD15" s="976"/>
      <c r="AE15" s="976"/>
      <c r="AF15" s="976"/>
      <c r="AG15" s="976"/>
      <c r="AH15" s="977"/>
      <c r="AI15" s="945"/>
      <c r="AJ15" s="945"/>
      <c r="AK15" s="946"/>
      <c r="AL15" s="956"/>
      <c r="AM15" s="956"/>
      <c r="AN15" s="956"/>
      <c r="AO15" s="957"/>
      <c r="AP15" s="1066"/>
      <c r="AQ15" s="1066"/>
      <c r="AR15" s="1066"/>
      <c r="AS15" s="212" t="s">
        <v>314</v>
      </c>
      <c r="AT15" s="1059"/>
      <c r="AU15" s="1059"/>
      <c r="AV15" s="1059"/>
      <c r="AW15" s="1062">
        <f t="shared" si="0"/>
      </c>
      <c r="AX15" s="1063"/>
      <c r="AY15" s="1063"/>
      <c r="AZ15" s="1064"/>
      <c r="BA15" s="1062">
        <f t="shared" si="1"/>
      </c>
      <c r="BB15" s="1063"/>
      <c r="BC15" s="1063"/>
      <c r="BD15" s="1065"/>
      <c r="BE15" s="967">
        <f t="shared" si="2"/>
      </c>
      <c r="BF15" s="968"/>
      <c r="BG15" s="968"/>
      <c r="BH15" s="969"/>
      <c r="BI15" s="970"/>
      <c r="BJ15" s="971"/>
      <c r="BK15" s="972"/>
    </row>
    <row r="16" spans="1:63" s="300" customFormat="1" ht="33.75" customHeight="1">
      <c r="A16" s="961"/>
      <c r="B16" s="962"/>
      <c r="C16" s="989"/>
      <c r="D16" s="990"/>
      <c r="E16" s="990"/>
      <c r="F16" s="991" t="s">
        <v>182</v>
      </c>
      <c r="G16" s="990"/>
      <c r="H16" s="992"/>
      <c r="I16" s="982"/>
      <c r="J16" s="982"/>
      <c r="K16" s="982"/>
      <c r="L16" s="982"/>
      <c r="M16" s="982"/>
      <c r="N16" s="973"/>
      <c r="O16" s="973"/>
      <c r="P16" s="973"/>
      <c r="Q16" s="973"/>
      <c r="R16" s="973"/>
      <c r="S16" s="973"/>
      <c r="T16" s="974"/>
      <c r="U16" s="974"/>
      <c r="V16" s="974"/>
      <c r="W16" s="974"/>
      <c r="X16" s="974"/>
      <c r="Y16" s="974"/>
      <c r="Z16" s="974"/>
      <c r="AA16" s="974"/>
      <c r="AB16" s="975"/>
      <c r="AC16" s="976"/>
      <c r="AD16" s="976"/>
      <c r="AE16" s="976"/>
      <c r="AF16" s="976"/>
      <c r="AG16" s="976"/>
      <c r="AH16" s="977"/>
      <c r="AI16" s="945"/>
      <c r="AJ16" s="945"/>
      <c r="AK16" s="946"/>
      <c r="AL16" s="956"/>
      <c r="AM16" s="956"/>
      <c r="AN16" s="956"/>
      <c r="AO16" s="957"/>
      <c r="AP16" s="1066"/>
      <c r="AQ16" s="1066"/>
      <c r="AR16" s="1066"/>
      <c r="AS16" s="212" t="s">
        <v>314</v>
      </c>
      <c r="AT16" s="1059"/>
      <c r="AU16" s="1059"/>
      <c r="AV16" s="1059"/>
      <c r="AW16" s="1062">
        <f t="shared" si="0"/>
      </c>
      <c r="AX16" s="1063"/>
      <c r="AY16" s="1063"/>
      <c r="AZ16" s="1064"/>
      <c r="BA16" s="1062">
        <f t="shared" si="1"/>
      </c>
      <c r="BB16" s="1063"/>
      <c r="BC16" s="1063"/>
      <c r="BD16" s="1065"/>
      <c r="BE16" s="967">
        <f t="shared" si="2"/>
      </c>
      <c r="BF16" s="968"/>
      <c r="BG16" s="968"/>
      <c r="BH16" s="969"/>
      <c r="BI16" s="970"/>
      <c r="BJ16" s="971"/>
      <c r="BK16" s="972"/>
    </row>
    <row r="17" spans="1:63" s="300" customFormat="1" ht="33.75" customHeight="1">
      <c r="A17" s="961"/>
      <c r="B17" s="962"/>
      <c r="C17" s="989"/>
      <c r="D17" s="990"/>
      <c r="E17" s="990"/>
      <c r="F17" s="991" t="s">
        <v>182</v>
      </c>
      <c r="G17" s="990"/>
      <c r="H17" s="992"/>
      <c r="I17" s="982"/>
      <c r="J17" s="982"/>
      <c r="K17" s="982"/>
      <c r="L17" s="982"/>
      <c r="M17" s="982"/>
      <c r="N17" s="973"/>
      <c r="O17" s="973"/>
      <c r="P17" s="973"/>
      <c r="Q17" s="973"/>
      <c r="R17" s="973"/>
      <c r="S17" s="973"/>
      <c r="T17" s="974"/>
      <c r="U17" s="974"/>
      <c r="V17" s="974"/>
      <c r="W17" s="974"/>
      <c r="X17" s="974"/>
      <c r="Y17" s="974"/>
      <c r="Z17" s="974"/>
      <c r="AA17" s="974"/>
      <c r="AB17" s="975"/>
      <c r="AC17" s="976"/>
      <c r="AD17" s="976"/>
      <c r="AE17" s="976"/>
      <c r="AF17" s="976"/>
      <c r="AG17" s="976"/>
      <c r="AH17" s="977"/>
      <c r="AI17" s="945"/>
      <c r="AJ17" s="945"/>
      <c r="AK17" s="946"/>
      <c r="AL17" s="956"/>
      <c r="AM17" s="956"/>
      <c r="AN17" s="956"/>
      <c r="AO17" s="957"/>
      <c r="AP17" s="1066"/>
      <c r="AQ17" s="1066"/>
      <c r="AR17" s="1066"/>
      <c r="AS17" s="212" t="s">
        <v>314</v>
      </c>
      <c r="AT17" s="1059"/>
      <c r="AU17" s="1059"/>
      <c r="AV17" s="1059"/>
      <c r="AW17" s="1062">
        <f t="shared" si="0"/>
      </c>
      <c r="AX17" s="1063"/>
      <c r="AY17" s="1063"/>
      <c r="AZ17" s="1064"/>
      <c r="BA17" s="1062">
        <f t="shared" si="1"/>
      </c>
      <c r="BB17" s="1063"/>
      <c r="BC17" s="1063"/>
      <c r="BD17" s="1065"/>
      <c r="BE17" s="967">
        <f t="shared" si="2"/>
      </c>
      <c r="BF17" s="968"/>
      <c r="BG17" s="968"/>
      <c r="BH17" s="969"/>
      <c r="BI17" s="970"/>
      <c r="BJ17" s="971"/>
      <c r="BK17" s="972"/>
    </row>
    <row r="18" spans="1:63" s="300" customFormat="1" ht="33.75" customHeight="1">
      <c r="A18" s="961"/>
      <c r="B18" s="962"/>
      <c r="C18" s="989"/>
      <c r="D18" s="990"/>
      <c r="E18" s="990"/>
      <c r="F18" s="991" t="s">
        <v>182</v>
      </c>
      <c r="G18" s="990"/>
      <c r="H18" s="992"/>
      <c r="I18" s="982"/>
      <c r="J18" s="982"/>
      <c r="K18" s="982"/>
      <c r="L18" s="982"/>
      <c r="M18" s="982"/>
      <c r="N18" s="973"/>
      <c r="O18" s="973"/>
      <c r="P18" s="973"/>
      <c r="Q18" s="973"/>
      <c r="R18" s="973"/>
      <c r="S18" s="973"/>
      <c r="T18" s="974"/>
      <c r="U18" s="974"/>
      <c r="V18" s="974"/>
      <c r="W18" s="974"/>
      <c r="X18" s="974"/>
      <c r="Y18" s="974"/>
      <c r="Z18" s="974"/>
      <c r="AA18" s="974"/>
      <c r="AB18" s="975"/>
      <c r="AC18" s="976"/>
      <c r="AD18" s="976"/>
      <c r="AE18" s="976"/>
      <c r="AF18" s="976"/>
      <c r="AG18" s="976"/>
      <c r="AH18" s="977"/>
      <c r="AI18" s="945"/>
      <c r="AJ18" s="945"/>
      <c r="AK18" s="946"/>
      <c r="AL18" s="956"/>
      <c r="AM18" s="956"/>
      <c r="AN18" s="956"/>
      <c r="AO18" s="957"/>
      <c r="AP18" s="1066"/>
      <c r="AQ18" s="1066"/>
      <c r="AR18" s="1066"/>
      <c r="AS18" s="212" t="s">
        <v>314</v>
      </c>
      <c r="AT18" s="1059"/>
      <c r="AU18" s="1059"/>
      <c r="AV18" s="1059"/>
      <c r="AW18" s="1062">
        <f t="shared" si="0"/>
      </c>
      <c r="AX18" s="1063"/>
      <c r="AY18" s="1063"/>
      <c r="AZ18" s="1064"/>
      <c r="BA18" s="1062">
        <f t="shared" si="1"/>
      </c>
      <c r="BB18" s="1063"/>
      <c r="BC18" s="1063"/>
      <c r="BD18" s="1065"/>
      <c r="BE18" s="967">
        <f t="shared" si="2"/>
      </c>
      <c r="BF18" s="968"/>
      <c r="BG18" s="968"/>
      <c r="BH18" s="969"/>
      <c r="BI18" s="970"/>
      <c r="BJ18" s="971"/>
      <c r="BK18" s="972"/>
    </row>
    <row r="19" spans="1:63" s="300" customFormat="1" ht="33.75" customHeight="1">
      <c r="A19" s="961"/>
      <c r="B19" s="962"/>
      <c r="C19" s="989"/>
      <c r="D19" s="990"/>
      <c r="E19" s="990"/>
      <c r="F19" s="991" t="s">
        <v>182</v>
      </c>
      <c r="G19" s="990"/>
      <c r="H19" s="992"/>
      <c r="I19" s="982"/>
      <c r="J19" s="982"/>
      <c r="K19" s="982"/>
      <c r="L19" s="982"/>
      <c r="M19" s="982"/>
      <c r="N19" s="973"/>
      <c r="O19" s="973"/>
      <c r="P19" s="973"/>
      <c r="Q19" s="973"/>
      <c r="R19" s="973"/>
      <c r="S19" s="973"/>
      <c r="T19" s="974"/>
      <c r="U19" s="974"/>
      <c r="V19" s="974"/>
      <c r="W19" s="974"/>
      <c r="X19" s="974"/>
      <c r="Y19" s="974"/>
      <c r="Z19" s="974"/>
      <c r="AA19" s="974"/>
      <c r="AB19" s="975"/>
      <c r="AC19" s="976"/>
      <c r="AD19" s="976"/>
      <c r="AE19" s="976"/>
      <c r="AF19" s="976"/>
      <c r="AG19" s="976"/>
      <c r="AH19" s="977"/>
      <c r="AI19" s="945"/>
      <c r="AJ19" s="945"/>
      <c r="AK19" s="946"/>
      <c r="AL19" s="956"/>
      <c r="AM19" s="956"/>
      <c r="AN19" s="956"/>
      <c r="AO19" s="957"/>
      <c r="AP19" s="1066"/>
      <c r="AQ19" s="1066"/>
      <c r="AR19" s="1066"/>
      <c r="AS19" s="212" t="s">
        <v>314</v>
      </c>
      <c r="AT19" s="1059"/>
      <c r="AU19" s="1059"/>
      <c r="AV19" s="1059"/>
      <c r="AW19" s="1062">
        <f t="shared" si="0"/>
      </c>
      <c r="AX19" s="1063"/>
      <c r="AY19" s="1063"/>
      <c r="AZ19" s="1064"/>
      <c r="BA19" s="1062">
        <f t="shared" si="1"/>
      </c>
      <c r="BB19" s="1063"/>
      <c r="BC19" s="1063"/>
      <c r="BD19" s="1065"/>
      <c r="BE19" s="967">
        <f t="shared" si="2"/>
      </c>
      <c r="BF19" s="968"/>
      <c r="BG19" s="968"/>
      <c r="BH19" s="969"/>
      <c r="BI19" s="970"/>
      <c r="BJ19" s="971"/>
      <c r="BK19" s="972"/>
    </row>
    <row r="20" spans="1:63" s="300" customFormat="1" ht="33.75" customHeight="1">
      <c r="A20" s="961"/>
      <c r="B20" s="962"/>
      <c r="C20" s="989"/>
      <c r="D20" s="990"/>
      <c r="E20" s="990"/>
      <c r="F20" s="991" t="s">
        <v>182</v>
      </c>
      <c r="G20" s="990"/>
      <c r="H20" s="992"/>
      <c r="I20" s="982"/>
      <c r="J20" s="982"/>
      <c r="K20" s="982"/>
      <c r="L20" s="982"/>
      <c r="M20" s="982"/>
      <c r="N20" s="973"/>
      <c r="O20" s="973"/>
      <c r="P20" s="973"/>
      <c r="Q20" s="973"/>
      <c r="R20" s="973"/>
      <c r="S20" s="973"/>
      <c r="T20" s="974"/>
      <c r="U20" s="974"/>
      <c r="V20" s="974"/>
      <c r="W20" s="974"/>
      <c r="X20" s="974"/>
      <c r="Y20" s="974"/>
      <c r="Z20" s="974"/>
      <c r="AA20" s="974"/>
      <c r="AB20" s="975"/>
      <c r="AC20" s="976"/>
      <c r="AD20" s="976"/>
      <c r="AE20" s="976"/>
      <c r="AF20" s="976"/>
      <c r="AG20" s="976"/>
      <c r="AH20" s="977"/>
      <c r="AI20" s="945"/>
      <c r="AJ20" s="945"/>
      <c r="AK20" s="946"/>
      <c r="AL20" s="956"/>
      <c r="AM20" s="956"/>
      <c r="AN20" s="956"/>
      <c r="AO20" s="957"/>
      <c r="AP20" s="1066"/>
      <c r="AQ20" s="1066"/>
      <c r="AR20" s="1066"/>
      <c r="AS20" s="212" t="s">
        <v>314</v>
      </c>
      <c r="AT20" s="1059"/>
      <c r="AU20" s="1059"/>
      <c r="AV20" s="1059"/>
      <c r="AW20" s="1062">
        <f t="shared" si="0"/>
      </c>
      <c r="AX20" s="1063"/>
      <c r="AY20" s="1063"/>
      <c r="AZ20" s="1064"/>
      <c r="BA20" s="1062">
        <f t="shared" si="1"/>
      </c>
      <c r="BB20" s="1063"/>
      <c r="BC20" s="1063"/>
      <c r="BD20" s="1065"/>
      <c r="BE20" s="967">
        <f t="shared" si="2"/>
      </c>
      <c r="BF20" s="968"/>
      <c r="BG20" s="968"/>
      <c r="BH20" s="969"/>
      <c r="BI20" s="970"/>
      <c r="BJ20" s="971"/>
      <c r="BK20" s="972"/>
    </row>
    <row r="21" spans="1:63" s="300" customFormat="1" ht="33.75" customHeight="1">
      <c r="A21" s="961"/>
      <c r="B21" s="962"/>
      <c r="C21" s="989"/>
      <c r="D21" s="990"/>
      <c r="E21" s="990"/>
      <c r="F21" s="991" t="s">
        <v>182</v>
      </c>
      <c r="G21" s="990"/>
      <c r="H21" s="992"/>
      <c r="I21" s="982"/>
      <c r="J21" s="982"/>
      <c r="K21" s="982"/>
      <c r="L21" s="982"/>
      <c r="M21" s="982"/>
      <c r="N21" s="973"/>
      <c r="O21" s="973"/>
      <c r="P21" s="973"/>
      <c r="Q21" s="973"/>
      <c r="R21" s="973"/>
      <c r="S21" s="973"/>
      <c r="T21" s="974"/>
      <c r="U21" s="974"/>
      <c r="V21" s="974"/>
      <c r="W21" s="974"/>
      <c r="X21" s="974"/>
      <c r="Y21" s="974"/>
      <c r="Z21" s="974"/>
      <c r="AA21" s="974"/>
      <c r="AB21" s="975"/>
      <c r="AC21" s="976"/>
      <c r="AD21" s="976"/>
      <c r="AE21" s="976"/>
      <c r="AF21" s="976"/>
      <c r="AG21" s="976"/>
      <c r="AH21" s="977"/>
      <c r="AI21" s="945"/>
      <c r="AJ21" s="945"/>
      <c r="AK21" s="946"/>
      <c r="AL21" s="956"/>
      <c r="AM21" s="956"/>
      <c r="AN21" s="956"/>
      <c r="AO21" s="957"/>
      <c r="AP21" s="1066"/>
      <c r="AQ21" s="1066"/>
      <c r="AR21" s="1066"/>
      <c r="AS21" s="212" t="s">
        <v>314</v>
      </c>
      <c r="AT21" s="1059"/>
      <c r="AU21" s="1059"/>
      <c r="AV21" s="1059"/>
      <c r="AW21" s="1062">
        <f t="shared" si="0"/>
      </c>
      <c r="AX21" s="1063"/>
      <c r="AY21" s="1063"/>
      <c r="AZ21" s="1064"/>
      <c r="BA21" s="1062">
        <f t="shared" si="1"/>
      </c>
      <c r="BB21" s="1063"/>
      <c r="BC21" s="1063"/>
      <c r="BD21" s="1065"/>
      <c r="BE21" s="967">
        <f t="shared" si="2"/>
      </c>
      <c r="BF21" s="968"/>
      <c r="BG21" s="968"/>
      <c r="BH21" s="969"/>
      <c r="BI21" s="970"/>
      <c r="BJ21" s="971"/>
      <c r="BK21" s="972"/>
    </row>
    <row r="22" spans="1:63" s="300" customFormat="1" ht="33.75" customHeight="1">
      <c r="A22" s="961"/>
      <c r="B22" s="962"/>
      <c r="C22" s="989"/>
      <c r="D22" s="990"/>
      <c r="E22" s="990"/>
      <c r="F22" s="991" t="s">
        <v>182</v>
      </c>
      <c r="G22" s="990"/>
      <c r="H22" s="992"/>
      <c r="I22" s="982"/>
      <c r="J22" s="982"/>
      <c r="K22" s="982"/>
      <c r="L22" s="982"/>
      <c r="M22" s="982"/>
      <c r="N22" s="973"/>
      <c r="O22" s="973"/>
      <c r="P22" s="973"/>
      <c r="Q22" s="973"/>
      <c r="R22" s="973"/>
      <c r="S22" s="973"/>
      <c r="T22" s="974"/>
      <c r="U22" s="974"/>
      <c r="V22" s="974"/>
      <c r="W22" s="974"/>
      <c r="X22" s="974"/>
      <c r="Y22" s="974"/>
      <c r="Z22" s="974"/>
      <c r="AA22" s="974"/>
      <c r="AB22" s="975"/>
      <c r="AC22" s="976"/>
      <c r="AD22" s="976"/>
      <c r="AE22" s="976"/>
      <c r="AF22" s="976"/>
      <c r="AG22" s="976"/>
      <c r="AH22" s="977"/>
      <c r="AI22" s="945"/>
      <c r="AJ22" s="945"/>
      <c r="AK22" s="946"/>
      <c r="AL22" s="956"/>
      <c r="AM22" s="956"/>
      <c r="AN22" s="956"/>
      <c r="AO22" s="957"/>
      <c r="AP22" s="1066"/>
      <c r="AQ22" s="1066"/>
      <c r="AR22" s="1066"/>
      <c r="AS22" s="212" t="s">
        <v>314</v>
      </c>
      <c r="AT22" s="1059"/>
      <c r="AU22" s="1059"/>
      <c r="AV22" s="1059"/>
      <c r="AW22" s="1062">
        <f t="shared" si="0"/>
      </c>
      <c r="AX22" s="1063"/>
      <c r="AY22" s="1063"/>
      <c r="AZ22" s="1064"/>
      <c r="BA22" s="1062">
        <f t="shared" si="1"/>
      </c>
      <c r="BB22" s="1063"/>
      <c r="BC22" s="1063"/>
      <c r="BD22" s="1065"/>
      <c r="BE22" s="967">
        <f t="shared" si="2"/>
      </c>
      <c r="BF22" s="968"/>
      <c r="BG22" s="968"/>
      <c r="BH22" s="969"/>
      <c r="BI22" s="970"/>
      <c r="BJ22" s="971"/>
      <c r="BK22" s="972"/>
    </row>
    <row r="23" spans="1:63" s="300" customFormat="1" ht="33.75" customHeight="1">
      <c r="A23" s="961"/>
      <c r="B23" s="962"/>
      <c r="C23" s="989"/>
      <c r="D23" s="990"/>
      <c r="E23" s="990"/>
      <c r="F23" s="991" t="s">
        <v>182</v>
      </c>
      <c r="G23" s="990"/>
      <c r="H23" s="992"/>
      <c r="I23" s="982"/>
      <c r="J23" s="982"/>
      <c r="K23" s="982"/>
      <c r="L23" s="982"/>
      <c r="M23" s="982"/>
      <c r="N23" s="973"/>
      <c r="O23" s="973"/>
      <c r="P23" s="973"/>
      <c r="Q23" s="973"/>
      <c r="R23" s="973"/>
      <c r="S23" s="973"/>
      <c r="T23" s="974"/>
      <c r="U23" s="974"/>
      <c r="V23" s="974"/>
      <c r="W23" s="974"/>
      <c r="X23" s="974"/>
      <c r="Y23" s="974"/>
      <c r="Z23" s="974"/>
      <c r="AA23" s="974"/>
      <c r="AB23" s="975"/>
      <c r="AC23" s="976"/>
      <c r="AD23" s="976"/>
      <c r="AE23" s="976"/>
      <c r="AF23" s="976"/>
      <c r="AG23" s="976"/>
      <c r="AH23" s="977"/>
      <c r="AI23" s="945"/>
      <c r="AJ23" s="945"/>
      <c r="AK23" s="946"/>
      <c r="AL23" s="956"/>
      <c r="AM23" s="956"/>
      <c r="AN23" s="956"/>
      <c r="AO23" s="957"/>
      <c r="AP23" s="1066"/>
      <c r="AQ23" s="1066"/>
      <c r="AR23" s="1066"/>
      <c r="AS23" s="212" t="s">
        <v>314</v>
      </c>
      <c r="AT23" s="1059"/>
      <c r="AU23" s="1059"/>
      <c r="AV23" s="1059"/>
      <c r="AW23" s="1062">
        <f t="shared" si="0"/>
      </c>
      <c r="AX23" s="1063"/>
      <c r="AY23" s="1063"/>
      <c r="AZ23" s="1064"/>
      <c r="BA23" s="1062">
        <f t="shared" si="1"/>
      </c>
      <c r="BB23" s="1063"/>
      <c r="BC23" s="1063"/>
      <c r="BD23" s="1065"/>
      <c r="BE23" s="967">
        <f t="shared" si="2"/>
      </c>
      <c r="BF23" s="968"/>
      <c r="BG23" s="968"/>
      <c r="BH23" s="969"/>
      <c r="BI23" s="970"/>
      <c r="BJ23" s="971"/>
      <c r="BK23" s="972"/>
    </row>
    <row r="24" spans="1:63" s="300" customFormat="1" ht="33.75" customHeight="1">
      <c r="A24" s="961"/>
      <c r="B24" s="962"/>
      <c r="C24" s="989"/>
      <c r="D24" s="990"/>
      <c r="E24" s="990"/>
      <c r="F24" s="991" t="s">
        <v>182</v>
      </c>
      <c r="G24" s="990"/>
      <c r="H24" s="992"/>
      <c r="I24" s="982"/>
      <c r="J24" s="982"/>
      <c r="K24" s="982"/>
      <c r="L24" s="982"/>
      <c r="M24" s="982"/>
      <c r="N24" s="973"/>
      <c r="O24" s="973"/>
      <c r="P24" s="973"/>
      <c r="Q24" s="973"/>
      <c r="R24" s="973"/>
      <c r="S24" s="973"/>
      <c r="T24" s="974"/>
      <c r="U24" s="974"/>
      <c r="V24" s="974"/>
      <c r="W24" s="974"/>
      <c r="X24" s="974"/>
      <c r="Y24" s="974"/>
      <c r="Z24" s="974"/>
      <c r="AA24" s="974"/>
      <c r="AB24" s="975"/>
      <c r="AC24" s="976"/>
      <c r="AD24" s="976"/>
      <c r="AE24" s="976"/>
      <c r="AF24" s="976"/>
      <c r="AG24" s="976"/>
      <c r="AH24" s="977"/>
      <c r="AI24" s="945"/>
      <c r="AJ24" s="945"/>
      <c r="AK24" s="946"/>
      <c r="AL24" s="956"/>
      <c r="AM24" s="956"/>
      <c r="AN24" s="956"/>
      <c r="AO24" s="957"/>
      <c r="AP24" s="1066"/>
      <c r="AQ24" s="1066"/>
      <c r="AR24" s="1066"/>
      <c r="AS24" s="212" t="s">
        <v>314</v>
      </c>
      <c r="AT24" s="1059"/>
      <c r="AU24" s="1059"/>
      <c r="AV24" s="1059"/>
      <c r="AW24" s="1062">
        <f t="shared" si="0"/>
      </c>
      <c r="AX24" s="1063"/>
      <c r="AY24" s="1063"/>
      <c r="AZ24" s="1064"/>
      <c r="BA24" s="1062">
        <f t="shared" si="1"/>
      </c>
      <c r="BB24" s="1063"/>
      <c r="BC24" s="1063"/>
      <c r="BD24" s="1065"/>
      <c r="BE24" s="967">
        <f t="shared" si="2"/>
      </c>
      <c r="BF24" s="968"/>
      <c r="BG24" s="968"/>
      <c r="BH24" s="969"/>
      <c r="BI24" s="970"/>
      <c r="BJ24" s="971"/>
      <c r="BK24" s="972"/>
    </row>
    <row r="25" spans="1:63" s="300" customFormat="1" ht="33.75" customHeight="1">
      <c r="A25" s="961"/>
      <c r="B25" s="962"/>
      <c r="C25" s="989"/>
      <c r="D25" s="990"/>
      <c r="E25" s="990"/>
      <c r="F25" s="991" t="s">
        <v>182</v>
      </c>
      <c r="G25" s="990"/>
      <c r="H25" s="992"/>
      <c r="I25" s="982"/>
      <c r="J25" s="982"/>
      <c r="K25" s="982"/>
      <c r="L25" s="982"/>
      <c r="M25" s="982"/>
      <c r="N25" s="973"/>
      <c r="O25" s="973"/>
      <c r="P25" s="973"/>
      <c r="Q25" s="973"/>
      <c r="R25" s="973"/>
      <c r="S25" s="973"/>
      <c r="T25" s="974"/>
      <c r="U25" s="974"/>
      <c r="V25" s="974"/>
      <c r="W25" s="974"/>
      <c r="X25" s="974"/>
      <c r="Y25" s="974"/>
      <c r="Z25" s="974"/>
      <c r="AA25" s="974"/>
      <c r="AB25" s="975"/>
      <c r="AC25" s="976"/>
      <c r="AD25" s="976"/>
      <c r="AE25" s="976"/>
      <c r="AF25" s="976"/>
      <c r="AG25" s="976"/>
      <c r="AH25" s="977"/>
      <c r="AI25" s="945"/>
      <c r="AJ25" s="945"/>
      <c r="AK25" s="946"/>
      <c r="AL25" s="956"/>
      <c r="AM25" s="956"/>
      <c r="AN25" s="956"/>
      <c r="AO25" s="957"/>
      <c r="AP25" s="1066"/>
      <c r="AQ25" s="1066"/>
      <c r="AR25" s="1066"/>
      <c r="AS25" s="212" t="s">
        <v>314</v>
      </c>
      <c r="AT25" s="1059"/>
      <c r="AU25" s="1059"/>
      <c r="AV25" s="1059"/>
      <c r="AW25" s="1062">
        <f t="shared" si="0"/>
      </c>
      <c r="AX25" s="1063"/>
      <c r="AY25" s="1063"/>
      <c r="AZ25" s="1064"/>
      <c r="BA25" s="1062">
        <f t="shared" si="1"/>
      </c>
      <c r="BB25" s="1063"/>
      <c r="BC25" s="1063"/>
      <c r="BD25" s="1065"/>
      <c r="BE25" s="967">
        <f t="shared" si="2"/>
      </c>
      <c r="BF25" s="968"/>
      <c r="BG25" s="968"/>
      <c r="BH25" s="969"/>
      <c r="BI25" s="970"/>
      <c r="BJ25" s="971"/>
      <c r="BK25" s="972"/>
    </row>
    <row r="26" spans="1:63" s="300" customFormat="1" ht="33.75" customHeight="1">
      <c r="A26" s="961"/>
      <c r="B26" s="962"/>
      <c r="C26" s="989"/>
      <c r="D26" s="990"/>
      <c r="E26" s="990"/>
      <c r="F26" s="991" t="s">
        <v>182</v>
      </c>
      <c r="G26" s="990"/>
      <c r="H26" s="992"/>
      <c r="I26" s="982"/>
      <c r="J26" s="982"/>
      <c r="K26" s="982"/>
      <c r="L26" s="982"/>
      <c r="M26" s="982"/>
      <c r="N26" s="973"/>
      <c r="O26" s="973"/>
      <c r="P26" s="973"/>
      <c r="Q26" s="973"/>
      <c r="R26" s="973"/>
      <c r="S26" s="973"/>
      <c r="T26" s="974"/>
      <c r="U26" s="974"/>
      <c r="V26" s="974"/>
      <c r="W26" s="974"/>
      <c r="X26" s="974"/>
      <c r="Y26" s="974"/>
      <c r="Z26" s="974"/>
      <c r="AA26" s="974"/>
      <c r="AB26" s="975"/>
      <c r="AC26" s="976"/>
      <c r="AD26" s="976"/>
      <c r="AE26" s="976"/>
      <c r="AF26" s="976"/>
      <c r="AG26" s="976"/>
      <c r="AH26" s="977"/>
      <c r="AI26" s="945"/>
      <c r="AJ26" s="945"/>
      <c r="AK26" s="946"/>
      <c r="AL26" s="956"/>
      <c r="AM26" s="956"/>
      <c r="AN26" s="956"/>
      <c r="AO26" s="957"/>
      <c r="AP26" s="1066"/>
      <c r="AQ26" s="1066"/>
      <c r="AR26" s="1066"/>
      <c r="AS26" s="212" t="s">
        <v>314</v>
      </c>
      <c r="AT26" s="1059"/>
      <c r="AU26" s="1059"/>
      <c r="AV26" s="1059"/>
      <c r="AW26" s="1062">
        <f t="shared" si="0"/>
      </c>
      <c r="AX26" s="1063"/>
      <c r="AY26" s="1063"/>
      <c r="AZ26" s="1064"/>
      <c r="BA26" s="1062">
        <f t="shared" si="1"/>
      </c>
      <c r="BB26" s="1063"/>
      <c r="BC26" s="1063"/>
      <c r="BD26" s="1065"/>
      <c r="BE26" s="967">
        <f t="shared" si="2"/>
      </c>
      <c r="BF26" s="968"/>
      <c r="BG26" s="968"/>
      <c r="BH26" s="969"/>
      <c r="BI26" s="970"/>
      <c r="BJ26" s="971"/>
      <c r="BK26" s="972"/>
    </row>
    <row r="27" spans="1:63" s="300" customFormat="1" ht="33.75" customHeight="1">
      <c r="A27" s="961"/>
      <c r="B27" s="962"/>
      <c r="C27" s="989"/>
      <c r="D27" s="990"/>
      <c r="E27" s="990"/>
      <c r="F27" s="991" t="s">
        <v>182</v>
      </c>
      <c r="G27" s="990"/>
      <c r="H27" s="992"/>
      <c r="I27" s="982"/>
      <c r="J27" s="982"/>
      <c r="K27" s="982"/>
      <c r="L27" s="982"/>
      <c r="M27" s="982"/>
      <c r="N27" s="973"/>
      <c r="O27" s="973"/>
      <c r="P27" s="973"/>
      <c r="Q27" s="973"/>
      <c r="R27" s="973"/>
      <c r="S27" s="973"/>
      <c r="T27" s="974"/>
      <c r="U27" s="974"/>
      <c r="V27" s="974"/>
      <c r="W27" s="974"/>
      <c r="X27" s="974"/>
      <c r="Y27" s="974"/>
      <c r="Z27" s="974"/>
      <c r="AA27" s="974"/>
      <c r="AB27" s="975"/>
      <c r="AC27" s="976"/>
      <c r="AD27" s="976"/>
      <c r="AE27" s="976"/>
      <c r="AF27" s="976"/>
      <c r="AG27" s="976"/>
      <c r="AH27" s="977"/>
      <c r="AI27" s="945"/>
      <c r="AJ27" s="945"/>
      <c r="AK27" s="946"/>
      <c r="AL27" s="956"/>
      <c r="AM27" s="956"/>
      <c r="AN27" s="956"/>
      <c r="AO27" s="957"/>
      <c r="AP27" s="1066"/>
      <c r="AQ27" s="1066"/>
      <c r="AR27" s="1066"/>
      <c r="AS27" s="212" t="s">
        <v>314</v>
      </c>
      <c r="AT27" s="1059"/>
      <c r="AU27" s="1059"/>
      <c r="AV27" s="1059"/>
      <c r="AW27" s="1062">
        <f t="shared" si="0"/>
      </c>
      <c r="AX27" s="1063"/>
      <c r="AY27" s="1063"/>
      <c r="AZ27" s="1064"/>
      <c r="BA27" s="1062">
        <f t="shared" si="1"/>
      </c>
      <c r="BB27" s="1063"/>
      <c r="BC27" s="1063"/>
      <c r="BD27" s="1065"/>
      <c r="BE27" s="967">
        <f t="shared" si="2"/>
      </c>
      <c r="BF27" s="968"/>
      <c r="BG27" s="968"/>
      <c r="BH27" s="969"/>
      <c r="BI27" s="970"/>
      <c r="BJ27" s="971"/>
      <c r="BK27" s="972"/>
    </row>
    <row r="28" spans="1:63" s="300" customFormat="1" ht="33.75" customHeight="1">
      <c r="A28" s="961"/>
      <c r="B28" s="962"/>
      <c r="C28" s="989"/>
      <c r="D28" s="990"/>
      <c r="E28" s="990"/>
      <c r="F28" s="991" t="s">
        <v>182</v>
      </c>
      <c r="G28" s="990"/>
      <c r="H28" s="992"/>
      <c r="I28" s="982"/>
      <c r="J28" s="982"/>
      <c r="K28" s="982"/>
      <c r="L28" s="982"/>
      <c r="M28" s="982"/>
      <c r="N28" s="973"/>
      <c r="O28" s="973"/>
      <c r="P28" s="973"/>
      <c r="Q28" s="973"/>
      <c r="R28" s="973"/>
      <c r="S28" s="973"/>
      <c r="T28" s="974"/>
      <c r="U28" s="974"/>
      <c r="V28" s="974"/>
      <c r="W28" s="974"/>
      <c r="X28" s="974"/>
      <c r="Y28" s="974"/>
      <c r="Z28" s="974"/>
      <c r="AA28" s="974"/>
      <c r="AB28" s="975"/>
      <c r="AC28" s="976"/>
      <c r="AD28" s="976"/>
      <c r="AE28" s="976"/>
      <c r="AF28" s="976"/>
      <c r="AG28" s="976"/>
      <c r="AH28" s="977"/>
      <c r="AI28" s="945"/>
      <c r="AJ28" s="945"/>
      <c r="AK28" s="946"/>
      <c r="AL28" s="956"/>
      <c r="AM28" s="956"/>
      <c r="AN28" s="956"/>
      <c r="AO28" s="957"/>
      <c r="AP28" s="1066"/>
      <c r="AQ28" s="1066"/>
      <c r="AR28" s="1066"/>
      <c r="AS28" s="212" t="s">
        <v>314</v>
      </c>
      <c r="AT28" s="1059"/>
      <c r="AU28" s="1059"/>
      <c r="AV28" s="1059"/>
      <c r="AW28" s="1062">
        <f t="shared" si="0"/>
      </c>
      <c r="AX28" s="1063"/>
      <c r="AY28" s="1063"/>
      <c r="AZ28" s="1064"/>
      <c r="BA28" s="1062">
        <f t="shared" si="1"/>
      </c>
      <c r="BB28" s="1063"/>
      <c r="BC28" s="1063"/>
      <c r="BD28" s="1065"/>
      <c r="BE28" s="967">
        <f t="shared" si="2"/>
      </c>
      <c r="BF28" s="968"/>
      <c r="BG28" s="968"/>
      <c r="BH28" s="969"/>
      <c r="BI28" s="970"/>
      <c r="BJ28" s="971"/>
      <c r="BK28" s="972"/>
    </row>
    <row r="29" spans="1:63" s="300" customFormat="1" ht="33.75" customHeight="1">
      <c r="A29" s="961"/>
      <c r="B29" s="962"/>
      <c r="C29" s="989"/>
      <c r="D29" s="990"/>
      <c r="E29" s="990"/>
      <c r="F29" s="991" t="s">
        <v>182</v>
      </c>
      <c r="G29" s="990"/>
      <c r="H29" s="992"/>
      <c r="I29" s="982"/>
      <c r="J29" s="982"/>
      <c r="K29" s="982"/>
      <c r="L29" s="982"/>
      <c r="M29" s="982"/>
      <c r="N29" s="973"/>
      <c r="O29" s="973"/>
      <c r="P29" s="973"/>
      <c r="Q29" s="973"/>
      <c r="R29" s="973"/>
      <c r="S29" s="973"/>
      <c r="T29" s="974"/>
      <c r="U29" s="974"/>
      <c r="V29" s="974"/>
      <c r="W29" s="974"/>
      <c r="X29" s="974"/>
      <c r="Y29" s="974"/>
      <c r="Z29" s="974"/>
      <c r="AA29" s="974"/>
      <c r="AB29" s="975"/>
      <c r="AC29" s="976"/>
      <c r="AD29" s="976"/>
      <c r="AE29" s="976"/>
      <c r="AF29" s="976"/>
      <c r="AG29" s="976"/>
      <c r="AH29" s="977"/>
      <c r="AI29" s="945"/>
      <c r="AJ29" s="945"/>
      <c r="AK29" s="946"/>
      <c r="AL29" s="956"/>
      <c r="AM29" s="956"/>
      <c r="AN29" s="956"/>
      <c r="AO29" s="957"/>
      <c r="AP29" s="1066"/>
      <c r="AQ29" s="1066"/>
      <c r="AR29" s="1066"/>
      <c r="AS29" s="212" t="s">
        <v>314</v>
      </c>
      <c r="AT29" s="1059"/>
      <c r="AU29" s="1059"/>
      <c r="AV29" s="1059"/>
      <c r="AW29" s="1062">
        <f t="shared" si="0"/>
      </c>
      <c r="AX29" s="1063"/>
      <c r="AY29" s="1063"/>
      <c r="AZ29" s="1064"/>
      <c r="BA29" s="1062">
        <f t="shared" si="1"/>
      </c>
      <c r="BB29" s="1063"/>
      <c r="BC29" s="1063"/>
      <c r="BD29" s="1065"/>
      <c r="BE29" s="967">
        <f t="shared" si="2"/>
      </c>
      <c r="BF29" s="968"/>
      <c r="BG29" s="968"/>
      <c r="BH29" s="969"/>
      <c r="BI29" s="970"/>
      <c r="BJ29" s="971"/>
      <c r="BK29" s="972"/>
    </row>
    <row r="30" spans="1:63" s="300" customFormat="1" ht="33.75" customHeight="1">
      <c r="A30" s="961"/>
      <c r="B30" s="962"/>
      <c r="C30" s="989"/>
      <c r="D30" s="990"/>
      <c r="E30" s="990"/>
      <c r="F30" s="991" t="s">
        <v>182</v>
      </c>
      <c r="G30" s="990"/>
      <c r="H30" s="992"/>
      <c r="I30" s="982"/>
      <c r="J30" s="982"/>
      <c r="K30" s="982"/>
      <c r="L30" s="982"/>
      <c r="M30" s="982"/>
      <c r="N30" s="973"/>
      <c r="O30" s="973"/>
      <c r="P30" s="973"/>
      <c r="Q30" s="973"/>
      <c r="R30" s="973"/>
      <c r="S30" s="973"/>
      <c r="T30" s="974"/>
      <c r="U30" s="974"/>
      <c r="V30" s="974"/>
      <c r="W30" s="974"/>
      <c r="X30" s="974"/>
      <c r="Y30" s="974"/>
      <c r="Z30" s="974"/>
      <c r="AA30" s="974"/>
      <c r="AB30" s="975"/>
      <c r="AC30" s="976"/>
      <c r="AD30" s="976"/>
      <c r="AE30" s="976"/>
      <c r="AF30" s="976"/>
      <c r="AG30" s="976"/>
      <c r="AH30" s="977"/>
      <c r="AI30" s="945"/>
      <c r="AJ30" s="945"/>
      <c r="AK30" s="946"/>
      <c r="AL30" s="956"/>
      <c r="AM30" s="956"/>
      <c r="AN30" s="956"/>
      <c r="AO30" s="957"/>
      <c r="AP30" s="1066"/>
      <c r="AQ30" s="1066"/>
      <c r="AR30" s="1066"/>
      <c r="AS30" s="212" t="s">
        <v>314</v>
      </c>
      <c r="AT30" s="1059"/>
      <c r="AU30" s="1059"/>
      <c r="AV30" s="1059"/>
      <c r="AW30" s="1062">
        <f t="shared" si="0"/>
      </c>
      <c r="AX30" s="1063"/>
      <c r="AY30" s="1063"/>
      <c r="AZ30" s="1064"/>
      <c r="BA30" s="1062">
        <f t="shared" si="1"/>
      </c>
      <c r="BB30" s="1063"/>
      <c r="BC30" s="1063"/>
      <c r="BD30" s="1065"/>
      <c r="BE30" s="967">
        <f t="shared" si="2"/>
      </c>
      <c r="BF30" s="968"/>
      <c r="BG30" s="968"/>
      <c r="BH30" s="969"/>
      <c r="BI30" s="970"/>
      <c r="BJ30" s="971"/>
      <c r="BK30" s="972"/>
    </row>
    <row r="31" spans="1:63" s="300" customFormat="1" ht="33.75" customHeight="1">
      <c r="A31" s="961"/>
      <c r="B31" s="962"/>
      <c r="C31" s="989"/>
      <c r="D31" s="990"/>
      <c r="E31" s="990"/>
      <c r="F31" s="991" t="s">
        <v>182</v>
      </c>
      <c r="G31" s="990"/>
      <c r="H31" s="992"/>
      <c r="I31" s="982"/>
      <c r="J31" s="982"/>
      <c r="K31" s="982"/>
      <c r="L31" s="982"/>
      <c r="M31" s="982"/>
      <c r="N31" s="973"/>
      <c r="O31" s="973"/>
      <c r="P31" s="973"/>
      <c r="Q31" s="973"/>
      <c r="R31" s="973"/>
      <c r="S31" s="973"/>
      <c r="T31" s="974"/>
      <c r="U31" s="974"/>
      <c r="V31" s="974"/>
      <c r="W31" s="974"/>
      <c r="X31" s="974"/>
      <c r="Y31" s="974"/>
      <c r="Z31" s="974"/>
      <c r="AA31" s="974"/>
      <c r="AB31" s="975"/>
      <c r="AC31" s="976"/>
      <c r="AD31" s="976"/>
      <c r="AE31" s="976"/>
      <c r="AF31" s="976"/>
      <c r="AG31" s="976"/>
      <c r="AH31" s="977"/>
      <c r="AI31" s="945"/>
      <c r="AJ31" s="945"/>
      <c r="AK31" s="946"/>
      <c r="AL31" s="956"/>
      <c r="AM31" s="956"/>
      <c r="AN31" s="956"/>
      <c r="AO31" s="957"/>
      <c r="AP31" s="1066"/>
      <c r="AQ31" s="1066"/>
      <c r="AR31" s="1066"/>
      <c r="AS31" s="212" t="s">
        <v>314</v>
      </c>
      <c r="AT31" s="1059"/>
      <c r="AU31" s="1059"/>
      <c r="AV31" s="1059"/>
      <c r="AW31" s="1062">
        <f t="shared" si="0"/>
      </c>
      <c r="AX31" s="1063"/>
      <c r="AY31" s="1063"/>
      <c r="AZ31" s="1064"/>
      <c r="BA31" s="1062">
        <f t="shared" si="1"/>
      </c>
      <c r="BB31" s="1063"/>
      <c r="BC31" s="1063"/>
      <c r="BD31" s="1065"/>
      <c r="BE31" s="967">
        <f t="shared" si="2"/>
      </c>
      <c r="BF31" s="968"/>
      <c r="BG31" s="968"/>
      <c r="BH31" s="969"/>
      <c r="BI31" s="970"/>
      <c r="BJ31" s="971"/>
      <c r="BK31" s="972"/>
    </row>
    <row r="32" spans="1:63" s="300" customFormat="1" ht="33.75" customHeight="1">
      <c r="A32" s="961"/>
      <c r="B32" s="962"/>
      <c r="C32" s="989"/>
      <c r="D32" s="990"/>
      <c r="E32" s="990"/>
      <c r="F32" s="991" t="s">
        <v>182</v>
      </c>
      <c r="G32" s="990"/>
      <c r="H32" s="992"/>
      <c r="I32" s="982"/>
      <c r="J32" s="982"/>
      <c r="K32" s="982"/>
      <c r="L32" s="982"/>
      <c r="M32" s="982"/>
      <c r="N32" s="973"/>
      <c r="O32" s="973"/>
      <c r="P32" s="973"/>
      <c r="Q32" s="973"/>
      <c r="R32" s="973"/>
      <c r="S32" s="973"/>
      <c r="T32" s="974"/>
      <c r="U32" s="974"/>
      <c r="V32" s="974"/>
      <c r="W32" s="974"/>
      <c r="X32" s="974"/>
      <c r="Y32" s="974"/>
      <c r="Z32" s="974"/>
      <c r="AA32" s="974"/>
      <c r="AB32" s="975"/>
      <c r="AC32" s="976"/>
      <c r="AD32" s="976"/>
      <c r="AE32" s="976"/>
      <c r="AF32" s="976"/>
      <c r="AG32" s="976"/>
      <c r="AH32" s="977"/>
      <c r="AI32" s="945"/>
      <c r="AJ32" s="945"/>
      <c r="AK32" s="946"/>
      <c r="AL32" s="956"/>
      <c r="AM32" s="956"/>
      <c r="AN32" s="956"/>
      <c r="AO32" s="957"/>
      <c r="AP32" s="1066"/>
      <c r="AQ32" s="1066"/>
      <c r="AR32" s="1066"/>
      <c r="AS32" s="212" t="s">
        <v>314</v>
      </c>
      <c r="AT32" s="1059"/>
      <c r="AU32" s="1059"/>
      <c r="AV32" s="1059"/>
      <c r="AW32" s="1062">
        <f t="shared" si="0"/>
      </c>
      <c r="AX32" s="1063"/>
      <c r="AY32" s="1063"/>
      <c r="AZ32" s="1064"/>
      <c r="BA32" s="1062">
        <f t="shared" si="1"/>
      </c>
      <c r="BB32" s="1063"/>
      <c r="BC32" s="1063"/>
      <c r="BD32" s="1065"/>
      <c r="BE32" s="967">
        <f t="shared" si="2"/>
      </c>
      <c r="BF32" s="968"/>
      <c r="BG32" s="968"/>
      <c r="BH32" s="969"/>
      <c r="BI32" s="970"/>
      <c r="BJ32" s="971"/>
      <c r="BK32" s="972"/>
    </row>
    <row r="33" spans="1:63" s="300" customFormat="1" ht="33.75" customHeight="1">
      <c r="A33" s="961"/>
      <c r="B33" s="962"/>
      <c r="C33" s="989"/>
      <c r="D33" s="990"/>
      <c r="E33" s="990"/>
      <c r="F33" s="991" t="s">
        <v>182</v>
      </c>
      <c r="G33" s="990"/>
      <c r="H33" s="992"/>
      <c r="I33" s="982"/>
      <c r="J33" s="982"/>
      <c r="K33" s="982"/>
      <c r="L33" s="982"/>
      <c r="M33" s="982"/>
      <c r="N33" s="973"/>
      <c r="O33" s="973"/>
      <c r="P33" s="973"/>
      <c r="Q33" s="973"/>
      <c r="R33" s="973"/>
      <c r="S33" s="973"/>
      <c r="T33" s="974"/>
      <c r="U33" s="974"/>
      <c r="V33" s="974"/>
      <c r="W33" s="974"/>
      <c r="X33" s="974"/>
      <c r="Y33" s="974"/>
      <c r="Z33" s="974"/>
      <c r="AA33" s="974"/>
      <c r="AB33" s="975"/>
      <c r="AC33" s="976"/>
      <c r="AD33" s="976"/>
      <c r="AE33" s="976"/>
      <c r="AF33" s="976"/>
      <c r="AG33" s="976"/>
      <c r="AH33" s="977"/>
      <c r="AI33" s="945"/>
      <c r="AJ33" s="945"/>
      <c r="AK33" s="946"/>
      <c r="AL33" s="956"/>
      <c r="AM33" s="956"/>
      <c r="AN33" s="956"/>
      <c r="AO33" s="957"/>
      <c r="AP33" s="1066"/>
      <c r="AQ33" s="1066"/>
      <c r="AR33" s="1066"/>
      <c r="AS33" s="212" t="s">
        <v>314</v>
      </c>
      <c r="AT33" s="1059"/>
      <c r="AU33" s="1059"/>
      <c r="AV33" s="1059"/>
      <c r="AW33" s="1062">
        <f t="shared" si="0"/>
      </c>
      <c r="AX33" s="1063"/>
      <c r="AY33" s="1063"/>
      <c r="AZ33" s="1064"/>
      <c r="BA33" s="1062">
        <f t="shared" si="1"/>
      </c>
      <c r="BB33" s="1063"/>
      <c r="BC33" s="1063"/>
      <c r="BD33" s="1065"/>
      <c r="BE33" s="967">
        <f t="shared" si="2"/>
      </c>
      <c r="BF33" s="968"/>
      <c r="BG33" s="968"/>
      <c r="BH33" s="969"/>
      <c r="BI33" s="970"/>
      <c r="BJ33" s="971"/>
      <c r="BK33" s="972"/>
    </row>
    <row r="34" spans="1:63" s="300" customFormat="1" ht="33.75" customHeight="1">
      <c r="A34" s="961"/>
      <c r="B34" s="962"/>
      <c r="C34" s="989"/>
      <c r="D34" s="990"/>
      <c r="E34" s="990"/>
      <c r="F34" s="991" t="s">
        <v>182</v>
      </c>
      <c r="G34" s="990"/>
      <c r="H34" s="992"/>
      <c r="I34" s="982"/>
      <c r="J34" s="982"/>
      <c r="K34" s="982"/>
      <c r="L34" s="982"/>
      <c r="M34" s="982"/>
      <c r="N34" s="973"/>
      <c r="O34" s="973"/>
      <c r="P34" s="973"/>
      <c r="Q34" s="973"/>
      <c r="R34" s="973"/>
      <c r="S34" s="973"/>
      <c r="T34" s="974"/>
      <c r="U34" s="974"/>
      <c r="V34" s="974"/>
      <c r="W34" s="974"/>
      <c r="X34" s="974"/>
      <c r="Y34" s="974"/>
      <c r="Z34" s="974"/>
      <c r="AA34" s="974"/>
      <c r="AB34" s="975"/>
      <c r="AC34" s="976"/>
      <c r="AD34" s="976"/>
      <c r="AE34" s="976"/>
      <c r="AF34" s="976"/>
      <c r="AG34" s="976"/>
      <c r="AH34" s="977"/>
      <c r="AI34" s="945"/>
      <c r="AJ34" s="945"/>
      <c r="AK34" s="946"/>
      <c r="AL34" s="956"/>
      <c r="AM34" s="956"/>
      <c r="AN34" s="956"/>
      <c r="AO34" s="957"/>
      <c r="AP34" s="1066"/>
      <c r="AQ34" s="1066"/>
      <c r="AR34" s="1066"/>
      <c r="AS34" s="212" t="s">
        <v>314</v>
      </c>
      <c r="AT34" s="1059"/>
      <c r="AU34" s="1059"/>
      <c r="AV34" s="1059"/>
      <c r="AW34" s="1062">
        <f t="shared" si="0"/>
      </c>
      <c r="AX34" s="1063"/>
      <c r="AY34" s="1063"/>
      <c r="AZ34" s="1064"/>
      <c r="BA34" s="1062">
        <f t="shared" si="1"/>
      </c>
      <c r="BB34" s="1063"/>
      <c r="BC34" s="1063"/>
      <c r="BD34" s="1065"/>
      <c r="BE34" s="967">
        <f t="shared" si="2"/>
      </c>
      <c r="BF34" s="968"/>
      <c r="BG34" s="968"/>
      <c r="BH34" s="969"/>
      <c r="BI34" s="970"/>
      <c r="BJ34" s="971"/>
      <c r="BK34" s="972"/>
    </row>
    <row r="35" spans="1:63" s="300" customFormat="1" ht="33.75" customHeight="1">
      <c r="A35" s="961"/>
      <c r="B35" s="962"/>
      <c r="C35" s="989"/>
      <c r="D35" s="990"/>
      <c r="E35" s="990"/>
      <c r="F35" s="991" t="s">
        <v>182</v>
      </c>
      <c r="G35" s="990"/>
      <c r="H35" s="992"/>
      <c r="I35" s="982"/>
      <c r="J35" s="982"/>
      <c r="K35" s="982"/>
      <c r="L35" s="982"/>
      <c r="M35" s="982"/>
      <c r="N35" s="973"/>
      <c r="O35" s="973"/>
      <c r="P35" s="973"/>
      <c r="Q35" s="973"/>
      <c r="R35" s="973"/>
      <c r="S35" s="973"/>
      <c r="T35" s="974"/>
      <c r="U35" s="974"/>
      <c r="V35" s="974"/>
      <c r="W35" s="974"/>
      <c r="X35" s="974"/>
      <c r="Y35" s="974"/>
      <c r="Z35" s="974"/>
      <c r="AA35" s="974"/>
      <c r="AB35" s="975"/>
      <c r="AC35" s="976"/>
      <c r="AD35" s="976"/>
      <c r="AE35" s="976"/>
      <c r="AF35" s="976"/>
      <c r="AG35" s="976"/>
      <c r="AH35" s="977"/>
      <c r="AI35" s="945"/>
      <c r="AJ35" s="945"/>
      <c r="AK35" s="946"/>
      <c r="AL35" s="956"/>
      <c r="AM35" s="956"/>
      <c r="AN35" s="956"/>
      <c r="AO35" s="957"/>
      <c r="AP35" s="1066"/>
      <c r="AQ35" s="1066"/>
      <c r="AR35" s="1066"/>
      <c r="AS35" s="212" t="s">
        <v>314</v>
      </c>
      <c r="AT35" s="1059"/>
      <c r="AU35" s="1059"/>
      <c r="AV35" s="1059"/>
      <c r="AW35" s="1062">
        <f t="shared" si="0"/>
      </c>
      <c r="AX35" s="1063"/>
      <c r="AY35" s="1063"/>
      <c r="AZ35" s="1064"/>
      <c r="BA35" s="1062">
        <f t="shared" si="1"/>
      </c>
      <c r="BB35" s="1063"/>
      <c r="BC35" s="1063"/>
      <c r="BD35" s="1065"/>
      <c r="BE35" s="967">
        <f t="shared" si="2"/>
      </c>
      <c r="BF35" s="968"/>
      <c r="BG35" s="968"/>
      <c r="BH35" s="969"/>
      <c r="BI35" s="970"/>
      <c r="BJ35" s="971"/>
      <c r="BK35" s="972"/>
    </row>
    <row r="36" spans="1:63" s="300" customFormat="1" ht="33.75" customHeight="1">
      <c r="A36" s="961"/>
      <c r="B36" s="962"/>
      <c r="C36" s="989"/>
      <c r="D36" s="990"/>
      <c r="E36" s="990"/>
      <c r="F36" s="991" t="s">
        <v>182</v>
      </c>
      <c r="G36" s="990"/>
      <c r="H36" s="992"/>
      <c r="I36" s="982"/>
      <c r="J36" s="982"/>
      <c r="K36" s="982"/>
      <c r="L36" s="982"/>
      <c r="M36" s="982"/>
      <c r="N36" s="973"/>
      <c r="O36" s="973"/>
      <c r="P36" s="973"/>
      <c r="Q36" s="973"/>
      <c r="R36" s="973"/>
      <c r="S36" s="973"/>
      <c r="T36" s="974"/>
      <c r="U36" s="974"/>
      <c r="V36" s="974"/>
      <c r="W36" s="974"/>
      <c r="X36" s="974"/>
      <c r="Y36" s="974"/>
      <c r="Z36" s="974"/>
      <c r="AA36" s="974"/>
      <c r="AB36" s="975"/>
      <c r="AC36" s="976"/>
      <c r="AD36" s="976"/>
      <c r="AE36" s="976"/>
      <c r="AF36" s="976"/>
      <c r="AG36" s="976"/>
      <c r="AH36" s="977"/>
      <c r="AI36" s="945"/>
      <c r="AJ36" s="945"/>
      <c r="AK36" s="946"/>
      <c r="AL36" s="956"/>
      <c r="AM36" s="956"/>
      <c r="AN36" s="956"/>
      <c r="AO36" s="957"/>
      <c r="AP36" s="1066"/>
      <c r="AQ36" s="1066"/>
      <c r="AR36" s="1066"/>
      <c r="AS36" s="212" t="s">
        <v>314</v>
      </c>
      <c r="AT36" s="1059"/>
      <c r="AU36" s="1059"/>
      <c r="AV36" s="1059"/>
      <c r="AW36" s="1062">
        <f t="shared" si="0"/>
      </c>
      <c r="AX36" s="1063"/>
      <c r="AY36" s="1063"/>
      <c r="AZ36" s="1064"/>
      <c r="BA36" s="1062">
        <f t="shared" si="1"/>
      </c>
      <c r="BB36" s="1063"/>
      <c r="BC36" s="1063"/>
      <c r="BD36" s="1065"/>
      <c r="BE36" s="967">
        <f t="shared" si="2"/>
      </c>
      <c r="BF36" s="968"/>
      <c r="BG36" s="968"/>
      <c r="BH36" s="969"/>
      <c r="BI36" s="970"/>
      <c r="BJ36" s="971"/>
      <c r="BK36" s="972"/>
    </row>
    <row r="37" spans="1:63" s="300" customFormat="1" ht="33.75" customHeight="1">
      <c r="A37" s="961"/>
      <c r="B37" s="962"/>
      <c r="C37" s="989"/>
      <c r="D37" s="990"/>
      <c r="E37" s="990"/>
      <c r="F37" s="991" t="s">
        <v>182</v>
      </c>
      <c r="G37" s="990"/>
      <c r="H37" s="992"/>
      <c r="I37" s="982"/>
      <c r="J37" s="982"/>
      <c r="K37" s="982"/>
      <c r="L37" s="982"/>
      <c r="M37" s="982"/>
      <c r="N37" s="973"/>
      <c r="O37" s="973"/>
      <c r="P37" s="973"/>
      <c r="Q37" s="973"/>
      <c r="R37" s="973"/>
      <c r="S37" s="973"/>
      <c r="T37" s="974"/>
      <c r="U37" s="974"/>
      <c r="V37" s="974"/>
      <c r="W37" s="974"/>
      <c r="X37" s="974"/>
      <c r="Y37" s="974"/>
      <c r="Z37" s="974"/>
      <c r="AA37" s="974"/>
      <c r="AB37" s="975"/>
      <c r="AC37" s="976"/>
      <c r="AD37" s="976"/>
      <c r="AE37" s="976"/>
      <c r="AF37" s="976"/>
      <c r="AG37" s="976"/>
      <c r="AH37" s="977"/>
      <c r="AI37" s="945"/>
      <c r="AJ37" s="945"/>
      <c r="AK37" s="946"/>
      <c r="AL37" s="956"/>
      <c r="AM37" s="956"/>
      <c r="AN37" s="956"/>
      <c r="AO37" s="957"/>
      <c r="AP37" s="1066"/>
      <c r="AQ37" s="1066"/>
      <c r="AR37" s="1066"/>
      <c r="AS37" s="212" t="s">
        <v>314</v>
      </c>
      <c r="AT37" s="1059"/>
      <c r="AU37" s="1059"/>
      <c r="AV37" s="1059"/>
      <c r="AW37" s="1062">
        <f t="shared" si="0"/>
      </c>
      <c r="AX37" s="1063"/>
      <c r="AY37" s="1063"/>
      <c r="AZ37" s="1064"/>
      <c r="BA37" s="1062">
        <f t="shared" si="1"/>
      </c>
      <c r="BB37" s="1063"/>
      <c r="BC37" s="1063"/>
      <c r="BD37" s="1065"/>
      <c r="BE37" s="967">
        <f t="shared" si="2"/>
      </c>
      <c r="BF37" s="968"/>
      <c r="BG37" s="968"/>
      <c r="BH37" s="969"/>
      <c r="BI37" s="970"/>
      <c r="BJ37" s="971"/>
      <c r="BK37" s="972"/>
    </row>
    <row r="38" spans="1:63" s="300" customFormat="1" ht="33.75" customHeight="1">
      <c r="A38" s="961"/>
      <c r="B38" s="962"/>
      <c r="C38" s="989"/>
      <c r="D38" s="990"/>
      <c r="E38" s="990"/>
      <c r="F38" s="991" t="s">
        <v>182</v>
      </c>
      <c r="G38" s="990"/>
      <c r="H38" s="992"/>
      <c r="I38" s="982"/>
      <c r="J38" s="982"/>
      <c r="K38" s="982"/>
      <c r="L38" s="982"/>
      <c r="M38" s="982"/>
      <c r="N38" s="973"/>
      <c r="O38" s="973"/>
      <c r="P38" s="973"/>
      <c r="Q38" s="973"/>
      <c r="R38" s="973"/>
      <c r="S38" s="973"/>
      <c r="T38" s="974"/>
      <c r="U38" s="974"/>
      <c r="V38" s="974"/>
      <c r="W38" s="974"/>
      <c r="X38" s="974"/>
      <c r="Y38" s="974"/>
      <c r="Z38" s="974"/>
      <c r="AA38" s="974"/>
      <c r="AB38" s="975"/>
      <c r="AC38" s="976"/>
      <c r="AD38" s="976"/>
      <c r="AE38" s="976"/>
      <c r="AF38" s="976"/>
      <c r="AG38" s="976"/>
      <c r="AH38" s="977"/>
      <c r="AI38" s="945"/>
      <c r="AJ38" s="945"/>
      <c r="AK38" s="946"/>
      <c r="AL38" s="956"/>
      <c r="AM38" s="956"/>
      <c r="AN38" s="956"/>
      <c r="AO38" s="957"/>
      <c r="AP38" s="1066"/>
      <c r="AQ38" s="1066"/>
      <c r="AR38" s="1066"/>
      <c r="AS38" s="212" t="s">
        <v>314</v>
      </c>
      <c r="AT38" s="1059"/>
      <c r="AU38" s="1059"/>
      <c r="AV38" s="1059"/>
      <c r="AW38" s="1062">
        <f t="shared" si="0"/>
      </c>
      <c r="AX38" s="1063"/>
      <c r="AY38" s="1063"/>
      <c r="AZ38" s="1064"/>
      <c r="BA38" s="1062">
        <f t="shared" si="1"/>
      </c>
      <c r="BB38" s="1063"/>
      <c r="BC38" s="1063"/>
      <c r="BD38" s="1065"/>
      <c r="BE38" s="967">
        <f t="shared" si="2"/>
      </c>
      <c r="BF38" s="968"/>
      <c r="BG38" s="968"/>
      <c r="BH38" s="969"/>
      <c r="BI38" s="970"/>
      <c r="BJ38" s="971"/>
      <c r="BK38" s="972"/>
    </row>
    <row r="39" spans="1:63" s="300" customFormat="1" ht="33.75" customHeight="1">
      <c r="A39" s="961"/>
      <c r="B39" s="962"/>
      <c r="C39" s="989"/>
      <c r="D39" s="990"/>
      <c r="E39" s="990"/>
      <c r="F39" s="991" t="s">
        <v>182</v>
      </c>
      <c r="G39" s="990"/>
      <c r="H39" s="992"/>
      <c r="I39" s="982"/>
      <c r="J39" s="982"/>
      <c r="K39" s="982"/>
      <c r="L39" s="982"/>
      <c r="M39" s="982"/>
      <c r="N39" s="973"/>
      <c r="O39" s="973"/>
      <c r="P39" s="973"/>
      <c r="Q39" s="973"/>
      <c r="R39" s="973"/>
      <c r="S39" s="973"/>
      <c r="T39" s="974"/>
      <c r="U39" s="974"/>
      <c r="V39" s="974"/>
      <c r="W39" s="974"/>
      <c r="X39" s="974"/>
      <c r="Y39" s="974"/>
      <c r="Z39" s="974"/>
      <c r="AA39" s="974"/>
      <c r="AB39" s="975"/>
      <c r="AC39" s="976"/>
      <c r="AD39" s="976"/>
      <c r="AE39" s="976"/>
      <c r="AF39" s="976"/>
      <c r="AG39" s="976"/>
      <c r="AH39" s="977"/>
      <c r="AI39" s="945"/>
      <c r="AJ39" s="945"/>
      <c r="AK39" s="946"/>
      <c r="AL39" s="956"/>
      <c r="AM39" s="956"/>
      <c r="AN39" s="956"/>
      <c r="AO39" s="957"/>
      <c r="AP39" s="1066"/>
      <c r="AQ39" s="1066"/>
      <c r="AR39" s="1066"/>
      <c r="AS39" s="212" t="s">
        <v>314</v>
      </c>
      <c r="AT39" s="1059"/>
      <c r="AU39" s="1059"/>
      <c r="AV39" s="1059"/>
      <c r="AW39" s="1062">
        <f t="shared" si="0"/>
      </c>
      <c r="AX39" s="1063"/>
      <c r="AY39" s="1063"/>
      <c r="AZ39" s="1064"/>
      <c r="BA39" s="1062">
        <f t="shared" si="1"/>
      </c>
      <c r="BB39" s="1063"/>
      <c r="BC39" s="1063"/>
      <c r="BD39" s="1065"/>
      <c r="BE39" s="967">
        <f t="shared" si="2"/>
      </c>
      <c r="BF39" s="968"/>
      <c r="BG39" s="968"/>
      <c r="BH39" s="969"/>
      <c r="BI39" s="970"/>
      <c r="BJ39" s="971"/>
      <c r="BK39" s="972"/>
    </row>
    <row r="40" spans="1:63" s="300" customFormat="1" ht="33.75" customHeight="1">
      <c r="A40" s="961"/>
      <c r="B40" s="962"/>
      <c r="C40" s="989"/>
      <c r="D40" s="990"/>
      <c r="E40" s="990"/>
      <c r="F40" s="991" t="s">
        <v>182</v>
      </c>
      <c r="G40" s="990"/>
      <c r="H40" s="992"/>
      <c r="I40" s="982"/>
      <c r="J40" s="982"/>
      <c r="K40" s="982"/>
      <c r="L40" s="982"/>
      <c r="M40" s="982"/>
      <c r="N40" s="973"/>
      <c r="O40" s="973"/>
      <c r="P40" s="973"/>
      <c r="Q40" s="973"/>
      <c r="R40" s="973"/>
      <c r="S40" s="973"/>
      <c r="T40" s="974"/>
      <c r="U40" s="974"/>
      <c r="V40" s="974"/>
      <c r="W40" s="974"/>
      <c r="X40" s="974"/>
      <c r="Y40" s="974"/>
      <c r="Z40" s="974"/>
      <c r="AA40" s="974"/>
      <c r="AB40" s="975"/>
      <c r="AC40" s="976"/>
      <c r="AD40" s="976"/>
      <c r="AE40" s="976"/>
      <c r="AF40" s="976"/>
      <c r="AG40" s="976"/>
      <c r="AH40" s="977"/>
      <c r="AI40" s="945"/>
      <c r="AJ40" s="945"/>
      <c r="AK40" s="946"/>
      <c r="AL40" s="956"/>
      <c r="AM40" s="956"/>
      <c r="AN40" s="956"/>
      <c r="AO40" s="957"/>
      <c r="AP40" s="1066"/>
      <c r="AQ40" s="1066"/>
      <c r="AR40" s="1066"/>
      <c r="AS40" s="212" t="s">
        <v>314</v>
      </c>
      <c r="AT40" s="1059"/>
      <c r="AU40" s="1059"/>
      <c r="AV40" s="1059"/>
      <c r="AW40" s="1062">
        <f t="shared" si="0"/>
      </c>
      <c r="AX40" s="1063"/>
      <c r="AY40" s="1063"/>
      <c r="AZ40" s="1064"/>
      <c r="BA40" s="1062">
        <f t="shared" si="1"/>
      </c>
      <c r="BB40" s="1063"/>
      <c r="BC40" s="1063"/>
      <c r="BD40" s="1065"/>
      <c r="BE40" s="967">
        <f t="shared" si="2"/>
      </c>
      <c r="BF40" s="968"/>
      <c r="BG40" s="968"/>
      <c r="BH40" s="969"/>
      <c r="BI40" s="970"/>
      <c r="BJ40" s="971"/>
      <c r="BK40" s="972"/>
    </row>
    <row r="41" spans="1:63" s="300" customFormat="1" ht="33.75" customHeight="1">
      <c r="A41" s="961"/>
      <c r="B41" s="962"/>
      <c r="C41" s="989"/>
      <c r="D41" s="990"/>
      <c r="E41" s="990"/>
      <c r="F41" s="991" t="s">
        <v>182</v>
      </c>
      <c r="G41" s="990"/>
      <c r="H41" s="992"/>
      <c r="I41" s="982"/>
      <c r="J41" s="982"/>
      <c r="K41" s="982"/>
      <c r="L41" s="982"/>
      <c r="M41" s="982"/>
      <c r="N41" s="973"/>
      <c r="O41" s="973"/>
      <c r="P41" s="973"/>
      <c r="Q41" s="973"/>
      <c r="R41" s="973"/>
      <c r="S41" s="973"/>
      <c r="T41" s="974"/>
      <c r="U41" s="974"/>
      <c r="V41" s="974"/>
      <c r="W41" s="974"/>
      <c r="X41" s="974"/>
      <c r="Y41" s="974"/>
      <c r="Z41" s="974"/>
      <c r="AA41" s="974"/>
      <c r="AB41" s="975"/>
      <c r="AC41" s="976"/>
      <c r="AD41" s="976"/>
      <c r="AE41" s="976"/>
      <c r="AF41" s="976"/>
      <c r="AG41" s="976"/>
      <c r="AH41" s="977"/>
      <c r="AI41" s="945"/>
      <c r="AJ41" s="945"/>
      <c r="AK41" s="946"/>
      <c r="AL41" s="956"/>
      <c r="AM41" s="956"/>
      <c r="AN41" s="956"/>
      <c r="AO41" s="957"/>
      <c r="AP41" s="1066"/>
      <c r="AQ41" s="1066"/>
      <c r="AR41" s="1066"/>
      <c r="AS41" s="212" t="s">
        <v>314</v>
      </c>
      <c r="AT41" s="1059"/>
      <c r="AU41" s="1059"/>
      <c r="AV41" s="1059"/>
      <c r="AW41" s="1062">
        <f t="shared" si="0"/>
      </c>
      <c r="AX41" s="1063"/>
      <c r="AY41" s="1063"/>
      <c r="AZ41" s="1064"/>
      <c r="BA41" s="1062">
        <f t="shared" si="1"/>
      </c>
      <c r="BB41" s="1063"/>
      <c r="BC41" s="1063"/>
      <c r="BD41" s="1065"/>
      <c r="BE41" s="967">
        <f t="shared" si="2"/>
      </c>
      <c r="BF41" s="968"/>
      <c r="BG41" s="968"/>
      <c r="BH41" s="969"/>
      <c r="BI41" s="970"/>
      <c r="BJ41" s="971"/>
      <c r="BK41" s="972"/>
    </row>
    <row r="42" spans="1:63" s="300" customFormat="1" ht="33.75" customHeight="1">
      <c r="A42" s="963"/>
      <c r="B42" s="964"/>
      <c r="C42" s="978"/>
      <c r="D42" s="979"/>
      <c r="E42" s="979"/>
      <c r="F42" s="980" t="s">
        <v>182</v>
      </c>
      <c r="G42" s="979"/>
      <c r="H42" s="981"/>
      <c r="I42" s="982"/>
      <c r="J42" s="982"/>
      <c r="K42" s="982"/>
      <c r="L42" s="982"/>
      <c r="M42" s="982"/>
      <c r="N42" s="973"/>
      <c r="O42" s="973"/>
      <c r="P42" s="973"/>
      <c r="Q42" s="973"/>
      <c r="R42" s="973"/>
      <c r="S42" s="973"/>
      <c r="T42" s="974"/>
      <c r="U42" s="974"/>
      <c r="V42" s="974"/>
      <c r="W42" s="974"/>
      <c r="X42" s="974"/>
      <c r="Y42" s="974"/>
      <c r="Z42" s="974"/>
      <c r="AA42" s="974"/>
      <c r="AB42" s="947"/>
      <c r="AC42" s="948"/>
      <c r="AD42" s="948"/>
      <c r="AE42" s="948"/>
      <c r="AF42" s="948"/>
      <c r="AG42" s="948"/>
      <c r="AH42" s="949"/>
      <c r="AI42" s="945"/>
      <c r="AJ42" s="945"/>
      <c r="AK42" s="946"/>
      <c r="AL42" s="956"/>
      <c r="AM42" s="956"/>
      <c r="AN42" s="956"/>
      <c r="AO42" s="957"/>
      <c r="AP42" s="1061"/>
      <c r="AQ42" s="1061"/>
      <c r="AR42" s="1061"/>
      <c r="AS42" s="213" t="s">
        <v>314</v>
      </c>
      <c r="AT42" s="1059"/>
      <c r="AU42" s="1059"/>
      <c r="AV42" s="1059"/>
      <c r="AW42" s="1056">
        <f t="shared" si="0"/>
      </c>
      <c r="AX42" s="1057"/>
      <c r="AY42" s="1057"/>
      <c r="AZ42" s="1058"/>
      <c r="BA42" s="1056">
        <f t="shared" si="1"/>
      </c>
      <c r="BB42" s="1057"/>
      <c r="BC42" s="1057"/>
      <c r="BD42" s="1060"/>
      <c r="BE42" s="967">
        <f t="shared" si="2"/>
      </c>
      <c r="BF42" s="968"/>
      <c r="BG42" s="968"/>
      <c r="BH42" s="969"/>
      <c r="BI42" s="970"/>
      <c r="BJ42" s="971"/>
      <c r="BK42" s="972"/>
    </row>
    <row r="43" spans="1:63" ht="37.5" customHeight="1" thickBot="1">
      <c r="A43" s="908" t="s">
        <v>175</v>
      </c>
      <c r="B43" s="909"/>
      <c r="C43" s="909"/>
      <c r="D43" s="909"/>
      <c r="E43" s="909"/>
      <c r="F43" s="909"/>
      <c r="G43" s="909"/>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53">
        <f>SUM(AI12:AK42)</f>
        <v>0</v>
      </c>
      <c r="AJ43" s="954"/>
      <c r="AK43" s="955"/>
      <c r="AL43" s="214"/>
      <c r="AM43" s="214"/>
      <c r="AN43" s="214"/>
      <c r="AO43" s="214"/>
      <c r="AP43" s="943"/>
      <c r="AQ43" s="944"/>
      <c r="AR43" s="944"/>
      <c r="AS43" s="944"/>
      <c r="AT43" s="944"/>
      <c r="AU43" s="944"/>
      <c r="AV43" s="944"/>
      <c r="AW43" s="944"/>
      <c r="AX43" s="944"/>
      <c r="AY43" s="944"/>
      <c r="AZ43" s="944"/>
      <c r="BA43" s="944"/>
      <c r="BB43" s="944"/>
      <c r="BC43" s="944"/>
      <c r="BD43" s="965"/>
      <c r="BE43" s="911">
        <f>ROUNDDOWN(SUM(BE12:BH42),0)</f>
        <v>0</v>
      </c>
      <c r="BF43" s="912"/>
      <c r="BG43" s="912"/>
      <c r="BH43" s="912"/>
      <c r="BI43" s="912"/>
      <c r="BJ43" s="912"/>
      <c r="BK43" s="913"/>
    </row>
    <row r="44" spans="1:63" s="294" customFormat="1" ht="15.75" customHeight="1" thickBo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215"/>
      <c r="BJ44" s="215"/>
      <c r="BK44" s="215"/>
    </row>
    <row r="45" spans="1:63" ht="36.75" customHeight="1" thickBot="1">
      <c r="A45" s="941" t="s">
        <v>7</v>
      </c>
      <c r="B45" s="919"/>
      <c r="C45" s="745" t="s">
        <v>6</v>
      </c>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748"/>
      <c r="AI45" s="748"/>
      <c r="AJ45" s="748"/>
      <c r="AK45" s="748"/>
      <c r="AL45" s="748"/>
      <c r="AM45" s="748"/>
      <c r="AN45" s="748"/>
      <c r="AO45" s="748"/>
      <c r="AP45" s="748"/>
      <c r="AQ45" s="748"/>
      <c r="AR45" s="748"/>
      <c r="AS45" s="746"/>
      <c r="AT45" s="744" t="s">
        <v>316</v>
      </c>
      <c r="AU45" s="919"/>
      <c r="AV45" s="942"/>
      <c r="AW45" s="744" t="s">
        <v>12</v>
      </c>
      <c r="AX45" s="919"/>
      <c r="AY45" s="919"/>
      <c r="AZ45" s="942"/>
      <c r="BA45" s="744" t="s">
        <v>11</v>
      </c>
      <c r="BB45" s="919"/>
      <c r="BC45" s="919"/>
      <c r="BD45" s="919"/>
      <c r="BE45" s="920" t="s">
        <v>5</v>
      </c>
      <c r="BF45" s="920"/>
      <c r="BG45" s="920"/>
      <c r="BH45" s="920"/>
      <c r="BI45" s="920" t="s">
        <v>4</v>
      </c>
      <c r="BJ45" s="920"/>
      <c r="BK45" s="921"/>
    </row>
    <row r="46" spans="1:63" s="301" customFormat="1" ht="30" customHeight="1" thickTop="1">
      <c r="A46" s="928" t="s">
        <v>10</v>
      </c>
      <c r="B46" s="929"/>
      <c r="C46" s="932"/>
      <c r="D46" s="933"/>
      <c r="E46" s="933"/>
      <c r="F46" s="933"/>
      <c r="G46" s="933"/>
      <c r="H46" s="933"/>
      <c r="I46" s="933"/>
      <c r="J46" s="933"/>
      <c r="K46" s="933"/>
      <c r="L46" s="933"/>
      <c r="M46" s="933"/>
      <c r="N46" s="933"/>
      <c r="O46" s="933"/>
      <c r="P46" s="933"/>
      <c r="Q46" s="933"/>
      <c r="R46" s="933"/>
      <c r="S46" s="933"/>
      <c r="T46" s="933"/>
      <c r="U46" s="933"/>
      <c r="V46" s="933"/>
      <c r="W46" s="933"/>
      <c r="X46" s="933"/>
      <c r="Y46" s="933"/>
      <c r="Z46" s="933"/>
      <c r="AA46" s="933"/>
      <c r="AB46" s="933"/>
      <c r="AC46" s="933"/>
      <c r="AD46" s="933"/>
      <c r="AE46" s="933"/>
      <c r="AF46" s="933"/>
      <c r="AG46" s="933"/>
      <c r="AH46" s="933"/>
      <c r="AI46" s="933"/>
      <c r="AJ46" s="933"/>
      <c r="AK46" s="933"/>
      <c r="AL46" s="933"/>
      <c r="AM46" s="933"/>
      <c r="AN46" s="933"/>
      <c r="AO46" s="933"/>
      <c r="AP46" s="933"/>
      <c r="AQ46" s="933"/>
      <c r="AR46" s="933"/>
      <c r="AS46" s="934"/>
      <c r="AT46" s="1053"/>
      <c r="AU46" s="1054"/>
      <c r="AV46" s="1055"/>
      <c r="AW46" s="938"/>
      <c r="AX46" s="939"/>
      <c r="AY46" s="939"/>
      <c r="AZ46" s="940"/>
      <c r="BA46" s="922"/>
      <c r="BB46" s="923"/>
      <c r="BC46" s="923"/>
      <c r="BD46" s="924"/>
      <c r="BE46" s="925">
        <f>IF(BA46&lt;&gt;"",ROUNDDOWN(BA46*AT46,0),"")</f>
      </c>
      <c r="BF46" s="925"/>
      <c r="BG46" s="925"/>
      <c r="BH46" s="925"/>
      <c r="BI46" s="926"/>
      <c r="BJ46" s="926"/>
      <c r="BK46" s="927"/>
    </row>
    <row r="47" spans="1:63" s="301" customFormat="1" ht="30" customHeight="1">
      <c r="A47" s="930"/>
      <c r="B47" s="931"/>
      <c r="C47" s="879"/>
      <c r="D47" s="880"/>
      <c r="E47" s="880"/>
      <c r="F47" s="880"/>
      <c r="G47" s="880"/>
      <c r="H47" s="880"/>
      <c r="I47" s="880"/>
      <c r="J47" s="880"/>
      <c r="K47" s="880"/>
      <c r="L47" s="880"/>
      <c r="M47" s="880"/>
      <c r="N47" s="880"/>
      <c r="O47" s="880"/>
      <c r="P47" s="880"/>
      <c r="Q47" s="880"/>
      <c r="R47" s="880"/>
      <c r="S47" s="880"/>
      <c r="T47" s="880"/>
      <c r="U47" s="880"/>
      <c r="V47" s="880"/>
      <c r="W47" s="880"/>
      <c r="X47" s="880"/>
      <c r="Y47" s="880"/>
      <c r="Z47" s="880"/>
      <c r="AA47" s="880"/>
      <c r="AB47" s="880"/>
      <c r="AC47" s="880"/>
      <c r="AD47" s="880"/>
      <c r="AE47" s="880"/>
      <c r="AF47" s="880"/>
      <c r="AG47" s="880"/>
      <c r="AH47" s="880"/>
      <c r="AI47" s="880"/>
      <c r="AJ47" s="880"/>
      <c r="AK47" s="880"/>
      <c r="AL47" s="880"/>
      <c r="AM47" s="880"/>
      <c r="AN47" s="880"/>
      <c r="AO47" s="880"/>
      <c r="AP47" s="880"/>
      <c r="AQ47" s="880"/>
      <c r="AR47" s="880"/>
      <c r="AS47" s="881"/>
      <c r="AT47" s="1044"/>
      <c r="AU47" s="1045"/>
      <c r="AV47" s="1046"/>
      <c r="AW47" s="885"/>
      <c r="AX47" s="886"/>
      <c r="AY47" s="886"/>
      <c r="AZ47" s="887"/>
      <c r="BA47" s="888"/>
      <c r="BB47" s="889"/>
      <c r="BC47" s="889"/>
      <c r="BD47" s="890"/>
      <c r="BE47" s="891">
        <f aca="true" t="shared" si="3" ref="BE47:BE58">IF(BA47&lt;&gt;"",ROUNDDOWN(BA47*AT47,0),"")</f>
      </c>
      <c r="BF47" s="889"/>
      <c r="BG47" s="889"/>
      <c r="BH47" s="890"/>
      <c r="BI47" s="892"/>
      <c r="BJ47" s="892"/>
      <c r="BK47" s="893"/>
    </row>
    <row r="48" spans="1:63" s="301" customFormat="1" ht="30" customHeight="1">
      <c r="A48" s="930"/>
      <c r="B48" s="931"/>
      <c r="C48" s="879"/>
      <c r="D48" s="880"/>
      <c r="E48" s="880"/>
      <c r="F48" s="880"/>
      <c r="G48" s="880"/>
      <c r="H48" s="880"/>
      <c r="I48" s="880"/>
      <c r="J48" s="880"/>
      <c r="K48" s="880"/>
      <c r="L48" s="880"/>
      <c r="M48" s="880"/>
      <c r="N48" s="880"/>
      <c r="O48" s="880"/>
      <c r="P48" s="880"/>
      <c r="Q48" s="880"/>
      <c r="R48" s="880"/>
      <c r="S48" s="880"/>
      <c r="T48" s="880"/>
      <c r="U48" s="880"/>
      <c r="V48" s="880"/>
      <c r="W48" s="880"/>
      <c r="X48" s="880"/>
      <c r="Y48" s="880"/>
      <c r="Z48" s="880"/>
      <c r="AA48" s="880"/>
      <c r="AB48" s="880"/>
      <c r="AC48" s="880"/>
      <c r="AD48" s="880"/>
      <c r="AE48" s="880"/>
      <c r="AF48" s="880"/>
      <c r="AG48" s="880"/>
      <c r="AH48" s="880"/>
      <c r="AI48" s="880"/>
      <c r="AJ48" s="880"/>
      <c r="AK48" s="880"/>
      <c r="AL48" s="880"/>
      <c r="AM48" s="880"/>
      <c r="AN48" s="880"/>
      <c r="AO48" s="880"/>
      <c r="AP48" s="880"/>
      <c r="AQ48" s="880"/>
      <c r="AR48" s="880"/>
      <c r="AS48" s="881"/>
      <c r="AT48" s="1044"/>
      <c r="AU48" s="1045"/>
      <c r="AV48" s="1046"/>
      <c r="AW48" s="885"/>
      <c r="AX48" s="886"/>
      <c r="AY48" s="886"/>
      <c r="AZ48" s="887"/>
      <c r="BA48" s="888"/>
      <c r="BB48" s="889"/>
      <c r="BC48" s="889"/>
      <c r="BD48" s="890"/>
      <c r="BE48" s="891">
        <f t="shared" si="3"/>
      </c>
      <c r="BF48" s="889"/>
      <c r="BG48" s="889"/>
      <c r="BH48" s="890"/>
      <c r="BI48" s="892"/>
      <c r="BJ48" s="892"/>
      <c r="BK48" s="893"/>
    </row>
    <row r="49" spans="1:63" s="301" customFormat="1" ht="30" customHeight="1">
      <c r="A49" s="930"/>
      <c r="B49" s="931"/>
      <c r="C49" s="879"/>
      <c r="D49" s="880"/>
      <c r="E49" s="880"/>
      <c r="F49" s="880"/>
      <c r="G49" s="880"/>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1"/>
      <c r="AT49" s="1044"/>
      <c r="AU49" s="1045"/>
      <c r="AV49" s="1046"/>
      <c r="AW49" s="885"/>
      <c r="AX49" s="886"/>
      <c r="AY49" s="886"/>
      <c r="AZ49" s="887"/>
      <c r="BA49" s="888"/>
      <c r="BB49" s="889"/>
      <c r="BC49" s="889"/>
      <c r="BD49" s="890"/>
      <c r="BE49" s="891">
        <f t="shared" si="3"/>
      </c>
      <c r="BF49" s="889"/>
      <c r="BG49" s="889"/>
      <c r="BH49" s="890"/>
      <c r="BI49" s="892"/>
      <c r="BJ49" s="892"/>
      <c r="BK49" s="893"/>
    </row>
    <row r="50" spans="1:63" s="301" customFormat="1" ht="30" customHeight="1">
      <c r="A50" s="930"/>
      <c r="B50" s="931"/>
      <c r="C50" s="879"/>
      <c r="D50" s="880"/>
      <c r="E50" s="880"/>
      <c r="F50" s="880"/>
      <c r="G50" s="880"/>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1"/>
      <c r="AT50" s="1044"/>
      <c r="AU50" s="1045"/>
      <c r="AV50" s="1046"/>
      <c r="AW50" s="885"/>
      <c r="AX50" s="886"/>
      <c r="AY50" s="886"/>
      <c r="AZ50" s="887"/>
      <c r="BA50" s="888"/>
      <c r="BB50" s="889"/>
      <c r="BC50" s="889"/>
      <c r="BD50" s="890"/>
      <c r="BE50" s="891">
        <f t="shared" si="3"/>
      </c>
      <c r="BF50" s="889"/>
      <c r="BG50" s="889"/>
      <c r="BH50" s="890"/>
      <c r="BI50" s="892"/>
      <c r="BJ50" s="892"/>
      <c r="BK50" s="893"/>
    </row>
    <row r="51" spans="1:63" s="301" customFormat="1" ht="30" customHeight="1">
      <c r="A51" s="930"/>
      <c r="B51" s="931"/>
      <c r="C51" s="879"/>
      <c r="D51" s="880"/>
      <c r="E51" s="880"/>
      <c r="F51" s="880"/>
      <c r="G51" s="880"/>
      <c r="H51" s="880"/>
      <c r="I51" s="880"/>
      <c r="J51" s="880"/>
      <c r="K51" s="880"/>
      <c r="L51" s="880"/>
      <c r="M51" s="880"/>
      <c r="N51" s="880"/>
      <c r="O51" s="880"/>
      <c r="P51" s="880"/>
      <c r="Q51" s="880"/>
      <c r="R51" s="880"/>
      <c r="S51" s="880"/>
      <c r="T51" s="880"/>
      <c r="U51" s="880"/>
      <c r="V51" s="880"/>
      <c r="W51" s="880"/>
      <c r="X51" s="880"/>
      <c r="Y51" s="880"/>
      <c r="Z51" s="880"/>
      <c r="AA51" s="880"/>
      <c r="AB51" s="880"/>
      <c r="AC51" s="880"/>
      <c r="AD51" s="880"/>
      <c r="AE51" s="880"/>
      <c r="AF51" s="880"/>
      <c r="AG51" s="880"/>
      <c r="AH51" s="880"/>
      <c r="AI51" s="880"/>
      <c r="AJ51" s="880"/>
      <c r="AK51" s="880"/>
      <c r="AL51" s="880"/>
      <c r="AM51" s="880"/>
      <c r="AN51" s="880"/>
      <c r="AO51" s="880"/>
      <c r="AP51" s="880"/>
      <c r="AQ51" s="880"/>
      <c r="AR51" s="880"/>
      <c r="AS51" s="881"/>
      <c r="AT51" s="1044"/>
      <c r="AU51" s="1045"/>
      <c r="AV51" s="1046"/>
      <c r="AW51" s="885"/>
      <c r="AX51" s="886"/>
      <c r="AY51" s="886"/>
      <c r="AZ51" s="887"/>
      <c r="BA51" s="888"/>
      <c r="BB51" s="889"/>
      <c r="BC51" s="889"/>
      <c r="BD51" s="890"/>
      <c r="BE51" s="891">
        <f t="shared" si="3"/>
      </c>
      <c r="BF51" s="889"/>
      <c r="BG51" s="889"/>
      <c r="BH51" s="890"/>
      <c r="BI51" s="892"/>
      <c r="BJ51" s="892"/>
      <c r="BK51" s="893"/>
    </row>
    <row r="52" spans="1:63" s="301" customFormat="1" ht="30" customHeight="1">
      <c r="A52" s="930"/>
      <c r="B52" s="931"/>
      <c r="C52" s="879"/>
      <c r="D52" s="880"/>
      <c r="E52" s="880"/>
      <c r="F52" s="880"/>
      <c r="G52" s="880"/>
      <c r="H52" s="880"/>
      <c r="I52" s="880"/>
      <c r="J52" s="880"/>
      <c r="K52" s="880"/>
      <c r="L52" s="880"/>
      <c r="M52" s="880"/>
      <c r="N52" s="880"/>
      <c r="O52" s="880"/>
      <c r="P52" s="880"/>
      <c r="Q52" s="880"/>
      <c r="R52" s="880"/>
      <c r="S52" s="880"/>
      <c r="T52" s="880"/>
      <c r="U52" s="880"/>
      <c r="V52" s="880"/>
      <c r="W52" s="880"/>
      <c r="X52" s="880"/>
      <c r="Y52" s="880"/>
      <c r="Z52" s="880"/>
      <c r="AA52" s="880"/>
      <c r="AB52" s="880"/>
      <c r="AC52" s="880"/>
      <c r="AD52" s="880"/>
      <c r="AE52" s="880"/>
      <c r="AF52" s="880"/>
      <c r="AG52" s="880"/>
      <c r="AH52" s="880"/>
      <c r="AI52" s="880"/>
      <c r="AJ52" s="880"/>
      <c r="AK52" s="880"/>
      <c r="AL52" s="880"/>
      <c r="AM52" s="880"/>
      <c r="AN52" s="880"/>
      <c r="AO52" s="880"/>
      <c r="AP52" s="880"/>
      <c r="AQ52" s="880"/>
      <c r="AR52" s="880"/>
      <c r="AS52" s="881"/>
      <c r="AT52" s="1044"/>
      <c r="AU52" s="1045"/>
      <c r="AV52" s="1046"/>
      <c r="AW52" s="885"/>
      <c r="AX52" s="886"/>
      <c r="AY52" s="886"/>
      <c r="AZ52" s="887"/>
      <c r="BA52" s="888"/>
      <c r="BB52" s="889"/>
      <c r="BC52" s="889"/>
      <c r="BD52" s="890"/>
      <c r="BE52" s="891">
        <f t="shared" si="3"/>
      </c>
      <c r="BF52" s="889"/>
      <c r="BG52" s="889"/>
      <c r="BH52" s="890"/>
      <c r="BI52" s="892"/>
      <c r="BJ52" s="892"/>
      <c r="BK52" s="893"/>
    </row>
    <row r="53" spans="1:63" s="301" customFormat="1" ht="30" customHeight="1">
      <c r="A53" s="930"/>
      <c r="B53" s="931"/>
      <c r="C53" s="879"/>
      <c r="D53" s="880"/>
      <c r="E53" s="880"/>
      <c r="F53" s="880"/>
      <c r="G53" s="880"/>
      <c r="H53" s="880"/>
      <c r="I53" s="880"/>
      <c r="J53" s="880"/>
      <c r="K53" s="880"/>
      <c r="L53" s="880"/>
      <c r="M53" s="880"/>
      <c r="N53" s="880"/>
      <c r="O53" s="880"/>
      <c r="P53" s="880"/>
      <c r="Q53" s="880"/>
      <c r="R53" s="880"/>
      <c r="S53" s="880"/>
      <c r="T53" s="880"/>
      <c r="U53" s="880"/>
      <c r="V53" s="880"/>
      <c r="W53" s="880"/>
      <c r="X53" s="880"/>
      <c r="Y53" s="880"/>
      <c r="Z53" s="880"/>
      <c r="AA53" s="880"/>
      <c r="AB53" s="880"/>
      <c r="AC53" s="880"/>
      <c r="AD53" s="880"/>
      <c r="AE53" s="880"/>
      <c r="AF53" s="880"/>
      <c r="AG53" s="880"/>
      <c r="AH53" s="880"/>
      <c r="AI53" s="880"/>
      <c r="AJ53" s="880"/>
      <c r="AK53" s="880"/>
      <c r="AL53" s="880"/>
      <c r="AM53" s="880"/>
      <c r="AN53" s="880"/>
      <c r="AO53" s="880"/>
      <c r="AP53" s="880"/>
      <c r="AQ53" s="880"/>
      <c r="AR53" s="880"/>
      <c r="AS53" s="881"/>
      <c r="AT53" s="1044"/>
      <c r="AU53" s="1045"/>
      <c r="AV53" s="1046"/>
      <c r="AW53" s="885"/>
      <c r="AX53" s="886"/>
      <c r="AY53" s="886"/>
      <c r="AZ53" s="887"/>
      <c r="BA53" s="888"/>
      <c r="BB53" s="889"/>
      <c r="BC53" s="889"/>
      <c r="BD53" s="890"/>
      <c r="BE53" s="891">
        <f t="shared" si="3"/>
      </c>
      <c r="BF53" s="889"/>
      <c r="BG53" s="889"/>
      <c r="BH53" s="890"/>
      <c r="BI53" s="892"/>
      <c r="BJ53" s="892"/>
      <c r="BK53" s="893"/>
    </row>
    <row r="54" spans="1:63" s="301" customFormat="1" ht="30" customHeight="1">
      <c r="A54" s="930"/>
      <c r="B54" s="931"/>
      <c r="C54" s="879"/>
      <c r="D54" s="880"/>
      <c r="E54" s="880"/>
      <c r="F54" s="880"/>
      <c r="G54" s="880"/>
      <c r="H54" s="880"/>
      <c r="I54" s="880"/>
      <c r="J54" s="880"/>
      <c r="K54" s="880"/>
      <c r="L54" s="880"/>
      <c r="M54" s="880"/>
      <c r="N54" s="880"/>
      <c r="O54" s="880"/>
      <c r="P54" s="880"/>
      <c r="Q54" s="880"/>
      <c r="R54" s="880"/>
      <c r="S54" s="880"/>
      <c r="T54" s="880"/>
      <c r="U54" s="880"/>
      <c r="V54" s="880"/>
      <c r="W54" s="880"/>
      <c r="X54" s="880"/>
      <c r="Y54" s="880"/>
      <c r="Z54" s="880"/>
      <c r="AA54" s="880"/>
      <c r="AB54" s="880"/>
      <c r="AC54" s="880"/>
      <c r="AD54" s="880"/>
      <c r="AE54" s="880"/>
      <c r="AF54" s="880"/>
      <c r="AG54" s="880"/>
      <c r="AH54" s="880"/>
      <c r="AI54" s="880"/>
      <c r="AJ54" s="880"/>
      <c r="AK54" s="880"/>
      <c r="AL54" s="880"/>
      <c r="AM54" s="880"/>
      <c r="AN54" s="880"/>
      <c r="AO54" s="880"/>
      <c r="AP54" s="880"/>
      <c r="AQ54" s="880"/>
      <c r="AR54" s="880"/>
      <c r="AS54" s="881"/>
      <c r="AT54" s="1044"/>
      <c r="AU54" s="1045"/>
      <c r="AV54" s="1046"/>
      <c r="AW54" s="885"/>
      <c r="AX54" s="886"/>
      <c r="AY54" s="886"/>
      <c r="AZ54" s="887"/>
      <c r="BA54" s="888"/>
      <c r="BB54" s="889"/>
      <c r="BC54" s="889"/>
      <c r="BD54" s="890"/>
      <c r="BE54" s="891">
        <f t="shared" si="3"/>
      </c>
      <c r="BF54" s="889"/>
      <c r="BG54" s="889"/>
      <c r="BH54" s="890"/>
      <c r="BI54" s="892"/>
      <c r="BJ54" s="892"/>
      <c r="BK54" s="893"/>
    </row>
    <row r="55" spans="1:63" s="301" customFormat="1" ht="30" customHeight="1">
      <c r="A55" s="930"/>
      <c r="B55" s="931"/>
      <c r="C55" s="879"/>
      <c r="D55" s="880"/>
      <c r="E55" s="880"/>
      <c r="F55" s="880"/>
      <c r="G55" s="880"/>
      <c r="H55" s="880"/>
      <c r="I55" s="880"/>
      <c r="J55" s="880"/>
      <c r="K55" s="880"/>
      <c r="L55" s="880"/>
      <c r="M55" s="880"/>
      <c r="N55" s="880"/>
      <c r="O55" s="880"/>
      <c r="P55" s="880"/>
      <c r="Q55" s="880"/>
      <c r="R55" s="880"/>
      <c r="S55" s="880"/>
      <c r="T55" s="880"/>
      <c r="U55" s="880"/>
      <c r="V55" s="880"/>
      <c r="W55" s="880"/>
      <c r="X55" s="880"/>
      <c r="Y55" s="880"/>
      <c r="Z55" s="880"/>
      <c r="AA55" s="880"/>
      <c r="AB55" s="880"/>
      <c r="AC55" s="880"/>
      <c r="AD55" s="880"/>
      <c r="AE55" s="880"/>
      <c r="AF55" s="880"/>
      <c r="AG55" s="880"/>
      <c r="AH55" s="880"/>
      <c r="AI55" s="880"/>
      <c r="AJ55" s="880"/>
      <c r="AK55" s="880"/>
      <c r="AL55" s="880"/>
      <c r="AM55" s="880"/>
      <c r="AN55" s="880"/>
      <c r="AO55" s="880"/>
      <c r="AP55" s="880"/>
      <c r="AQ55" s="880"/>
      <c r="AR55" s="880"/>
      <c r="AS55" s="881"/>
      <c r="AT55" s="1044"/>
      <c r="AU55" s="1045"/>
      <c r="AV55" s="1046"/>
      <c r="AW55" s="885"/>
      <c r="AX55" s="886"/>
      <c r="AY55" s="886"/>
      <c r="AZ55" s="887"/>
      <c r="BA55" s="888"/>
      <c r="BB55" s="889"/>
      <c r="BC55" s="889"/>
      <c r="BD55" s="890"/>
      <c r="BE55" s="891">
        <f t="shared" si="3"/>
      </c>
      <c r="BF55" s="889"/>
      <c r="BG55" s="889"/>
      <c r="BH55" s="890"/>
      <c r="BI55" s="892"/>
      <c r="BJ55" s="892"/>
      <c r="BK55" s="893"/>
    </row>
    <row r="56" spans="1:63" s="301" customFormat="1" ht="30" customHeight="1">
      <c r="A56" s="930"/>
      <c r="B56" s="931"/>
      <c r="C56" s="879"/>
      <c r="D56" s="880"/>
      <c r="E56" s="880"/>
      <c r="F56" s="880"/>
      <c r="G56" s="880"/>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1"/>
      <c r="AT56" s="1044"/>
      <c r="AU56" s="1045"/>
      <c r="AV56" s="1046"/>
      <c r="AW56" s="885"/>
      <c r="AX56" s="886"/>
      <c r="AY56" s="886"/>
      <c r="AZ56" s="887"/>
      <c r="BA56" s="888"/>
      <c r="BB56" s="889"/>
      <c r="BC56" s="889"/>
      <c r="BD56" s="890"/>
      <c r="BE56" s="891">
        <f t="shared" si="3"/>
      </c>
      <c r="BF56" s="889"/>
      <c r="BG56" s="889"/>
      <c r="BH56" s="890"/>
      <c r="BI56" s="892"/>
      <c r="BJ56" s="892"/>
      <c r="BK56" s="893"/>
    </row>
    <row r="57" spans="1:63" s="301" customFormat="1" ht="30" customHeight="1">
      <c r="A57" s="930"/>
      <c r="B57" s="931"/>
      <c r="C57" s="879"/>
      <c r="D57" s="880"/>
      <c r="E57" s="880"/>
      <c r="F57" s="880"/>
      <c r="G57" s="880"/>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1"/>
      <c r="AT57" s="1044"/>
      <c r="AU57" s="1045"/>
      <c r="AV57" s="1046"/>
      <c r="AW57" s="885"/>
      <c r="AX57" s="886"/>
      <c r="AY57" s="886"/>
      <c r="AZ57" s="887"/>
      <c r="BA57" s="888"/>
      <c r="BB57" s="889"/>
      <c r="BC57" s="889"/>
      <c r="BD57" s="890"/>
      <c r="BE57" s="891">
        <f t="shared" si="3"/>
      </c>
      <c r="BF57" s="889"/>
      <c r="BG57" s="889"/>
      <c r="BH57" s="890"/>
      <c r="BI57" s="892"/>
      <c r="BJ57" s="892"/>
      <c r="BK57" s="893"/>
    </row>
    <row r="58" spans="1:63" s="301" customFormat="1" ht="30" customHeight="1">
      <c r="A58" s="930"/>
      <c r="B58" s="931"/>
      <c r="C58" s="895"/>
      <c r="D58" s="896"/>
      <c r="E58" s="896"/>
      <c r="F58" s="896"/>
      <c r="G58" s="896"/>
      <c r="H58" s="896"/>
      <c r="I58" s="896"/>
      <c r="J58" s="896"/>
      <c r="K58" s="896"/>
      <c r="L58" s="896"/>
      <c r="M58" s="896"/>
      <c r="N58" s="896"/>
      <c r="O58" s="896"/>
      <c r="P58" s="896"/>
      <c r="Q58" s="896"/>
      <c r="R58" s="896"/>
      <c r="S58" s="896"/>
      <c r="T58" s="896"/>
      <c r="U58" s="896"/>
      <c r="V58" s="896"/>
      <c r="W58" s="896"/>
      <c r="X58" s="896"/>
      <c r="Y58" s="896"/>
      <c r="Z58" s="896"/>
      <c r="AA58" s="896"/>
      <c r="AB58" s="896"/>
      <c r="AC58" s="896"/>
      <c r="AD58" s="896"/>
      <c r="AE58" s="896"/>
      <c r="AF58" s="896"/>
      <c r="AG58" s="896"/>
      <c r="AH58" s="896"/>
      <c r="AI58" s="896"/>
      <c r="AJ58" s="896"/>
      <c r="AK58" s="896"/>
      <c r="AL58" s="896"/>
      <c r="AM58" s="896"/>
      <c r="AN58" s="896"/>
      <c r="AO58" s="896"/>
      <c r="AP58" s="896"/>
      <c r="AQ58" s="896"/>
      <c r="AR58" s="896"/>
      <c r="AS58" s="897"/>
      <c r="AT58" s="1047"/>
      <c r="AU58" s="1048"/>
      <c r="AV58" s="1049"/>
      <c r="AW58" s="901"/>
      <c r="AX58" s="902"/>
      <c r="AY58" s="902"/>
      <c r="AZ58" s="903"/>
      <c r="BA58" s="904"/>
      <c r="BB58" s="905"/>
      <c r="BC58" s="905"/>
      <c r="BD58" s="906"/>
      <c r="BE58" s="907">
        <f t="shared" si="3"/>
      </c>
      <c r="BF58" s="905"/>
      <c r="BG58" s="905"/>
      <c r="BH58" s="906"/>
      <c r="BI58" s="914"/>
      <c r="BJ58" s="914"/>
      <c r="BK58" s="915"/>
    </row>
    <row r="59" spans="1:63" ht="38.25" customHeight="1" thickBot="1">
      <c r="A59" s="908" t="s">
        <v>9</v>
      </c>
      <c r="B59" s="909"/>
      <c r="C59" s="909"/>
      <c r="D59" s="909"/>
      <c r="E59" s="909"/>
      <c r="F59" s="909"/>
      <c r="G59" s="909"/>
      <c r="H59" s="909"/>
      <c r="I59" s="909"/>
      <c r="J59" s="909"/>
      <c r="K59" s="909"/>
      <c r="L59" s="909"/>
      <c r="M59" s="909"/>
      <c r="N59" s="909"/>
      <c r="O59" s="909"/>
      <c r="P59" s="909"/>
      <c r="Q59" s="909"/>
      <c r="R59" s="909"/>
      <c r="S59" s="909"/>
      <c r="T59" s="909"/>
      <c r="U59" s="909"/>
      <c r="V59" s="909"/>
      <c r="W59" s="909"/>
      <c r="X59" s="909"/>
      <c r="Y59" s="909"/>
      <c r="Z59" s="909"/>
      <c r="AA59" s="909"/>
      <c r="AB59" s="909"/>
      <c r="AC59" s="909"/>
      <c r="AD59" s="909"/>
      <c r="AE59" s="909"/>
      <c r="AF59" s="909"/>
      <c r="AG59" s="909"/>
      <c r="AH59" s="909"/>
      <c r="AI59" s="909"/>
      <c r="AJ59" s="909"/>
      <c r="AK59" s="909"/>
      <c r="AL59" s="909"/>
      <c r="AM59" s="909"/>
      <c r="AN59" s="909"/>
      <c r="AO59" s="909"/>
      <c r="AP59" s="909"/>
      <c r="AQ59" s="909"/>
      <c r="AR59" s="909"/>
      <c r="AS59" s="909"/>
      <c r="AT59" s="909"/>
      <c r="AU59" s="909"/>
      <c r="AV59" s="909"/>
      <c r="AW59" s="909"/>
      <c r="AX59" s="909"/>
      <c r="AY59" s="909"/>
      <c r="AZ59" s="909"/>
      <c r="BA59" s="909"/>
      <c r="BB59" s="909"/>
      <c r="BC59" s="909"/>
      <c r="BD59" s="910"/>
      <c r="BE59" s="1050">
        <f>ROUNDDOWN(SUM(BE46:BH58),0)</f>
        <v>0</v>
      </c>
      <c r="BF59" s="1051"/>
      <c r="BG59" s="1051"/>
      <c r="BH59" s="1051"/>
      <c r="BI59" s="1051"/>
      <c r="BJ59" s="1051"/>
      <c r="BK59" s="1052"/>
    </row>
    <row r="60" spans="1:65" s="294" customFormat="1" ht="16.5" customHeight="1" thickBo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217"/>
      <c r="BJ60" s="217"/>
      <c r="BK60" s="217"/>
      <c r="BM60" s="302"/>
    </row>
    <row r="61" spans="1:63" ht="37.5" customHeight="1" thickBot="1">
      <c r="A61" s="916" t="s">
        <v>177</v>
      </c>
      <c r="B61" s="917"/>
      <c r="C61" s="917"/>
      <c r="D61" s="917"/>
      <c r="E61" s="917"/>
      <c r="F61" s="917"/>
      <c r="G61" s="917"/>
      <c r="H61" s="917"/>
      <c r="I61" s="917"/>
      <c r="J61" s="917"/>
      <c r="K61" s="917"/>
      <c r="L61" s="917"/>
      <c r="M61" s="917"/>
      <c r="N61" s="917"/>
      <c r="O61" s="917"/>
      <c r="P61" s="917"/>
      <c r="Q61" s="917"/>
      <c r="R61" s="917"/>
      <c r="S61" s="917"/>
      <c r="T61" s="917"/>
      <c r="U61" s="917"/>
      <c r="V61" s="917"/>
      <c r="W61" s="917"/>
      <c r="X61" s="917"/>
      <c r="Y61" s="917"/>
      <c r="Z61" s="917"/>
      <c r="AA61" s="917"/>
      <c r="AB61" s="917"/>
      <c r="AC61" s="917"/>
      <c r="AD61" s="917"/>
      <c r="AE61" s="917"/>
      <c r="AF61" s="917"/>
      <c r="AG61" s="917"/>
      <c r="AH61" s="917"/>
      <c r="AI61" s="917"/>
      <c r="AJ61" s="917"/>
      <c r="AK61" s="917"/>
      <c r="AL61" s="917"/>
      <c r="AM61" s="917"/>
      <c r="AN61" s="917"/>
      <c r="AO61" s="917"/>
      <c r="AP61" s="917"/>
      <c r="AQ61" s="917"/>
      <c r="AR61" s="917"/>
      <c r="AS61" s="917"/>
      <c r="AT61" s="917"/>
      <c r="AU61" s="917"/>
      <c r="AV61" s="917"/>
      <c r="AW61" s="917"/>
      <c r="AX61" s="917"/>
      <c r="AY61" s="917"/>
      <c r="AZ61" s="917"/>
      <c r="BA61" s="917"/>
      <c r="BB61" s="917"/>
      <c r="BC61" s="917"/>
      <c r="BD61" s="918"/>
      <c r="BE61" s="876">
        <f>BE43+BE59</f>
        <v>0</v>
      </c>
      <c r="BF61" s="877"/>
      <c r="BG61" s="877"/>
      <c r="BH61" s="877"/>
      <c r="BI61" s="877"/>
      <c r="BJ61" s="877"/>
      <c r="BK61" s="878"/>
    </row>
    <row r="62" spans="2:65" ht="21.75" customHeight="1">
      <c r="B62" s="303"/>
      <c r="C62" s="303"/>
      <c r="D62" s="303"/>
      <c r="E62" s="303"/>
      <c r="F62" s="303"/>
      <c r="G62" s="303"/>
      <c r="H62" s="303"/>
      <c r="I62" s="303"/>
      <c r="J62" s="303"/>
      <c r="K62" s="303"/>
      <c r="L62" s="303"/>
      <c r="M62" s="303"/>
      <c r="N62" s="303"/>
      <c r="O62" s="303"/>
      <c r="P62" s="303"/>
      <c r="Q62" s="303"/>
      <c r="R62" s="303"/>
      <c r="S62" s="303"/>
      <c r="T62" s="303"/>
      <c r="U62" s="303"/>
      <c r="V62" s="303"/>
      <c r="W62" s="303"/>
      <c r="X62" s="894"/>
      <c r="Y62" s="894"/>
      <c r="Z62" s="894"/>
      <c r="AA62" s="894"/>
      <c r="AB62" s="894"/>
      <c r="AC62" s="894"/>
      <c r="AD62" s="894"/>
      <c r="AE62" s="894"/>
      <c r="AF62" s="894"/>
      <c r="AG62" s="894"/>
      <c r="AH62" s="894"/>
      <c r="AI62" s="894"/>
      <c r="AJ62" s="894"/>
      <c r="AK62" s="894"/>
      <c r="AL62" s="894"/>
      <c r="AM62" s="894"/>
      <c r="AN62" s="894"/>
      <c r="AO62" s="894"/>
      <c r="AP62" s="894"/>
      <c r="AQ62" s="894"/>
      <c r="AR62" s="894"/>
      <c r="AS62" s="894"/>
      <c r="AT62" s="894"/>
      <c r="AU62" s="894"/>
      <c r="AV62" s="894"/>
      <c r="AW62" s="894"/>
      <c r="AX62" s="894"/>
      <c r="AY62" s="894"/>
      <c r="AZ62" s="894"/>
      <c r="BA62" s="894"/>
      <c r="BB62" s="894"/>
      <c r="BC62" s="894"/>
      <c r="BD62" s="894"/>
      <c r="BE62" s="894"/>
      <c r="BF62" s="894"/>
      <c r="BG62" s="894"/>
      <c r="BH62" s="894"/>
      <c r="BI62" s="303"/>
      <c r="BJ62" s="303"/>
      <c r="BK62" s="303"/>
      <c r="BM62" s="292"/>
    </row>
    <row r="63" spans="1:63" ht="16.5" customHeight="1">
      <c r="A63" s="296"/>
      <c r="B63" s="296"/>
      <c r="C63" s="296"/>
      <c r="D63" s="296"/>
      <c r="E63" s="296"/>
      <c r="F63" s="296"/>
      <c r="G63" s="296"/>
      <c r="H63" s="296"/>
      <c r="I63" s="296"/>
      <c r="J63" s="296"/>
      <c r="K63" s="296"/>
      <c r="L63" s="296"/>
      <c r="M63" s="296"/>
      <c r="N63" s="296"/>
      <c r="O63" s="296"/>
      <c r="P63" s="296"/>
      <c r="Q63" s="296"/>
      <c r="R63" s="219"/>
      <c r="S63" s="296"/>
      <c r="T63" s="296"/>
      <c r="U63" s="296"/>
      <c r="V63" s="296"/>
      <c r="W63" s="296"/>
      <c r="X63" s="296"/>
      <c r="Y63" s="304"/>
      <c r="Z63" s="304"/>
      <c r="AA63" s="304"/>
      <c r="AB63" s="304"/>
      <c r="AC63" s="304"/>
      <c r="AD63" s="304"/>
      <c r="AE63" s="304"/>
      <c r="AF63" s="304"/>
      <c r="AG63" s="304"/>
      <c r="AH63" s="304"/>
      <c r="AI63" s="305"/>
      <c r="AJ63" s="305"/>
      <c r="AK63" s="305"/>
      <c r="AL63" s="305"/>
      <c r="AM63" s="222"/>
      <c r="AN63" s="284"/>
      <c r="AO63" s="304"/>
      <c r="AP63" s="304"/>
      <c r="AQ63" s="304"/>
      <c r="AR63" s="304"/>
      <c r="AS63" s="304"/>
      <c r="AT63" s="304"/>
      <c r="AU63" s="304"/>
      <c r="AV63" s="304"/>
      <c r="AW63" s="305"/>
      <c r="AX63" s="305"/>
      <c r="AY63" s="305"/>
      <c r="AZ63" s="305"/>
      <c r="BA63" s="305"/>
      <c r="BB63" s="305"/>
      <c r="BC63" s="305"/>
      <c r="BD63" s="305"/>
      <c r="BE63" s="305"/>
      <c r="BF63" s="305"/>
      <c r="BG63" s="305"/>
      <c r="BH63" s="304"/>
      <c r="BI63" s="305"/>
      <c r="BJ63" s="305"/>
      <c r="BK63" s="305"/>
    </row>
    <row r="64" spans="1:65" ht="16.5" customHeight="1">
      <c r="A64" s="90" t="s">
        <v>3</v>
      </c>
      <c r="B64" s="302"/>
      <c r="C64" s="302"/>
      <c r="D64" s="302"/>
      <c r="E64" s="302"/>
      <c r="F64" s="302"/>
      <c r="G64" s="302"/>
      <c r="H64" s="302"/>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294"/>
      <c r="BJ64" s="294"/>
      <c r="BK64" s="294"/>
      <c r="BM64" s="292"/>
    </row>
  </sheetData>
  <sheetProtection password="9588" sheet="1" formatRows="0" insertRows="0" deleteRows="0"/>
  <mergeCells count="550">
    <mergeCell ref="A4:BK4"/>
    <mergeCell ref="BE9:BK9"/>
    <mergeCell ref="A10:B11"/>
    <mergeCell ref="C10:E11"/>
    <mergeCell ref="F10:H11"/>
    <mergeCell ref="I10:M11"/>
    <mergeCell ref="N10:S11"/>
    <mergeCell ref="T10:AA11"/>
    <mergeCell ref="AB10:AH11"/>
    <mergeCell ref="AI10:AK11"/>
    <mergeCell ref="BE10:BH11"/>
    <mergeCell ref="BI10:BK11"/>
    <mergeCell ref="AP11:AR11"/>
    <mergeCell ref="AT11:AV11"/>
    <mergeCell ref="AL10:AO11"/>
    <mergeCell ref="AP10:AV10"/>
    <mergeCell ref="AW10:AZ11"/>
    <mergeCell ref="BA10:BD11"/>
    <mergeCell ref="C12:E12"/>
    <mergeCell ref="F12:H12"/>
    <mergeCell ref="I12:M12"/>
    <mergeCell ref="C41:E41"/>
    <mergeCell ref="F41:H41"/>
    <mergeCell ref="I41:M41"/>
    <mergeCell ref="C35:E35"/>
    <mergeCell ref="F35:H35"/>
    <mergeCell ref="I35:M35"/>
    <mergeCell ref="C39:E39"/>
    <mergeCell ref="F39:H39"/>
    <mergeCell ref="I39:M39"/>
    <mergeCell ref="N39:S39"/>
    <mergeCell ref="C40:E40"/>
    <mergeCell ref="F40:H40"/>
    <mergeCell ref="I40:M40"/>
    <mergeCell ref="N40:S40"/>
    <mergeCell ref="AT12:AV12"/>
    <mergeCell ref="AW12:AZ12"/>
    <mergeCell ref="N12:S12"/>
    <mergeCell ref="T12:AA12"/>
    <mergeCell ref="BI12:BK12"/>
    <mergeCell ref="C13:E13"/>
    <mergeCell ref="F13:H13"/>
    <mergeCell ref="I13:M13"/>
    <mergeCell ref="N13:S13"/>
    <mergeCell ref="T13:AA13"/>
    <mergeCell ref="AB12:AH12"/>
    <mergeCell ref="AI12:AK12"/>
    <mergeCell ref="AL12:AO12"/>
    <mergeCell ref="AP12:AR12"/>
    <mergeCell ref="BA12:BD12"/>
    <mergeCell ref="BE12:BH12"/>
    <mergeCell ref="BA13:BD13"/>
    <mergeCell ref="BE13:BH13"/>
    <mergeCell ref="AL14:AO14"/>
    <mergeCell ref="AP14:AR14"/>
    <mergeCell ref="AT13:AV13"/>
    <mergeCell ref="AW13:AZ13"/>
    <mergeCell ref="AL13:AO13"/>
    <mergeCell ref="AP13:AR13"/>
    <mergeCell ref="AT14:AV14"/>
    <mergeCell ref="AW14:AZ14"/>
    <mergeCell ref="BI13:BK13"/>
    <mergeCell ref="C14:E14"/>
    <mergeCell ref="F14:H14"/>
    <mergeCell ref="I14:M14"/>
    <mergeCell ref="N14:S14"/>
    <mergeCell ref="T14:AA14"/>
    <mergeCell ref="AB14:AH14"/>
    <mergeCell ref="AI14:AK14"/>
    <mergeCell ref="AB13:AH13"/>
    <mergeCell ref="AI13:AK13"/>
    <mergeCell ref="BI14:BK14"/>
    <mergeCell ref="C15:E15"/>
    <mergeCell ref="F15:H15"/>
    <mergeCell ref="I15:M15"/>
    <mergeCell ref="N15:S15"/>
    <mergeCell ref="T15:AA15"/>
    <mergeCell ref="AB15:AH15"/>
    <mergeCell ref="AI15:AK15"/>
    <mergeCell ref="BA14:BD14"/>
    <mergeCell ref="BE14:BH14"/>
    <mergeCell ref="AT16:AV16"/>
    <mergeCell ref="AW16:AZ16"/>
    <mergeCell ref="BA15:BD15"/>
    <mergeCell ref="BE15:BH15"/>
    <mergeCell ref="AT15:AV15"/>
    <mergeCell ref="AW15:AZ15"/>
    <mergeCell ref="BA16:BD16"/>
    <mergeCell ref="BE16:BH16"/>
    <mergeCell ref="AL15:AO15"/>
    <mergeCell ref="AP15:AR15"/>
    <mergeCell ref="BI15:BK15"/>
    <mergeCell ref="C16:E16"/>
    <mergeCell ref="F16:H16"/>
    <mergeCell ref="I16:M16"/>
    <mergeCell ref="N16:S16"/>
    <mergeCell ref="T16:AA16"/>
    <mergeCell ref="AB16:AH16"/>
    <mergeCell ref="AI16:AK16"/>
    <mergeCell ref="AL16:AO16"/>
    <mergeCell ref="AP16:AR16"/>
    <mergeCell ref="BI16:BK16"/>
    <mergeCell ref="C17:E17"/>
    <mergeCell ref="F17:H17"/>
    <mergeCell ref="I17:M17"/>
    <mergeCell ref="N17:S17"/>
    <mergeCell ref="T17:AA17"/>
    <mergeCell ref="AB17:AH17"/>
    <mergeCell ref="AI17:AK17"/>
    <mergeCell ref="AT18:AV18"/>
    <mergeCell ref="AW18:AZ18"/>
    <mergeCell ref="BA17:BD17"/>
    <mergeCell ref="BE17:BH17"/>
    <mergeCell ref="AT17:AV17"/>
    <mergeCell ref="AW17:AZ17"/>
    <mergeCell ref="BA18:BD18"/>
    <mergeCell ref="BE18:BH18"/>
    <mergeCell ref="AL17:AO17"/>
    <mergeCell ref="AP17:AR17"/>
    <mergeCell ref="BI17:BK17"/>
    <mergeCell ref="C18:E18"/>
    <mergeCell ref="F18:H18"/>
    <mergeCell ref="I18:M18"/>
    <mergeCell ref="N18:S18"/>
    <mergeCell ref="T18:AA18"/>
    <mergeCell ref="AB18:AH18"/>
    <mergeCell ref="AI18:AK18"/>
    <mergeCell ref="AL18:AO18"/>
    <mergeCell ref="AP18:AR18"/>
    <mergeCell ref="BI18:BK18"/>
    <mergeCell ref="C19:E19"/>
    <mergeCell ref="F19:H19"/>
    <mergeCell ref="I19:M19"/>
    <mergeCell ref="N19:S19"/>
    <mergeCell ref="T19:AA19"/>
    <mergeCell ref="AB19:AH19"/>
    <mergeCell ref="AI19:AK19"/>
    <mergeCell ref="AT20:AV20"/>
    <mergeCell ref="AW20:AZ20"/>
    <mergeCell ref="BA19:BD19"/>
    <mergeCell ref="BE19:BH19"/>
    <mergeCell ref="AT19:AV19"/>
    <mergeCell ref="AW19:AZ19"/>
    <mergeCell ref="BA20:BD20"/>
    <mergeCell ref="BE20:BH20"/>
    <mergeCell ref="AL19:AO19"/>
    <mergeCell ref="AP19:AR19"/>
    <mergeCell ref="BI19:BK19"/>
    <mergeCell ref="C20:E20"/>
    <mergeCell ref="F20:H20"/>
    <mergeCell ref="I20:M20"/>
    <mergeCell ref="N20:S20"/>
    <mergeCell ref="T20:AA20"/>
    <mergeCell ref="AB20:AH20"/>
    <mergeCell ref="AI20:AK20"/>
    <mergeCell ref="AL20:AO20"/>
    <mergeCell ref="AP20:AR20"/>
    <mergeCell ref="BI20:BK20"/>
    <mergeCell ref="C21:E21"/>
    <mergeCell ref="F21:H21"/>
    <mergeCell ref="I21:M21"/>
    <mergeCell ref="N21:S21"/>
    <mergeCell ref="T21:AA21"/>
    <mergeCell ref="AB21:AH21"/>
    <mergeCell ref="AI21:AK21"/>
    <mergeCell ref="AT22:AV22"/>
    <mergeCell ref="AW22:AZ22"/>
    <mergeCell ref="BA21:BD21"/>
    <mergeCell ref="BE21:BH21"/>
    <mergeCell ref="AT21:AV21"/>
    <mergeCell ref="AW21:AZ21"/>
    <mergeCell ref="BA22:BD22"/>
    <mergeCell ref="BE22:BH22"/>
    <mergeCell ref="AL21:AO21"/>
    <mergeCell ref="AP21:AR21"/>
    <mergeCell ref="BI21:BK21"/>
    <mergeCell ref="C22:E22"/>
    <mergeCell ref="F22:H22"/>
    <mergeCell ref="I22:M22"/>
    <mergeCell ref="N22:S22"/>
    <mergeCell ref="T22:AA22"/>
    <mergeCell ref="AB22:AH22"/>
    <mergeCell ref="AI22:AK22"/>
    <mergeCell ref="AL22:AO22"/>
    <mergeCell ref="AP22:AR22"/>
    <mergeCell ref="BI22:BK22"/>
    <mergeCell ref="C23:E23"/>
    <mergeCell ref="F23:H23"/>
    <mergeCell ref="I23:M23"/>
    <mergeCell ref="N23:S23"/>
    <mergeCell ref="T23:AA23"/>
    <mergeCell ref="AB23:AH23"/>
    <mergeCell ref="AI23:AK23"/>
    <mergeCell ref="AT24:AV24"/>
    <mergeCell ref="AW24:AZ24"/>
    <mergeCell ref="BA23:BD23"/>
    <mergeCell ref="BE23:BH23"/>
    <mergeCell ref="AT23:AV23"/>
    <mergeCell ref="AW23:AZ23"/>
    <mergeCell ref="BA24:BD24"/>
    <mergeCell ref="BE24:BH24"/>
    <mergeCell ref="AL23:AO23"/>
    <mergeCell ref="AP23:AR23"/>
    <mergeCell ref="BI23:BK23"/>
    <mergeCell ref="C24:E24"/>
    <mergeCell ref="F24:H24"/>
    <mergeCell ref="I24:M24"/>
    <mergeCell ref="N24:S24"/>
    <mergeCell ref="T24:AA24"/>
    <mergeCell ref="AB24:AH24"/>
    <mergeCell ref="AI24:AK24"/>
    <mergeCell ref="AL24:AO24"/>
    <mergeCell ref="AP24:AR24"/>
    <mergeCell ref="BI24:BK24"/>
    <mergeCell ref="C25:E25"/>
    <mergeCell ref="F25:H25"/>
    <mergeCell ref="I25:M25"/>
    <mergeCell ref="N25:S25"/>
    <mergeCell ref="T25:AA25"/>
    <mergeCell ref="AB25:AH25"/>
    <mergeCell ref="AI25:AK25"/>
    <mergeCell ref="AT26:AV26"/>
    <mergeCell ref="AW26:AZ26"/>
    <mergeCell ref="BA25:BD25"/>
    <mergeCell ref="BE25:BH25"/>
    <mergeCell ref="AT25:AV25"/>
    <mergeCell ref="AW25:AZ25"/>
    <mergeCell ref="BA26:BD26"/>
    <mergeCell ref="BE26:BH26"/>
    <mergeCell ref="AL25:AO25"/>
    <mergeCell ref="AP25:AR25"/>
    <mergeCell ref="BI25:BK25"/>
    <mergeCell ref="C26:E26"/>
    <mergeCell ref="F26:H26"/>
    <mergeCell ref="I26:M26"/>
    <mergeCell ref="N26:S26"/>
    <mergeCell ref="T26:AA26"/>
    <mergeCell ref="AB26:AH26"/>
    <mergeCell ref="AI26:AK26"/>
    <mergeCell ref="AL26:AO26"/>
    <mergeCell ref="AP26:AR26"/>
    <mergeCell ref="BI26:BK26"/>
    <mergeCell ref="C27:E27"/>
    <mergeCell ref="F27:H27"/>
    <mergeCell ref="I27:M27"/>
    <mergeCell ref="N27:S27"/>
    <mergeCell ref="T27:AA27"/>
    <mergeCell ref="AB27:AH27"/>
    <mergeCell ref="AI27:AK27"/>
    <mergeCell ref="AT28:AV28"/>
    <mergeCell ref="AW28:AZ28"/>
    <mergeCell ref="BA27:BD27"/>
    <mergeCell ref="BE27:BH27"/>
    <mergeCell ref="AT27:AV27"/>
    <mergeCell ref="AW27:AZ27"/>
    <mergeCell ref="BA28:BD28"/>
    <mergeCell ref="BE28:BH28"/>
    <mergeCell ref="AL27:AO27"/>
    <mergeCell ref="AP27:AR27"/>
    <mergeCell ref="BI27:BK27"/>
    <mergeCell ref="C28:E28"/>
    <mergeCell ref="F28:H28"/>
    <mergeCell ref="I28:M28"/>
    <mergeCell ref="N28:S28"/>
    <mergeCell ref="T28:AA28"/>
    <mergeCell ref="AB28:AH28"/>
    <mergeCell ref="AI28:AK28"/>
    <mergeCell ref="AL28:AO28"/>
    <mergeCell ref="AP28:AR28"/>
    <mergeCell ref="BI28:BK28"/>
    <mergeCell ref="C29:E29"/>
    <mergeCell ref="F29:H29"/>
    <mergeCell ref="I29:M29"/>
    <mergeCell ref="N29:S29"/>
    <mergeCell ref="T29:AA29"/>
    <mergeCell ref="AB29:AH29"/>
    <mergeCell ref="AI29:AK29"/>
    <mergeCell ref="AT30:AV30"/>
    <mergeCell ref="AW30:AZ30"/>
    <mergeCell ref="BA29:BD29"/>
    <mergeCell ref="BE29:BH29"/>
    <mergeCell ref="AT29:AV29"/>
    <mergeCell ref="AW29:AZ29"/>
    <mergeCell ref="BA30:BD30"/>
    <mergeCell ref="BE30:BH30"/>
    <mergeCell ref="AL29:AO29"/>
    <mergeCell ref="AP29:AR29"/>
    <mergeCell ref="BI29:BK29"/>
    <mergeCell ref="C30:E30"/>
    <mergeCell ref="F30:H30"/>
    <mergeCell ref="I30:M30"/>
    <mergeCell ref="N30:S30"/>
    <mergeCell ref="T30:AA30"/>
    <mergeCell ref="AB30:AH30"/>
    <mergeCell ref="AI30:AK30"/>
    <mergeCell ref="AL30:AO30"/>
    <mergeCell ref="AP30:AR30"/>
    <mergeCell ref="BI30:BK30"/>
    <mergeCell ref="C31:E31"/>
    <mergeCell ref="F31:H31"/>
    <mergeCell ref="I31:M31"/>
    <mergeCell ref="N31:S31"/>
    <mergeCell ref="T31:AA31"/>
    <mergeCell ref="AB31:AH31"/>
    <mergeCell ref="AI31:AK31"/>
    <mergeCell ref="AT32:AV32"/>
    <mergeCell ref="AW32:AZ32"/>
    <mergeCell ref="BA31:BD31"/>
    <mergeCell ref="BE31:BH31"/>
    <mergeCell ref="AT31:AV31"/>
    <mergeCell ref="AW31:AZ31"/>
    <mergeCell ref="BA32:BD32"/>
    <mergeCell ref="BE32:BH32"/>
    <mergeCell ref="AL31:AO31"/>
    <mergeCell ref="AP31:AR31"/>
    <mergeCell ref="BI31:BK31"/>
    <mergeCell ref="C32:E32"/>
    <mergeCell ref="F32:H32"/>
    <mergeCell ref="I32:M32"/>
    <mergeCell ref="N32:S32"/>
    <mergeCell ref="T32:AA32"/>
    <mergeCell ref="AB32:AH32"/>
    <mergeCell ref="AI32:AK32"/>
    <mergeCell ref="AL32:AO32"/>
    <mergeCell ref="AP32:AR32"/>
    <mergeCell ref="BI32:BK32"/>
    <mergeCell ref="C33:E33"/>
    <mergeCell ref="F33:H33"/>
    <mergeCell ref="I33:M33"/>
    <mergeCell ref="N33:S33"/>
    <mergeCell ref="T33:AA33"/>
    <mergeCell ref="AB33:AH33"/>
    <mergeCell ref="AI33:AK33"/>
    <mergeCell ref="BI33:BK33"/>
    <mergeCell ref="C34:E34"/>
    <mergeCell ref="F34:H34"/>
    <mergeCell ref="I34:M34"/>
    <mergeCell ref="N34:S34"/>
    <mergeCell ref="T34:AA34"/>
    <mergeCell ref="BA33:BD33"/>
    <mergeCell ref="BE33:BH33"/>
    <mergeCell ref="AT33:AV33"/>
    <mergeCell ref="AW33:AZ33"/>
    <mergeCell ref="AL33:AO33"/>
    <mergeCell ref="AP33:AR33"/>
    <mergeCell ref="BI35:BK35"/>
    <mergeCell ref="BI34:BK34"/>
    <mergeCell ref="AP35:AR35"/>
    <mergeCell ref="BA34:BD34"/>
    <mergeCell ref="BE34:BH34"/>
    <mergeCell ref="AP34:AR34"/>
    <mergeCell ref="AW34:AZ34"/>
    <mergeCell ref="AT34:AV34"/>
    <mergeCell ref="AB34:AH34"/>
    <mergeCell ref="AI34:AK34"/>
    <mergeCell ref="AL34:AO34"/>
    <mergeCell ref="AL35:AO35"/>
    <mergeCell ref="N35:S35"/>
    <mergeCell ref="T35:AA35"/>
    <mergeCell ref="AB35:AH35"/>
    <mergeCell ref="AI35:AK35"/>
    <mergeCell ref="T36:AA36"/>
    <mergeCell ref="AL36:AO36"/>
    <mergeCell ref="C37:E37"/>
    <mergeCell ref="F37:H37"/>
    <mergeCell ref="C36:E36"/>
    <mergeCell ref="F36:H36"/>
    <mergeCell ref="I36:M36"/>
    <mergeCell ref="N36:S36"/>
    <mergeCell ref="I37:M37"/>
    <mergeCell ref="N37:S37"/>
    <mergeCell ref="BA35:BD35"/>
    <mergeCell ref="BE35:BH35"/>
    <mergeCell ref="AB37:AH37"/>
    <mergeCell ref="AI37:AK37"/>
    <mergeCell ref="AB36:AH36"/>
    <mergeCell ref="AI36:AK36"/>
    <mergeCell ref="AT37:AV37"/>
    <mergeCell ref="AP36:AR36"/>
    <mergeCell ref="AT35:AV35"/>
    <mergeCell ref="AW35:AZ35"/>
    <mergeCell ref="BI39:BK39"/>
    <mergeCell ref="BI36:BK36"/>
    <mergeCell ref="BA39:BD39"/>
    <mergeCell ref="AW36:AZ36"/>
    <mergeCell ref="BE36:BH36"/>
    <mergeCell ref="BE39:BH39"/>
    <mergeCell ref="BA37:BD37"/>
    <mergeCell ref="BE37:BH37"/>
    <mergeCell ref="AW39:AZ39"/>
    <mergeCell ref="AP37:AR37"/>
    <mergeCell ref="AP38:AR38"/>
    <mergeCell ref="AT36:AV36"/>
    <mergeCell ref="AT38:AV38"/>
    <mergeCell ref="AB38:AH38"/>
    <mergeCell ref="AI38:AK38"/>
    <mergeCell ref="AL38:AO38"/>
    <mergeCell ref="BA36:BD36"/>
    <mergeCell ref="T37:AA37"/>
    <mergeCell ref="C38:E38"/>
    <mergeCell ref="F38:H38"/>
    <mergeCell ref="I38:M38"/>
    <mergeCell ref="N38:S38"/>
    <mergeCell ref="T38:AA38"/>
    <mergeCell ref="T40:AA40"/>
    <mergeCell ref="AB40:AH40"/>
    <mergeCell ref="T39:AA39"/>
    <mergeCell ref="BI37:BK37"/>
    <mergeCell ref="BE38:BH38"/>
    <mergeCell ref="BI38:BK38"/>
    <mergeCell ref="AW38:AZ38"/>
    <mergeCell ref="BA38:BD38"/>
    <mergeCell ref="AL37:AO37"/>
    <mergeCell ref="AW37:AZ37"/>
    <mergeCell ref="AT40:AV40"/>
    <mergeCell ref="AL39:AO39"/>
    <mergeCell ref="AB39:AH39"/>
    <mergeCell ref="AI39:AK39"/>
    <mergeCell ref="AP39:AR39"/>
    <mergeCell ref="AT39:AV39"/>
    <mergeCell ref="AI41:AK41"/>
    <mergeCell ref="AL41:AO41"/>
    <mergeCell ref="AP41:AR41"/>
    <mergeCell ref="AL40:AO40"/>
    <mergeCell ref="AP40:AR40"/>
    <mergeCell ref="AI40:AK40"/>
    <mergeCell ref="AT41:AV41"/>
    <mergeCell ref="BI40:BK40"/>
    <mergeCell ref="AP42:AR42"/>
    <mergeCell ref="AW41:AZ41"/>
    <mergeCell ref="BA41:BD41"/>
    <mergeCell ref="BE41:BH41"/>
    <mergeCell ref="BI41:BK41"/>
    <mergeCell ref="BE40:BH40"/>
    <mergeCell ref="AW40:AZ40"/>
    <mergeCell ref="BA40:BD40"/>
    <mergeCell ref="N41:S41"/>
    <mergeCell ref="T41:AA41"/>
    <mergeCell ref="AB41:AH41"/>
    <mergeCell ref="C42:E42"/>
    <mergeCell ref="F42:H42"/>
    <mergeCell ref="I42:M42"/>
    <mergeCell ref="N42:S42"/>
    <mergeCell ref="T42:AA42"/>
    <mergeCell ref="BA43:BD43"/>
    <mergeCell ref="BE43:BK43"/>
    <mergeCell ref="BA42:BD42"/>
    <mergeCell ref="BE42:BH42"/>
    <mergeCell ref="BI42:BK42"/>
    <mergeCell ref="AP43:AV43"/>
    <mergeCell ref="AW43:AZ43"/>
    <mergeCell ref="AI42:AK42"/>
    <mergeCell ref="AB42:AH42"/>
    <mergeCell ref="AW42:AZ42"/>
    <mergeCell ref="A43:AH43"/>
    <mergeCell ref="AI43:AK43"/>
    <mergeCell ref="AL42:AO42"/>
    <mergeCell ref="AT42:AV42"/>
    <mergeCell ref="A12:B42"/>
    <mergeCell ref="A45:B45"/>
    <mergeCell ref="C45:AS45"/>
    <mergeCell ref="AT45:AV45"/>
    <mergeCell ref="AW45:AZ45"/>
    <mergeCell ref="A46:B58"/>
    <mergeCell ref="C46:AS46"/>
    <mergeCell ref="AT46:AV46"/>
    <mergeCell ref="AW46:AZ46"/>
    <mergeCell ref="C47:AS47"/>
    <mergeCell ref="AT47:AV47"/>
    <mergeCell ref="AW47:AZ47"/>
    <mergeCell ref="AW48:AZ48"/>
    <mergeCell ref="AW51:AZ51"/>
    <mergeCell ref="C48:AS48"/>
    <mergeCell ref="BE47:BH47"/>
    <mergeCell ref="BI47:BK47"/>
    <mergeCell ref="BA45:BD45"/>
    <mergeCell ref="BE45:BH45"/>
    <mergeCell ref="BI45:BK45"/>
    <mergeCell ref="BA46:BD46"/>
    <mergeCell ref="BE46:BH46"/>
    <mergeCell ref="BI46:BK46"/>
    <mergeCell ref="BA47:BD47"/>
    <mergeCell ref="BA48:BD48"/>
    <mergeCell ref="BE48:BH48"/>
    <mergeCell ref="BI48:BK48"/>
    <mergeCell ref="AW49:AZ49"/>
    <mergeCell ref="BA49:BD49"/>
    <mergeCell ref="BE49:BH49"/>
    <mergeCell ref="BI49:BK49"/>
    <mergeCell ref="BA51:BD51"/>
    <mergeCell ref="C50:AS50"/>
    <mergeCell ref="AT50:AV50"/>
    <mergeCell ref="AW50:AZ50"/>
    <mergeCell ref="BA50:BD50"/>
    <mergeCell ref="AT48:AV48"/>
    <mergeCell ref="C51:AS51"/>
    <mergeCell ref="AT51:AV51"/>
    <mergeCell ref="C49:AS49"/>
    <mergeCell ref="AT49:AV49"/>
    <mergeCell ref="BE53:BH53"/>
    <mergeCell ref="BI53:BK53"/>
    <mergeCell ref="BE52:BH52"/>
    <mergeCell ref="BI52:BK52"/>
    <mergeCell ref="BE50:BH50"/>
    <mergeCell ref="BI50:BK50"/>
    <mergeCell ref="BE51:BH51"/>
    <mergeCell ref="BI51:BK51"/>
    <mergeCell ref="AW53:AZ53"/>
    <mergeCell ref="BA53:BD53"/>
    <mergeCell ref="AW52:AZ52"/>
    <mergeCell ref="BA52:BD52"/>
    <mergeCell ref="AT54:AV54"/>
    <mergeCell ref="C52:AS52"/>
    <mergeCell ref="AT52:AV52"/>
    <mergeCell ref="C53:AS53"/>
    <mergeCell ref="AT53:AV53"/>
    <mergeCell ref="AW54:AZ54"/>
    <mergeCell ref="BI54:BK54"/>
    <mergeCell ref="BI56:BK56"/>
    <mergeCell ref="C55:AS55"/>
    <mergeCell ref="AT55:AV55"/>
    <mergeCell ref="AW55:AZ55"/>
    <mergeCell ref="BA55:BD55"/>
    <mergeCell ref="BE55:BH55"/>
    <mergeCell ref="BI55:BK55"/>
    <mergeCell ref="C54:AS54"/>
    <mergeCell ref="BA56:BD56"/>
    <mergeCell ref="BE54:BH54"/>
    <mergeCell ref="BA54:BD54"/>
    <mergeCell ref="BE56:BH56"/>
    <mergeCell ref="X62:BH62"/>
    <mergeCell ref="C58:AS58"/>
    <mergeCell ref="AT58:AV58"/>
    <mergeCell ref="AW58:AZ58"/>
    <mergeCell ref="BA58:BD58"/>
    <mergeCell ref="BE58:BH58"/>
    <mergeCell ref="A59:BD59"/>
    <mergeCell ref="BE59:BK59"/>
    <mergeCell ref="BI58:BK58"/>
    <mergeCell ref="A61:BD61"/>
    <mergeCell ref="BE61:BK61"/>
    <mergeCell ref="C56:AS56"/>
    <mergeCell ref="AT56:AV56"/>
    <mergeCell ref="C57:AS57"/>
    <mergeCell ref="AT57:AV57"/>
    <mergeCell ref="AW57:AZ57"/>
    <mergeCell ref="BA57:BD57"/>
    <mergeCell ref="BE57:BH57"/>
    <mergeCell ref="BI57:BK57"/>
    <mergeCell ref="AW56:AZ56"/>
  </mergeCells>
  <dataValidations count="7">
    <dataValidation type="custom" allowBlank="1" showInputMessage="1" showErrorMessage="1" errorTitle="入力エラー" error="小数点以下第一位を切り捨てで入力して下さい。" imeMode="disabled" sqref="AP12:AR42 AT12:AV42">
      <formula1>AP12-ROUNDDOWN(AP12,0)=0</formula1>
    </dataValidation>
    <dataValidation type="textLength" operator="equal" allowBlank="1" showInputMessage="1" showErrorMessage="1" errorTitle="文字数エラー" error="SII製品型番の7文字で登録してください。" imeMode="disabled" sqref="I12:M42">
      <formula1>7</formula1>
    </dataValidation>
    <dataValidation type="list" allowBlank="1" showInputMessage="1" showErrorMessage="1" sqref="AB12:AH42">
      <formula1>"ダブルLow-E三層（ガス入り）,Low-E三層（ガス入り）,Low-E三層,LoE複層（ガス入り）,Low-E複層,複層,その他（真空ガラス等、単板ガラスは含まない）"</formula1>
    </dataValidation>
    <dataValidation type="custom" allowBlank="1" showInputMessage="1" showErrorMessage="1" errorTitle="入力エラー" error="小数点以下第一位を切り捨てで入力して下さい。" imeMode="disabled" sqref="BA46:BD58 AI12:AO42">
      <formula1>BA46-ROUNDDOWN(BA46,0)=0</formula1>
    </dataValidation>
    <dataValidation allowBlank="1" showInputMessage="1" showErrorMessage="1" imeMode="disabled" sqref="AT46:AV58"/>
    <dataValidation type="custom" allowBlank="1" showInputMessage="1" showErrorMessage="1" errorTitle="入力エラー" error="小数点第二位まで、三位以下切り捨てで入力してください。" imeMode="disabled" sqref="AW12:BD42">
      <formula1>AW12-ROUNDDOWN(AW12,2)=0</formula1>
    </dataValidation>
    <dataValidation type="custom" allowBlank="1" showInputMessage="1" showErrorMessage="1" errorTitle="入力エラー" error="小数点以下第一位を切り捨てで入力してください。" imeMode="disabled" sqref="BE12:BH42 BE46:BH58">
      <formula1>BE12-ROUNDDOWN(BE12,0)=0</formula1>
    </dataValidation>
  </dataValidations>
  <printOptions horizontalCentered="1"/>
  <pageMargins left="0.2755905511811024" right="0.2755905511811024" top="0.3937007874015748" bottom="0.4330708661417323" header="0.1968503937007874" footer="0.31496062992125984"/>
  <pageSetup horizontalDpi="600" verticalDpi="600" orientation="portrait" paperSize="9" scale="40" r:id="rId1"/>
  <headerFooter alignWithMargins="0">
    <oddHeader>&amp;RVERSION 1.0</oddHeader>
  </headerFooter>
  <colBreaks count="1" manualBreakCount="1">
    <brk id="63" max="65535" man="1"/>
  </colBreaks>
</worksheet>
</file>

<file path=xl/worksheets/sheet7.xml><?xml version="1.0" encoding="utf-8"?>
<worksheet xmlns="http://schemas.openxmlformats.org/spreadsheetml/2006/main" xmlns:r="http://schemas.openxmlformats.org/officeDocument/2006/relationships">
  <dimension ref="A1:BF63"/>
  <sheetViews>
    <sheetView showGridLines="0" view="pageBreakPreview" zoomScale="55" zoomScaleNormal="55" zoomScaleSheetLayoutView="55" zoomScalePageLayoutView="0" workbookViewId="0" topLeftCell="A1">
      <selection activeCell="A1" sqref="A1"/>
    </sheetView>
  </sheetViews>
  <sheetFormatPr defaultColWidth="9.00390625" defaultRowHeight="13.5"/>
  <cols>
    <col min="1" max="6" width="3.625" style="15" customWidth="1"/>
    <col min="7" max="9" width="4.50390625" style="15" customWidth="1"/>
    <col min="10" max="56" width="3.625" style="15" customWidth="1"/>
    <col min="57" max="58" width="9.00390625" style="15" customWidth="1"/>
    <col min="59" max="59" width="6.75390625" style="15" customWidth="1"/>
    <col min="60" max="16384" width="9.00390625" style="15" customWidth="1"/>
  </cols>
  <sheetData>
    <row r="1" spans="3:56" ht="17.25">
      <c r="C1" s="12"/>
      <c r="D1" s="12"/>
      <c r="E1" s="12"/>
      <c r="F1" s="12"/>
      <c r="G1" s="12"/>
      <c r="H1" s="12"/>
      <c r="I1" s="12"/>
      <c r="J1" s="12"/>
      <c r="K1" s="12"/>
      <c r="L1" s="12"/>
      <c r="M1" s="12"/>
      <c r="N1" s="12"/>
      <c r="O1" s="12"/>
      <c r="P1" s="12"/>
      <c r="Q1" s="13"/>
      <c r="R1" s="13"/>
      <c r="S1" s="13"/>
      <c r="T1" s="206"/>
      <c r="U1" s="206"/>
      <c r="V1" s="206"/>
      <c r="W1" s="206"/>
      <c r="X1" s="206"/>
      <c r="Y1" s="206"/>
      <c r="Z1" s="206"/>
      <c r="AA1" s="206"/>
      <c r="AB1" s="12"/>
      <c r="AC1" s="12"/>
      <c r="AD1" s="12"/>
      <c r="AE1" s="12"/>
      <c r="AF1" s="12"/>
      <c r="AG1" s="12"/>
      <c r="AH1" s="12"/>
      <c r="AI1" s="12"/>
      <c r="AJ1" s="12"/>
      <c r="AK1" s="12"/>
      <c r="AL1" s="207"/>
      <c r="AM1" s="207"/>
      <c r="BD1" s="102" t="s">
        <v>207</v>
      </c>
    </row>
    <row r="2" spans="17:56" ht="18" customHeight="1">
      <c r="Q2" s="24"/>
      <c r="R2" s="24"/>
      <c r="S2" s="24"/>
      <c r="T2" s="208"/>
      <c r="U2" s="208"/>
      <c r="V2" s="208"/>
      <c r="W2" s="208"/>
      <c r="X2" s="208"/>
      <c r="Y2" s="208"/>
      <c r="Z2" s="208"/>
      <c r="AA2" s="208"/>
      <c r="AK2" s="192"/>
      <c r="BD2" s="102" t="s">
        <v>208</v>
      </c>
    </row>
    <row r="3" spans="1:56" s="162" customFormat="1" ht="18" customHeight="1">
      <c r="A3" s="161"/>
      <c r="B3" s="161"/>
      <c r="BD3" s="102">
        <f>IF('様式第7　補助事業実績報告書'!$BC$13="","",'様式第7　補助事業実績報告書'!$BC$13&amp;"邸"&amp;'様式第7　補助事業実績報告書'!$AI$65)</f>
      </c>
    </row>
    <row r="4" spans="1:56" ht="30" customHeight="1">
      <c r="A4" s="1125" t="s">
        <v>184</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1126"/>
      <c r="BA4" s="1126"/>
      <c r="BB4" s="1126"/>
      <c r="BC4" s="1126"/>
      <c r="BD4" s="1127"/>
    </row>
    <row r="5" spans="1:56" ht="3" customHeight="1">
      <c r="A5" s="209"/>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row>
    <row r="6" spans="1:56" ht="21">
      <c r="A6" s="193" t="s">
        <v>212</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row>
    <row r="7" spans="1:56" ht="21">
      <c r="A7" s="61" t="s">
        <v>185</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row>
    <row r="8" spans="1:56" ht="14.25" customHeight="1">
      <c r="A8" s="210"/>
      <c r="B8" s="67"/>
      <c r="C8" s="67"/>
      <c r="D8" s="67"/>
      <c r="E8" s="67"/>
      <c r="F8" s="67"/>
      <c r="G8" s="68"/>
      <c r="H8" s="68"/>
      <c r="I8" s="68"/>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row>
    <row r="9" spans="1:56" ht="21.75" thickBot="1">
      <c r="A9" s="223" t="s">
        <v>186</v>
      </c>
      <c r="B9" s="67"/>
      <c r="C9" s="67"/>
      <c r="D9" s="67"/>
      <c r="E9" s="67"/>
      <c r="F9" s="67"/>
      <c r="G9" s="68"/>
      <c r="H9" s="68"/>
      <c r="I9" s="68"/>
      <c r="J9" s="69"/>
      <c r="K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row>
    <row r="10" spans="1:56" ht="38.25" customHeight="1" thickBot="1">
      <c r="A10" s="1128" t="s">
        <v>162</v>
      </c>
      <c r="B10" s="1129"/>
      <c r="C10" s="1129"/>
      <c r="D10" s="1129"/>
      <c r="E10" s="1129"/>
      <c r="F10" s="1129"/>
      <c r="G10" s="1129"/>
      <c r="H10" s="1130"/>
      <c r="I10" s="1131"/>
      <c r="J10" s="1131"/>
      <c r="K10" s="1131"/>
      <c r="L10" s="1131"/>
      <c r="M10" s="1131"/>
      <c r="N10" s="1132"/>
      <c r="O10" s="16"/>
      <c r="P10" s="1128" t="s">
        <v>187</v>
      </c>
      <c r="Q10" s="1129"/>
      <c r="R10" s="1129"/>
      <c r="S10" s="1129"/>
      <c r="T10" s="1129"/>
      <c r="U10" s="1130"/>
      <c r="V10" s="1131"/>
      <c r="W10" s="1131"/>
      <c r="X10" s="1131"/>
      <c r="Y10" s="1131"/>
      <c r="Z10" s="1131"/>
      <c r="AA10" s="1132"/>
      <c r="AB10" s="12"/>
      <c r="AC10" s="12"/>
      <c r="AD10" s="12"/>
      <c r="AE10" s="12"/>
      <c r="AF10" s="12"/>
      <c r="AG10" s="12"/>
      <c r="AH10" s="12"/>
      <c r="AI10" s="12"/>
      <c r="AJ10" s="12"/>
      <c r="AK10" s="12"/>
      <c r="AL10" s="12"/>
      <c r="AM10" s="12"/>
      <c r="AN10" s="12"/>
      <c r="AO10" s="74"/>
      <c r="AP10" s="12"/>
      <c r="AQ10" s="12"/>
      <c r="AR10" s="12"/>
      <c r="AS10" s="12"/>
      <c r="AT10" s="12"/>
      <c r="AU10" s="12"/>
      <c r="AV10" s="12"/>
      <c r="AW10" s="12"/>
      <c r="AX10" s="12"/>
      <c r="AY10" s="12"/>
      <c r="AZ10" s="12"/>
      <c r="BA10" s="12"/>
      <c r="BB10" s="12"/>
      <c r="BC10" s="69"/>
      <c r="BD10" s="69"/>
    </row>
    <row r="11" spans="1:56" ht="23.25" customHeight="1">
      <c r="A11" s="19"/>
      <c r="B11" s="19"/>
      <c r="C11" s="19"/>
      <c r="D11" s="19"/>
      <c r="E11" s="19"/>
      <c r="F11" s="19"/>
      <c r="G11" s="19"/>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74"/>
      <c r="AP11" s="12"/>
      <c r="AQ11" s="12"/>
      <c r="AR11" s="12"/>
      <c r="AS11" s="12"/>
      <c r="AT11" s="12"/>
      <c r="AU11" s="12"/>
      <c r="AV11" s="12"/>
      <c r="AW11" s="12"/>
      <c r="AX11" s="12"/>
      <c r="AY11" s="12"/>
      <c r="AZ11" s="12"/>
      <c r="BA11" s="12"/>
      <c r="BB11" s="12"/>
      <c r="BC11" s="69"/>
      <c r="BD11" s="74" t="s">
        <v>17</v>
      </c>
    </row>
    <row r="12" spans="1:56" ht="19.5" thickBot="1">
      <c r="A12" s="163" t="s">
        <v>179</v>
      </c>
      <c r="B12" s="95"/>
      <c r="C12" s="95"/>
      <c r="D12" s="95"/>
      <c r="E12" s="95"/>
      <c r="F12" s="95"/>
      <c r="G12" s="87"/>
      <c r="H12" s="87"/>
      <c r="I12" s="87"/>
      <c r="J12" s="12"/>
      <c r="K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874" t="s">
        <v>180</v>
      </c>
      <c r="AY12" s="874"/>
      <c r="AZ12" s="874"/>
      <c r="BA12" s="874"/>
      <c r="BB12" s="874"/>
      <c r="BC12" s="874"/>
      <c r="BD12" s="874"/>
    </row>
    <row r="13" spans="1:56" ht="18.75" customHeight="1">
      <c r="A13" s="1026" t="s">
        <v>7</v>
      </c>
      <c r="B13" s="1027"/>
      <c r="C13" s="1133" t="s">
        <v>68</v>
      </c>
      <c r="D13" s="1134"/>
      <c r="E13" s="1137" t="s">
        <v>188</v>
      </c>
      <c r="F13" s="1134"/>
      <c r="G13" s="1037" t="s">
        <v>189</v>
      </c>
      <c r="H13" s="1037"/>
      <c r="I13" s="1037"/>
      <c r="J13" s="1037"/>
      <c r="K13" s="1037"/>
      <c r="L13" s="1039" t="s">
        <v>56</v>
      </c>
      <c r="M13" s="1039"/>
      <c r="N13" s="1039"/>
      <c r="O13" s="1039"/>
      <c r="P13" s="1039"/>
      <c r="Q13" s="1039"/>
      <c r="R13" s="1039"/>
      <c r="S13" s="1039" t="s">
        <v>15</v>
      </c>
      <c r="T13" s="1039"/>
      <c r="U13" s="1039"/>
      <c r="V13" s="1039"/>
      <c r="W13" s="1039"/>
      <c r="X13" s="1039"/>
      <c r="Y13" s="1039"/>
      <c r="Z13" s="1039"/>
      <c r="AA13" s="1039"/>
      <c r="AB13" s="1042" t="s">
        <v>190</v>
      </c>
      <c r="AC13" s="1042"/>
      <c r="AD13" s="1039"/>
      <c r="AE13" s="1006" t="s">
        <v>166</v>
      </c>
      <c r="AF13" s="1007"/>
      <c r="AG13" s="1007"/>
      <c r="AH13" s="1008"/>
      <c r="AI13" s="1011" t="s">
        <v>191</v>
      </c>
      <c r="AJ13" s="1011"/>
      <c r="AK13" s="1011"/>
      <c r="AL13" s="1011"/>
      <c r="AM13" s="1011"/>
      <c r="AN13" s="1011"/>
      <c r="AO13" s="1011"/>
      <c r="AP13" s="1012" t="s">
        <v>168</v>
      </c>
      <c r="AQ13" s="1006"/>
      <c r="AR13" s="1006"/>
      <c r="AS13" s="1013"/>
      <c r="AT13" s="1006" t="s">
        <v>169</v>
      </c>
      <c r="AU13" s="1006"/>
      <c r="AV13" s="1006"/>
      <c r="AW13" s="1015"/>
      <c r="AX13" s="1017" t="s">
        <v>170</v>
      </c>
      <c r="AY13" s="1006"/>
      <c r="AZ13" s="1006"/>
      <c r="BA13" s="1015"/>
      <c r="BB13" s="1017" t="s">
        <v>4</v>
      </c>
      <c r="BC13" s="1006"/>
      <c r="BD13" s="1021"/>
    </row>
    <row r="14" spans="1:56" ht="28.5" customHeight="1" thickBot="1">
      <c r="A14" s="1028"/>
      <c r="B14" s="1016"/>
      <c r="C14" s="1135"/>
      <c r="D14" s="1136"/>
      <c r="E14" s="1138"/>
      <c r="F14" s="1136"/>
      <c r="G14" s="1038"/>
      <c r="H14" s="1038"/>
      <c r="I14" s="1038"/>
      <c r="J14" s="1038"/>
      <c r="K14" s="1038"/>
      <c r="L14" s="1040"/>
      <c r="M14" s="1040"/>
      <c r="N14" s="1040"/>
      <c r="O14" s="1040"/>
      <c r="P14" s="1040"/>
      <c r="Q14" s="1040"/>
      <c r="R14" s="1040"/>
      <c r="S14" s="1040"/>
      <c r="T14" s="1040"/>
      <c r="U14" s="1040"/>
      <c r="V14" s="1040"/>
      <c r="W14" s="1040"/>
      <c r="X14" s="1040"/>
      <c r="Y14" s="1040"/>
      <c r="Z14" s="1040"/>
      <c r="AA14" s="1040"/>
      <c r="AB14" s="1043"/>
      <c r="AC14" s="1043"/>
      <c r="AD14" s="1040"/>
      <c r="AE14" s="1009"/>
      <c r="AF14" s="1009"/>
      <c r="AG14" s="1009"/>
      <c r="AH14" s="1010"/>
      <c r="AI14" s="1124" t="s">
        <v>171</v>
      </c>
      <c r="AJ14" s="1124"/>
      <c r="AK14" s="1124"/>
      <c r="AL14" s="245" t="s">
        <v>192</v>
      </c>
      <c r="AM14" s="1139" t="s">
        <v>172</v>
      </c>
      <c r="AN14" s="1139"/>
      <c r="AO14" s="1140"/>
      <c r="AP14" s="1014"/>
      <c r="AQ14" s="1009"/>
      <c r="AR14" s="1009"/>
      <c r="AS14" s="1010"/>
      <c r="AT14" s="1009"/>
      <c r="AU14" s="1009"/>
      <c r="AV14" s="1009"/>
      <c r="AW14" s="1016"/>
      <c r="AX14" s="1018"/>
      <c r="AY14" s="1019"/>
      <c r="AZ14" s="1019"/>
      <c r="BA14" s="1020"/>
      <c r="BB14" s="1018"/>
      <c r="BC14" s="1019"/>
      <c r="BD14" s="1022"/>
    </row>
    <row r="15" spans="1:56" s="109" customFormat="1" ht="33.75" customHeight="1" thickTop="1">
      <c r="A15" s="1117" t="s">
        <v>193</v>
      </c>
      <c r="B15" s="1118"/>
      <c r="C15" s="1113"/>
      <c r="D15" s="1111"/>
      <c r="E15" s="1110"/>
      <c r="F15" s="1111"/>
      <c r="G15" s="982"/>
      <c r="H15" s="982"/>
      <c r="I15" s="982"/>
      <c r="J15" s="982"/>
      <c r="K15" s="982"/>
      <c r="L15" s="1112"/>
      <c r="M15" s="1112"/>
      <c r="N15" s="1112"/>
      <c r="O15" s="1112"/>
      <c r="P15" s="1112"/>
      <c r="Q15" s="1112"/>
      <c r="R15" s="1112"/>
      <c r="S15" s="1105"/>
      <c r="T15" s="1105"/>
      <c r="U15" s="1105"/>
      <c r="V15" s="1105"/>
      <c r="W15" s="1105"/>
      <c r="X15" s="1105"/>
      <c r="Y15" s="1105"/>
      <c r="Z15" s="1105"/>
      <c r="AA15" s="1105"/>
      <c r="AB15" s="1106"/>
      <c r="AC15" s="1106"/>
      <c r="AD15" s="1107"/>
      <c r="AE15" s="956"/>
      <c r="AF15" s="956"/>
      <c r="AG15" s="956"/>
      <c r="AH15" s="957"/>
      <c r="AI15" s="1069"/>
      <c r="AJ15" s="1069"/>
      <c r="AK15" s="1069"/>
      <c r="AL15" s="224" t="s">
        <v>192</v>
      </c>
      <c r="AM15" s="1069"/>
      <c r="AN15" s="1069"/>
      <c r="AO15" s="1123"/>
      <c r="AP15" s="1115">
        <f>IF(AND(AI15&lt;&gt;"",AM15&lt;&gt;""),ROUNDDOWN(AI15*AM15/1000000,2),"")</f>
      </c>
      <c r="AQ15" s="1103"/>
      <c r="AR15" s="1103"/>
      <c r="AS15" s="1116"/>
      <c r="AT15" s="1103">
        <f>IF(AP15&lt;&gt;"",AB15*AP15,"")</f>
      </c>
      <c r="AU15" s="1103"/>
      <c r="AV15" s="1103"/>
      <c r="AW15" s="1104"/>
      <c r="AX15" s="967">
        <f>IF(AE15&lt;&gt;"",ROUNDDOWN(AB15*AE15,0),"")</f>
      </c>
      <c r="AY15" s="968"/>
      <c r="AZ15" s="968"/>
      <c r="BA15" s="969"/>
      <c r="BB15" s="970"/>
      <c r="BC15" s="971"/>
      <c r="BD15" s="972"/>
    </row>
    <row r="16" spans="1:56" s="109" customFormat="1" ht="33.75" customHeight="1">
      <c r="A16" s="1119"/>
      <c r="B16" s="1120"/>
      <c r="C16" s="1113"/>
      <c r="D16" s="1111"/>
      <c r="E16" s="1110"/>
      <c r="F16" s="1111"/>
      <c r="G16" s="982"/>
      <c r="H16" s="982"/>
      <c r="I16" s="982"/>
      <c r="J16" s="982"/>
      <c r="K16" s="982"/>
      <c r="L16" s="1112"/>
      <c r="M16" s="1112"/>
      <c r="N16" s="1112"/>
      <c r="O16" s="1112"/>
      <c r="P16" s="1112"/>
      <c r="Q16" s="1112"/>
      <c r="R16" s="1112"/>
      <c r="S16" s="1105"/>
      <c r="T16" s="1105"/>
      <c r="U16" s="1105"/>
      <c r="V16" s="1105"/>
      <c r="W16" s="1105"/>
      <c r="X16" s="1105"/>
      <c r="Y16" s="1105"/>
      <c r="Z16" s="1105"/>
      <c r="AA16" s="1105"/>
      <c r="AB16" s="1106"/>
      <c r="AC16" s="1106"/>
      <c r="AD16" s="1107"/>
      <c r="AE16" s="956"/>
      <c r="AF16" s="956"/>
      <c r="AG16" s="956"/>
      <c r="AH16" s="957"/>
      <c r="AI16" s="1066"/>
      <c r="AJ16" s="1066"/>
      <c r="AK16" s="1066"/>
      <c r="AL16" s="225" t="s">
        <v>192</v>
      </c>
      <c r="AM16" s="1066"/>
      <c r="AN16" s="1066"/>
      <c r="AO16" s="1114"/>
      <c r="AP16" s="1093">
        <f aca="true" t="shared" si="0" ref="AP16:AP41">IF(AND(AI16&lt;&gt;"",AM16&lt;&gt;""),ROUNDDOWN(AI16*AM16/1000000,2),"")</f>
      </c>
      <c r="AQ16" s="1094"/>
      <c r="AR16" s="1094"/>
      <c r="AS16" s="1095"/>
      <c r="AT16" s="1103">
        <f aca="true" t="shared" si="1" ref="AT16:AT41">IF(AP16&lt;&gt;"",AB16*AP16,"")</f>
      </c>
      <c r="AU16" s="1103"/>
      <c r="AV16" s="1103"/>
      <c r="AW16" s="1104"/>
      <c r="AX16" s="967">
        <f aca="true" t="shared" si="2" ref="AX16:AX41">IF(AE16&lt;&gt;"",ROUNDDOWN(AB16*AE16,0),"")</f>
      </c>
      <c r="AY16" s="968"/>
      <c r="AZ16" s="968"/>
      <c r="BA16" s="969"/>
      <c r="BB16" s="970"/>
      <c r="BC16" s="971"/>
      <c r="BD16" s="972"/>
    </row>
    <row r="17" spans="1:56" s="109" customFormat="1" ht="33.75" customHeight="1">
      <c r="A17" s="1119"/>
      <c r="B17" s="1120"/>
      <c r="C17" s="1113"/>
      <c r="D17" s="1111"/>
      <c r="E17" s="1110"/>
      <c r="F17" s="1111"/>
      <c r="G17" s="982"/>
      <c r="H17" s="982"/>
      <c r="I17" s="982"/>
      <c r="J17" s="982"/>
      <c r="K17" s="982"/>
      <c r="L17" s="1112"/>
      <c r="M17" s="1112"/>
      <c r="N17" s="1112"/>
      <c r="O17" s="1112"/>
      <c r="P17" s="1112"/>
      <c r="Q17" s="1112"/>
      <c r="R17" s="1112"/>
      <c r="S17" s="1105"/>
      <c r="T17" s="1105"/>
      <c r="U17" s="1105"/>
      <c r="V17" s="1105"/>
      <c r="W17" s="1105"/>
      <c r="X17" s="1105"/>
      <c r="Y17" s="1105"/>
      <c r="Z17" s="1105"/>
      <c r="AA17" s="1105"/>
      <c r="AB17" s="1106"/>
      <c r="AC17" s="1106"/>
      <c r="AD17" s="1107"/>
      <c r="AE17" s="956"/>
      <c r="AF17" s="956"/>
      <c r="AG17" s="956"/>
      <c r="AH17" s="957"/>
      <c r="AI17" s="1066"/>
      <c r="AJ17" s="1066"/>
      <c r="AK17" s="1066"/>
      <c r="AL17" s="225" t="s">
        <v>192</v>
      </c>
      <c r="AM17" s="1066"/>
      <c r="AN17" s="1066"/>
      <c r="AO17" s="1114"/>
      <c r="AP17" s="1093">
        <f t="shared" si="0"/>
      </c>
      <c r="AQ17" s="1094"/>
      <c r="AR17" s="1094"/>
      <c r="AS17" s="1095"/>
      <c r="AT17" s="1103">
        <f t="shared" si="1"/>
      </c>
      <c r="AU17" s="1103"/>
      <c r="AV17" s="1103"/>
      <c r="AW17" s="1104"/>
      <c r="AX17" s="967">
        <f t="shared" si="2"/>
      </c>
      <c r="AY17" s="968"/>
      <c r="AZ17" s="968"/>
      <c r="BA17" s="969"/>
      <c r="BB17" s="970"/>
      <c r="BC17" s="971"/>
      <c r="BD17" s="972"/>
    </row>
    <row r="18" spans="1:56" s="109" customFormat="1" ht="33.75" customHeight="1">
      <c r="A18" s="1119"/>
      <c r="B18" s="1120"/>
      <c r="C18" s="1113"/>
      <c r="D18" s="1111"/>
      <c r="E18" s="1110"/>
      <c r="F18" s="1111"/>
      <c r="G18" s="982"/>
      <c r="H18" s="982"/>
      <c r="I18" s="982"/>
      <c r="J18" s="982"/>
      <c r="K18" s="982"/>
      <c r="L18" s="1112"/>
      <c r="M18" s="1112"/>
      <c r="N18" s="1112"/>
      <c r="O18" s="1112"/>
      <c r="P18" s="1112"/>
      <c r="Q18" s="1112"/>
      <c r="R18" s="1112"/>
      <c r="S18" s="1105"/>
      <c r="T18" s="1105"/>
      <c r="U18" s="1105"/>
      <c r="V18" s="1105"/>
      <c r="W18" s="1105"/>
      <c r="X18" s="1105"/>
      <c r="Y18" s="1105"/>
      <c r="Z18" s="1105"/>
      <c r="AA18" s="1105"/>
      <c r="AB18" s="1106"/>
      <c r="AC18" s="1106"/>
      <c r="AD18" s="1107"/>
      <c r="AE18" s="956"/>
      <c r="AF18" s="956"/>
      <c r="AG18" s="956"/>
      <c r="AH18" s="957"/>
      <c r="AI18" s="1066"/>
      <c r="AJ18" s="1066"/>
      <c r="AK18" s="1066"/>
      <c r="AL18" s="225" t="s">
        <v>192</v>
      </c>
      <c r="AM18" s="1066"/>
      <c r="AN18" s="1066"/>
      <c r="AO18" s="1114"/>
      <c r="AP18" s="1093">
        <f t="shared" si="0"/>
      </c>
      <c r="AQ18" s="1094"/>
      <c r="AR18" s="1094"/>
      <c r="AS18" s="1095"/>
      <c r="AT18" s="1103">
        <f t="shared" si="1"/>
      </c>
      <c r="AU18" s="1103"/>
      <c r="AV18" s="1103"/>
      <c r="AW18" s="1104"/>
      <c r="AX18" s="967">
        <f t="shared" si="2"/>
      </c>
      <c r="AY18" s="968"/>
      <c r="AZ18" s="968"/>
      <c r="BA18" s="969"/>
      <c r="BB18" s="970"/>
      <c r="BC18" s="971"/>
      <c r="BD18" s="972"/>
    </row>
    <row r="19" spans="1:56" s="109" customFormat="1" ht="33.75" customHeight="1">
      <c r="A19" s="1119"/>
      <c r="B19" s="1120"/>
      <c r="C19" s="1113"/>
      <c r="D19" s="1111"/>
      <c r="E19" s="1110"/>
      <c r="F19" s="1111"/>
      <c r="G19" s="982"/>
      <c r="H19" s="982"/>
      <c r="I19" s="982"/>
      <c r="J19" s="982"/>
      <c r="K19" s="982"/>
      <c r="L19" s="1112"/>
      <c r="M19" s="1112"/>
      <c r="N19" s="1112"/>
      <c r="O19" s="1112"/>
      <c r="P19" s="1112"/>
      <c r="Q19" s="1112"/>
      <c r="R19" s="1112"/>
      <c r="S19" s="1105"/>
      <c r="T19" s="1105"/>
      <c r="U19" s="1105"/>
      <c r="V19" s="1105"/>
      <c r="W19" s="1105"/>
      <c r="X19" s="1105"/>
      <c r="Y19" s="1105"/>
      <c r="Z19" s="1105"/>
      <c r="AA19" s="1105"/>
      <c r="AB19" s="1106"/>
      <c r="AC19" s="1106"/>
      <c r="AD19" s="1107"/>
      <c r="AE19" s="956"/>
      <c r="AF19" s="956"/>
      <c r="AG19" s="956"/>
      <c r="AH19" s="957"/>
      <c r="AI19" s="1066"/>
      <c r="AJ19" s="1066"/>
      <c r="AK19" s="1066"/>
      <c r="AL19" s="225" t="s">
        <v>192</v>
      </c>
      <c r="AM19" s="1066"/>
      <c r="AN19" s="1066"/>
      <c r="AO19" s="1114"/>
      <c r="AP19" s="1093">
        <f t="shared" si="0"/>
      </c>
      <c r="AQ19" s="1094"/>
      <c r="AR19" s="1094"/>
      <c r="AS19" s="1095"/>
      <c r="AT19" s="1103">
        <f t="shared" si="1"/>
      </c>
      <c r="AU19" s="1103"/>
      <c r="AV19" s="1103"/>
      <c r="AW19" s="1104"/>
      <c r="AX19" s="967">
        <f t="shared" si="2"/>
      </c>
      <c r="AY19" s="968"/>
      <c r="AZ19" s="968"/>
      <c r="BA19" s="969"/>
      <c r="BB19" s="970"/>
      <c r="BC19" s="971"/>
      <c r="BD19" s="972"/>
    </row>
    <row r="20" spans="1:56" s="109" customFormat="1" ht="33.75" customHeight="1">
      <c r="A20" s="1119"/>
      <c r="B20" s="1120"/>
      <c r="C20" s="1113"/>
      <c r="D20" s="1111"/>
      <c r="E20" s="1110"/>
      <c r="F20" s="1111"/>
      <c r="G20" s="982"/>
      <c r="H20" s="982"/>
      <c r="I20" s="982"/>
      <c r="J20" s="982"/>
      <c r="K20" s="982"/>
      <c r="L20" s="1112"/>
      <c r="M20" s="1112"/>
      <c r="N20" s="1112"/>
      <c r="O20" s="1112"/>
      <c r="P20" s="1112"/>
      <c r="Q20" s="1112"/>
      <c r="R20" s="1112"/>
      <c r="S20" s="1105"/>
      <c r="T20" s="1105"/>
      <c r="U20" s="1105"/>
      <c r="V20" s="1105"/>
      <c r="W20" s="1105"/>
      <c r="X20" s="1105"/>
      <c r="Y20" s="1105"/>
      <c r="Z20" s="1105"/>
      <c r="AA20" s="1105"/>
      <c r="AB20" s="1106"/>
      <c r="AC20" s="1106"/>
      <c r="AD20" s="1107"/>
      <c r="AE20" s="956"/>
      <c r="AF20" s="956"/>
      <c r="AG20" s="956"/>
      <c r="AH20" s="957"/>
      <c r="AI20" s="1066"/>
      <c r="AJ20" s="1066"/>
      <c r="AK20" s="1066"/>
      <c r="AL20" s="225" t="s">
        <v>192</v>
      </c>
      <c r="AM20" s="1066"/>
      <c r="AN20" s="1066"/>
      <c r="AO20" s="1114"/>
      <c r="AP20" s="1093">
        <f t="shared" si="0"/>
      </c>
      <c r="AQ20" s="1094"/>
      <c r="AR20" s="1094"/>
      <c r="AS20" s="1095"/>
      <c r="AT20" s="1103">
        <f t="shared" si="1"/>
      </c>
      <c r="AU20" s="1103"/>
      <c r="AV20" s="1103"/>
      <c r="AW20" s="1104"/>
      <c r="AX20" s="967">
        <f t="shared" si="2"/>
      </c>
      <c r="AY20" s="968"/>
      <c r="AZ20" s="968"/>
      <c r="BA20" s="969"/>
      <c r="BB20" s="970"/>
      <c r="BC20" s="971"/>
      <c r="BD20" s="972"/>
    </row>
    <row r="21" spans="1:56" s="109" customFormat="1" ht="33.75" customHeight="1">
      <c r="A21" s="1119"/>
      <c r="B21" s="1120"/>
      <c r="C21" s="1113"/>
      <c r="D21" s="1111"/>
      <c r="E21" s="1110"/>
      <c r="F21" s="1111"/>
      <c r="G21" s="982"/>
      <c r="H21" s="982"/>
      <c r="I21" s="982"/>
      <c r="J21" s="982"/>
      <c r="K21" s="982"/>
      <c r="L21" s="1112"/>
      <c r="M21" s="1112"/>
      <c r="N21" s="1112"/>
      <c r="O21" s="1112"/>
      <c r="P21" s="1112"/>
      <c r="Q21" s="1112"/>
      <c r="R21" s="1112"/>
      <c r="S21" s="1105"/>
      <c r="T21" s="1105"/>
      <c r="U21" s="1105"/>
      <c r="V21" s="1105"/>
      <c r="W21" s="1105"/>
      <c r="X21" s="1105"/>
      <c r="Y21" s="1105"/>
      <c r="Z21" s="1105"/>
      <c r="AA21" s="1105"/>
      <c r="AB21" s="1106"/>
      <c r="AC21" s="1106"/>
      <c r="AD21" s="1107"/>
      <c r="AE21" s="956"/>
      <c r="AF21" s="956"/>
      <c r="AG21" s="956"/>
      <c r="AH21" s="957"/>
      <c r="AI21" s="1066"/>
      <c r="AJ21" s="1066"/>
      <c r="AK21" s="1066"/>
      <c r="AL21" s="225" t="s">
        <v>192</v>
      </c>
      <c r="AM21" s="1066"/>
      <c r="AN21" s="1066"/>
      <c r="AO21" s="1114"/>
      <c r="AP21" s="1093">
        <f t="shared" si="0"/>
      </c>
      <c r="AQ21" s="1094"/>
      <c r="AR21" s="1094"/>
      <c r="AS21" s="1095"/>
      <c r="AT21" s="1103">
        <f t="shared" si="1"/>
      </c>
      <c r="AU21" s="1103"/>
      <c r="AV21" s="1103"/>
      <c r="AW21" s="1104"/>
      <c r="AX21" s="967">
        <f t="shared" si="2"/>
      </c>
      <c r="AY21" s="968"/>
      <c r="AZ21" s="968"/>
      <c r="BA21" s="969"/>
      <c r="BB21" s="970"/>
      <c r="BC21" s="971"/>
      <c r="BD21" s="972"/>
    </row>
    <row r="22" spans="1:56" s="109" customFormat="1" ht="33.75" customHeight="1">
      <c r="A22" s="1119"/>
      <c r="B22" s="1120"/>
      <c r="C22" s="1113"/>
      <c r="D22" s="1111"/>
      <c r="E22" s="1110"/>
      <c r="F22" s="1111"/>
      <c r="G22" s="982"/>
      <c r="H22" s="982"/>
      <c r="I22" s="982"/>
      <c r="J22" s="982"/>
      <c r="K22" s="982"/>
      <c r="L22" s="1112"/>
      <c r="M22" s="1112"/>
      <c r="N22" s="1112"/>
      <c r="O22" s="1112"/>
      <c r="P22" s="1112"/>
      <c r="Q22" s="1112"/>
      <c r="R22" s="1112"/>
      <c r="S22" s="1105"/>
      <c r="T22" s="1105"/>
      <c r="U22" s="1105"/>
      <c r="V22" s="1105"/>
      <c r="W22" s="1105"/>
      <c r="X22" s="1105"/>
      <c r="Y22" s="1105"/>
      <c r="Z22" s="1105"/>
      <c r="AA22" s="1105"/>
      <c r="AB22" s="1106"/>
      <c r="AC22" s="1106"/>
      <c r="AD22" s="1107"/>
      <c r="AE22" s="956"/>
      <c r="AF22" s="956"/>
      <c r="AG22" s="956"/>
      <c r="AH22" s="957"/>
      <c r="AI22" s="1066"/>
      <c r="AJ22" s="1066"/>
      <c r="AK22" s="1066"/>
      <c r="AL22" s="225" t="s">
        <v>192</v>
      </c>
      <c r="AM22" s="1066"/>
      <c r="AN22" s="1066"/>
      <c r="AO22" s="1114"/>
      <c r="AP22" s="1093">
        <f t="shared" si="0"/>
      </c>
      <c r="AQ22" s="1094"/>
      <c r="AR22" s="1094"/>
      <c r="AS22" s="1095"/>
      <c r="AT22" s="1103">
        <f t="shared" si="1"/>
      </c>
      <c r="AU22" s="1103"/>
      <c r="AV22" s="1103"/>
      <c r="AW22" s="1104"/>
      <c r="AX22" s="967">
        <f t="shared" si="2"/>
      </c>
      <c r="AY22" s="968"/>
      <c r="AZ22" s="968"/>
      <c r="BA22" s="969"/>
      <c r="BB22" s="970"/>
      <c r="BC22" s="971"/>
      <c r="BD22" s="972"/>
    </row>
    <row r="23" spans="1:56" s="109" customFormat="1" ht="33.75" customHeight="1">
      <c r="A23" s="1119"/>
      <c r="B23" s="1120"/>
      <c r="C23" s="1113"/>
      <c r="D23" s="1111"/>
      <c r="E23" s="1110"/>
      <c r="F23" s="1111"/>
      <c r="G23" s="982"/>
      <c r="H23" s="982"/>
      <c r="I23" s="982"/>
      <c r="J23" s="982"/>
      <c r="K23" s="982"/>
      <c r="L23" s="1112"/>
      <c r="M23" s="1112"/>
      <c r="N23" s="1112"/>
      <c r="O23" s="1112"/>
      <c r="P23" s="1112"/>
      <c r="Q23" s="1112"/>
      <c r="R23" s="1112"/>
      <c r="S23" s="1105"/>
      <c r="T23" s="1105"/>
      <c r="U23" s="1105"/>
      <c r="V23" s="1105"/>
      <c r="W23" s="1105"/>
      <c r="X23" s="1105"/>
      <c r="Y23" s="1105"/>
      <c r="Z23" s="1105"/>
      <c r="AA23" s="1105"/>
      <c r="AB23" s="1106"/>
      <c r="AC23" s="1106"/>
      <c r="AD23" s="1107"/>
      <c r="AE23" s="956"/>
      <c r="AF23" s="956"/>
      <c r="AG23" s="956"/>
      <c r="AH23" s="957"/>
      <c r="AI23" s="1066"/>
      <c r="AJ23" s="1066"/>
      <c r="AK23" s="1066"/>
      <c r="AL23" s="225" t="s">
        <v>192</v>
      </c>
      <c r="AM23" s="1066"/>
      <c r="AN23" s="1066"/>
      <c r="AO23" s="1114"/>
      <c r="AP23" s="1093">
        <f t="shared" si="0"/>
      </c>
      <c r="AQ23" s="1094"/>
      <c r="AR23" s="1094"/>
      <c r="AS23" s="1095"/>
      <c r="AT23" s="1103">
        <f t="shared" si="1"/>
      </c>
      <c r="AU23" s="1103"/>
      <c r="AV23" s="1103"/>
      <c r="AW23" s="1104"/>
      <c r="AX23" s="967">
        <f t="shared" si="2"/>
      </c>
      <c r="AY23" s="968"/>
      <c r="AZ23" s="968"/>
      <c r="BA23" s="969"/>
      <c r="BB23" s="970"/>
      <c r="BC23" s="971"/>
      <c r="BD23" s="972"/>
    </row>
    <row r="24" spans="1:56" s="109" customFormat="1" ht="33.75" customHeight="1">
      <c r="A24" s="1119"/>
      <c r="B24" s="1120"/>
      <c r="C24" s="1113"/>
      <c r="D24" s="1111"/>
      <c r="E24" s="1110"/>
      <c r="F24" s="1111"/>
      <c r="G24" s="982"/>
      <c r="H24" s="982"/>
      <c r="I24" s="982"/>
      <c r="J24" s="982"/>
      <c r="K24" s="982"/>
      <c r="L24" s="1112"/>
      <c r="M24" s="1112"/>
      <c r="N24" s="1112"/>
      <c r="O24" s="1112"/>
      <c r="P24" s="1112"/>
      <c r="Q24" s="1112"/>
      <c r="R24" s="1112"/>
      <c r="S24" s="1105"/>
      <c r="T24" s="1105"/>
      <c r="U24" s="1105"/>
      <c r="V24" s="1105"/>
      <c r="W24" s="1105"/>
      <c r="X24" s="1105"/>
      <c r="Y24" s="1105"/>
      <c r="Z24" s="1105"/>
      <c r="AA24" s="1105"/>
      <c r="AB24" s="1106"/>
      <c r="AC24" s="1106"/>
      <c r="AD24" s="1107"/>
      <c r="AE24" s="956"/>
      <c r="AF24" s="956"/>
      <c r="AG24" s="956"/>
      <c r="AH24" s="957"/>
      <c r="AI24" s="1066"/>
      <c r="AJ24" s="1066"/>
      <c r="AK24" s="1066"/>
      <c r="AL24" s="225" t="s">
        <v>192</v>
      </c>
      <c r="AM24" s="1066"/>
      <c r="AN24" s="1066"/>
      <c r="AO24" s="1114"/>
      <c r="AP24" s="1093">
        <f t="shared" si="0"/>
      </c>
      <c r="AQ24" s="1094"/>
      <c r="AR24" s="1094"/>
      <c r="AS24" s="1095"/>
      <c r="AT24" s="1103">
        <f t="shared" si="1"/>
      </c>
      <c r="AU24" s="1103"/>
      <c r="AV24" s="1103"/>
      <c r="AW24" s="1104"/>
      <c r="AX24" s="967">
        <f t="shared" si="2"/>
      </c>
      <c r="AY24" s="968"/>
      <c r="AZ24" s="968"/>
      <c r="BA24" s="969"/>
      <c r="BB24" s="970"/>
      <c r="BC24" s="971"/>
      <c r="BD24" s="972"/>
    </row>
    <row r="25" spans="1:56" s="109" customFormat="1" ht="33.75" customHeight="1">
      <c r="A25" s="1119"/>
      <c r="B25" s="1120"/>
      <c r="C25" s="1113"/>
      <c r="D25" s="1111"/>
      <c r="E25" s="1110"/>
      <c r="F25" s="1111"/>
      <c r="G25" s="982"/>
      <c r="H25" s="982"/>
      <c r="I25" s="982"/>
      <c r="J25" s="982"/>
      <c r="K25" s="982"/>
      <c r="L25" s="1112"/>
      <c r="M25" s="1112"/>
      <c r="N25" s="1112"/>
      <c r="O25" s="1112"/>
      <c r="P25" s="1112"/>
      <c r="Q25" s="1112"/>
      <c r="R25" s="1112"/>
      <c r="S25" s="1105"/>
      <c r="T25" s="1105"/>
      <c r="U25" s="1105"/>
      <c r="V25" s="1105"/>
      <c r="W25" s="1105"/>
      <c r="X25" s="1105"/>
      <c r="Y25" s="1105"/>
      <c r="Z25" s="1105"/>
      <c r="AA25" s="1105"/>
      <c r="AB25" s="1106"/>
      <c r="AC25" s="1106"/>
      <c r="AD25" s="1107"/>
      <c r="AE25" s="956"/>
      <c r="AF25" s="956"/>
      <c r="AG25" s="956"/>
      <c r="AH25" s="957"/>
      <c r="AI25" s="1066"/>
      <c r="AJ25" s="1066"/>
      <c r="AK25" s="1066"/>
      <c r="AL25" s="225" t="s">
        <v>192</v>
      </c>
      <c r="AM25" s="1066"/>
      <c r="AN25" s="1066"/>
      <c r="AO25" s="1114"/>
      <c r="AP25" s="1093">
        <f t="shared" si="0"/>
      </c>
      <c r="AQ25" s="1094"/>
      <c r="AR25" s="1094"/>
      <c r="AS25" s="1095"/>
      <c r="AT25" s="1103">
        <f t="shared" si="1"/>
      </c>
      <c r="AU25" s="1103"/>
      <c r="AV25" s="1103"/>
      <c r="AW25" s="1104"/>
      <c r="AX25" s="967">
        <f t="shared" si="2"/>
      </c>
      <c r="AY25" s="968"/>
      <c r="AZ25" s="968"/>
      <c r="BA25" s="969"/>
      <c r="BB25" s="970"/>
      <c r="BC25" s="971"/>
      <c r="BD25" s="972"/>
    </row>
    <row r="26" spans="1:56" s="109" customFormat="1" ht="33.75" customHeight="1">
      <c r="A26" s="1119"/>
      <c r="B26" s="1120"/>
      <c r="C26" s="1113"/>
      <c r="D26" s="1111"/>
      <c r="E26" s="1110"/>
      <c r="F26" s="1111"/>
      <c r="G26" s="982"/>
      <c r="H26" s="982"/>
      <c r="I26" s="982"/>
      <c r="J26" s="982"/>
      <c r="K26" s="982"/>
      <c r="L26" s="1112"/>
      <c r="M26" s="1112"/>
      <c r="N26" s="1112"/>
      <c r="O26" s="1112"/>
      <c r="P26" s="1112"/>
      <c r="Q26" s="1112"/>
      <c r="R26" s="1112"/>
      <c r="S26" s="1105"/>
      <c r="T26" s="1105"/>
      <c r="U26" s="1105"/>
      <c r="V26" s="1105"/>
      <c r="W26" s="1105"/>
      <c r="X26" s="1105"/>
      <c r="Y26" s="1105"/>
      <c r="Z26" s="1105"/>
      <c r="AA26" s="1105"/>
      <c r="AB26" s="1106"/>
      <c r="AC26" s="1106"/>
      <c r="AD26" s="1107"/>
      <c r="AE26" s="956"/>
      <c r="AF26" s="956"/>
      <c r="AG26" s="956"/>
      <c r="AH26" s="957"/>
      <c r="AI26" s="1066"/>
      <c r="AJ26" s="1066"/>
      <c r="AK26" s="1066"/>
      <c r="AL26" s="225" t="s">
        <v>192</v>
      </c>
      <c r="AM26" s="1066"/>
      <c r="AN26" s="1066"/>
      <c r="AO26" s="1114"/>
      <c r="AP26" s="1093">
        <f t="shared" si="0"/>
      </c>
      <c r="AQ26" s="1094"/>
      <c r="AR26" s="1094"/>
      <c r="AS26" s="1095"/>
      <c r="AT26" s="1103">
        <f t="shared" si="1"/>
      </c>
      <c r="AU26" s="1103"/>
      <c r="AV26" s="1103"/>
      <c r="AW26" s="1104"/>
      <c r="AX26" s="967">
        <f t="shared" si="2"/>
      </c>
      <c r="AY26" s="968"/>
      <c r="AZ26" s="968"/>
      <c r="BA26" s="969"/>
      <c r="BB26" s="970"/>
      <c r="BC26" s="971"/>
      <c r="BD26" s="972"/>
    </row>
    <row r="27" spans="1:56" s="109" customFormat="1" ht="33.75" customHeight="1">
      <c r="A27" s="1119"/>
      <c r="B27" s="1120"/>
      <c r="C27" s="1113"/>
      <c r="D27" s="1111"/>
      <c r="E27" s="1110"/>
      <c r="F27" s="1111"/>
      <c r="G27" s="982"/>
      <c r="H27" s="982"/>
      <c r="I27" s="982"/>
      <c r="J27" s="982"/>
      <c r="K27" s="982"/>
      <c r="L27" s="1112"/>
      <c r="M27" s="1112"/>
      <c r="N27" s="1112"/>
      <c r="O27" s="1112"/>
      <c r="P27" s="1112"/>
      <c r="Q27" s="1112"/>
      <c r="R27" s="1112"/>
      <c r="S27" s="1105"/>
      <c r="T27" s="1105"/>
      <c r="U27" s="1105"/>
      <c r="V27" s="1105"/>
      <c r="W27" s="1105"/>
      <c r="X27" s="1105"/>
      <c r="Y27" s="1105"/>
      <c r="Z27" s="1105"/>
      <c r="AA27" s="1105"/>
      <c r="AB27" s="1106"/>
      <c r="AC27" s="1106"/>
      <c r="AD27" s="1107"/>
      <c r="AE27" s="956"/>
      <c r="AF27" s="956"/>
      <c r="AG27" s="956"/>
      <c r="AH27" s="957"/>
      <c r="AI27" s="1066"/>
      <c r="AJ27" s="1066"/>
      <c r="AK27" s="1066"/>
      <c r="AL27" s="225" t="s">
        <v>192</v>
      </c>
      <c r="AM27" s="1066"/>
      <c r="AN27" s="1066"/>
      <c r="AO27" s="1114"/>
      <c r="AP27" s="1093">
        <f t="shared" si="0"/>
      </c>
      <c r="AQ27" s="1094"/>
      <c r="AR27" s="1094"/>
      <c r="AS27" s="1095"/>
      <c r="AT27" s="1103">
        <f t="shared" si="1"/>
      </c>
      <c r="AU27" s="1103"/>
      <c r="AV27" s="1103"/>
      <c r="AW27" s="1104"/>
      <c r="AX27" s="967">
        <f t="shared" si="2"/>
      </c>
      <c r="AY27" s="968"/>
      <c r="AZ27" s="968"/>
      <c r="BA27" s="969"/>
      <c r="BB27" s="970"/>
      <c r="BC27" s="971"/>
      <c r="BD27" s="972"/>
    </row>
    <row r="28" spans="1:56" s="109" customFormat="1" ht="33.75" customHeight="1">
      <c r="A28" s="1119"/>
      <c r="B28" s="1120"/>
      <c r="C28" s="1113"/>
      <c r="D28" s="1111"/>
      <c r="E28" s="1110"/>
      <c r="F28" s="1111"/>
      <c r="G28" s="982"/>
      <c r="H28" s="982"/>
      <c r="I28" s="982"/>
      <c r="J28" s="982"/>
      <c r="K28" s="982"/>
      <c r="L28" s="1112"/>
      <c r="M28" s="1112"/>
      <c r="N28" s="1112"/>
      <c r="O28" s="1112"/>
      <c r="P28" s="1112"/>
      <c r="Q28" s="1112"/>
      <c r="R28" s="1112"/>
      <c r="S28" s="1105"/>
      <c r="T28" s="1105"/>
      <c r="U28" s="1105"/>
      <c r="V28" s="1105"/>
      <c r="W28" s="1105"/>
      <c r="X28" s="1105"/>
      <c r="Y28" s="1105"/>
      <c r="Z28" s="1105"/>
      <c r="AA28" s="1105"/>
      <c r="AB28" s="1106"/>
      <c r="AC28" s="1106"/>
      <c r="AD28" s="1107"/>
      <c r="AE28" s="956"/>
      <c r="AF28" s="956"/>
      <c r="AG28" s="956"/>
      <c r="AH28" s="957"/>
      <c r="AI28" s="1066"/>
      <c r="AJ28" s="1066"/>
      <c r="AK28" s="1066"/>
      <c r="AL28" s="225" t="s">
        <v>192</v>
      </c>
      <c r="AM28" s="1066"/>
      <c r="AN28" s="1066"/>
      <c r="AO28" s="1114"/>
      <c r="AP28" s="1093">
        <f t="shared" si="0"/>
      </c>
      <c r="AQ28" s="1094"/>
      <c r="AR28" s="1094"/>
      <c r="AS28" s="1095"/>
      <c r="AT28" s="1103">
        <f t="shared" si="1"/>
      </c>
      <c r="AU28" s="1103"/>
      <c r="AV28" s="1103"/>
      <c r="AW28" s="1104"/>
      <c r="AX28" s="967">
        <f t="shared" si="2"/>
      </c>
      <c r="AY28" s="968"/>
      <c r="AZ28" s="968"/>
      <c r="BA28" s="969"/>
      <c r="BB28" s="970"/>
      <c r="BC28" s="971"/>
      <c r="BD28" s="972"/>
    </row>
    <row r="29" spans="1:56" s="109" customFormat="1" ht="33.75" customHeight="1">
      <c r="A29" s="1119"/>
      <c r="B29" s="1120"/>
      <c r="C29" s="1113"/>
      <c r="D29" s="1111"/>
      <c r="E29" s="1110"/>
      <c r="F29" s="1111"/>
      <c r="G29" s="982"/>
      <c r="H29" s="982"/>
      <c r="I29" s="982"/>
      <c r="J29" s="982"/>
      <c r="K29" s="982"/>
      <c r="L29" s="1112"/>
      <c r="M29" s="1112"/>
      <c r="N29" s="1112"/>
      <c r="O29" s="1112"/>
      <c r="P29" s="1112"/>
      <c r="Q29" s="1112"/>
      <c r="R29" s="1112"/>
      <c r="S29" s="1105"/>
      <c r="T29" s="1105"/>
      <c r="U29" s="1105"/>
      <c r="V29" s="1105"/>
      <c r="W29" s="1105"/>
      <c r="X29" s="1105"/>
      <c r="Y29" s="1105"/>
      <c r="Z29" s="1105"/>
      <c r="AA29" s="1105"/>
      <c r="AB29" s="1106"/>
      <c r="AC29" s="1106"/>
      <c r="AD29" s="1107"/>
      <c r="AE29" s="956"/>
      <c r="AF29" s="956"/>
      <c r="AG29" s="956"/>
      <c r="AH29" s="957"/>
      <c r="AI29" s="1066"/>
      <c r="AJ29" s="1066"/>
      <c r="AK29" s="1066"/>
      <c r="AL29" s="225" t="s">
        <v>192</v>
      </c>
      <c r="AM29" s="1066"/>
      <c r="AN29" s="1066"/>
      <c r="AO29" s="1114"/>
      <c r="AP29" s="1093">
        <f t="shared" si="0"/>
      </c>
      <c r="AQ29" s="1094"/>
      <c r="AR29" s="1094"/>
      <c r="AS29" s="1095"/>
      <c r="AT29" s="1103">
        <f t="shared" si="1"/>
      </c>
      <c r="AU29" s="1103"/>
      <c r="AV29" s="1103"/>
      <c r="AW29" s="1104"/>
      <c r="AX29" s="967">
        <f t="shared" si="2"/>
      </c>
      <c r="AY29" s="968"/>
      <c r="AZ29" s="968"/>
      <c r="BA29" s="969"/>
      <c r="BB29" s="970"/>
      <c r="BC29" s="971"/>
      <c r="BD29" s="972"/>
    </row>
    <row r="30" spans="1:56" s="109" customFormat="1" ht="33.75" customHeight="1">
      <c r="A30" s="1119"/>
      <c r="B30" s="1120"/>
      <c r="C30" s="1113"/>
      <c r="D30" s="1111"/>
      <c r="E30" s="1110"/>
      <c r="F30" s="1111"/>
      <c r="G30" s="982"/>
      <c r="H30" s="982"/>
      <c r="I30" s="982"/>
      <c r="J30" s="982"/>
      <c r="K30" s="982"/>
      <c r="L30" s="1112"/>
      <c r="M30" s="1112"/>
      <c r="N30" s="1112"/>
      <c r="O30" s="1112"/>
      <c r="P30" s="1112"/>
      <c r="Q30" s="1112"/>
      <c r="R30" s="1112"/>
      <c r="S30" s="1105"/>
      <c r="T30" s="1105"/>
      <c r="U30" s="1105"/>
      <c r="V30" s="1105"/>
      <c r="W30" s="1105"/>
      <c r="X30" s="1105"/>
      <c r="Y30" s="1105"/>
      <c r="Z30" s="1105"/>
      <c r="AA30" s="1105"/>
      <c r="AB30" s="1106"/>
      <c r="AC30" s="1106"/>
      <c r="AD30" s="1107"/>
      <c r="AE30" s="956"/>
      <c r="AF30" s="956"/>
      <c r="AG30" s="956"/>
      <c r="AH30" s="957"/>
      <c r="AI30" s="1066"/>
      <c r="AJ30" s="1066"/>
      <c r="AK30" s="1066"/>
      <c r="AL30" s="225" t="s">
        <v>192</v>
      </c>
      <c r="AM30" s="1066"/>
      <c r="AN30" s="1066"/>
      <c r="AO30" s="1114"/>
      <c r="AP30" s="1093">
        <f t="shared" si="0"/>
      </c>
      <c r="AQ30" s="1094"/>
      <c r="AR30" s="1094"/>
      <c r="AS30" s="1095"/>
      <c r="AT30" s="1103">
        <f t="shared" si="1"/>
      </c>
      <c r="AU30" s="1103"/>
      <c r="AV30" s="1103"/>
      <c r="AW30" s="1104"/>
      <c r="AX30" s="967">
        <f t="shared" si="2"/>
      </c>
      <c r="AY30" s="968"/>
      <c r="AZ30" s="968"/>
      <c r="BA30" s="969"/>
      <c r="BB30" s="970"/>
      <c r="BC30" s="971"/>
      <c r="BD30" s="972"/>
    </row>
    <row r="31" spans="1:56" s="109" customFormat="1" ht="33.75" customHeight="1">
      <c r="A31" s="1119"/>
      <c r="B31" s="1120"/>
      <c r="C31" s="1113"/>
      <c r="D31" s="1111"/>
      <c r="E31" s="1110"/>
      <c r="F31" s="1111"/>
      <c r="G31" s="982"/>
      <c r="H31" s="982"/>
      <c r="I31" s="982"/>
      <c r="J31" s="982"/>
      <c r="K31" s="982"/>
      <c r="L31" s="1112"/>
      <c r="M31" s="1112"/>
      <c r="N31" s="1112"/>
      <c r="O31" s="1112"/>
      <c r="P31" s="1112"/>
      <c r="Q31" s="1112"/>
      <c r="R31" s="1112"/>
      <c r="S31" s="1105"/>
      <c r="T31" s="1105"/>
      <c r="U31" s="1105"/>
      <c r="V31" s="1105"/>
      <c r="W31" s="1105"/>
      <c r="X31" s="1105"/>
      <c r="Y31" s="1105"/>
      <c r="Z31" s="1105"/>
      <c r="AA31" s="1105"/>
      <c r="AB31" s="1106"/>
      <c r="AC31" s="1106"/>
      <c r="AD31" s="1107"/>
      <c r="AE31" s="956"/>
      <c r="AF31" s="956"/>
      <c r="AG31" s="956"/>
      <c r="AH31" s="957"/>
      <c r="AI31" s="1066"/>
      <c r="AJ31" s="1066"/>
      <c r="AK31" s="1066"/>
      <c r="AL31" s="225" t="s">
        <v>192</v>
      </c>
      <c r="AM31" s="1066"/>
      <c r="AN31" s="1066"/>
      <c r="AO31" s="1114"/>
      <c r="AP31" s="1093">
        <f t="shared" si="0"/>
      </c>
      <c r="AQ31" s="1094"/>
      <c r="AR31" s="1094"/>
      <c r="AS31" s="1095"/>
      <c r="AT31" s="1103">
        <f t="shared" si="1"/>
      </c>
      <c r="AU31" s="1103"/>
      <c r="AV31" s="1103"/>
      <c r="AW31" s="1104"/>
      <c r="AX31" s="967">
        <f t="shared" si="2"/>
      </c>
      <c r="AY31" s="968"/>
      <c r="AZ31" s="968"/>
      <c r="BA31" s="969"/>
      <c r="BB31" s="970"/>
      <c r="BC31" s="971"/>
      <c r="BD31" s="972"/>
    </row>
    <row r="32" spans="1:56" s="109" customFormat="1" ht="33.75" customHeight="1">
      <c r="A32" s="1119"/>
      <c r="B32" s="1120"/>
      <c r="C32" s="1113"/>
      <c r="D32" s="1111"/>
      <c r="E32" s="1110"/>
      <c r="F32" s="1111"/>
      <c r="G32" s="982"/>
      <c r="H32" s="982"/>
      <c r="I32" s="982"/>
      <c r="J32" s="982"/>
      <c r="K32" s="982"/>
      <c r="L32" s="1112"/>
      <c r="M32" s="1112"/>
      <c r="N32" s="1112"/>
      <c r="O32" s="1112"/>
      <c r="P32" s="1112"/>
      <c r="Q32" s="1112"/>
      <c r="R32" s="1112"/>
      <c r="S32" s="1105"/>
      <c r="T32" s="1105"/>
      <c r="U32" s="1105"/>
      <c r="V32" s="1105"/>
      <c r="W32" s="1105"/>
      <c r="X32" s="1105"/>
      <c r="Y32" s="1105"/>
      <c r="Z32" s="1105"/>
      <c r="AA32" s="1105"/>
      <c r="AB32" s="1106"/>
      <c r="AC32" s="1106"/>
      <c r="AD32" s="1107"/>
      <c r="AE32" s="956"/>
      <c r="AF32" s="956"/>
      <c r="AG32" s="956"/>
      <c r="AH32" s="957"/>
      <c r="AI32" s="1066"/>
      <c r="AJ32" s="1066"/>
      <c r="AK32" s="1066"/>
      <c r="AL32" s="225" t="s">
        <v>192</v>
      </c>
      <c r="AM32" s="1066"/>
      <c r="AN32" s="1066"/>
      <c r="AO32" s="1114"/>
      <c r="AP32" s="1093">
        <f t="shared" si="0"/>
      </c>
      <c r="AQ32" s="1094"/>
      <c r="AR32" s="1094"/>
      <c r="AS32" s="1095"/>
      <c r="AT32" s="1103">
        <f t="shared" si="1"/>
      </c>
      <c r="AU32" s="1103"/>
      <c r="AV32" s="1103"/>
      <c r="AW32" s="1104"/>
      <c r="AX32" s="967">
        <f t="shared" si="2"/>
      </c>
      <c r="AY32" s="968"/>
      <c r="AZ32" s="968"/>
      <c r="BA32" s="969"/>
      <c r="BB32" s="970"/>
      <c r="BC32" s="971"/>
      <c r="BD32" s="972"/>
    </row>
    <row r="33" spans="1:56" s="109" customFormat="1" ht="33.75" customHeight="1">
      <c r="A33" s="1119"/>
      <c r="B33" s="1120"/>
      <c r="C33" s="1113"/>
      <c r="D33" s="1111"/>
      <c r="E33" s="1110"/>
      <c r="F33" s="1111"/>
      <c r="G33" s="982"/>
      <c r="H33" s="982"/>
      <c r="I33" s="982"/>
      <c r="J33" s="982"/>
      <c r="K33" s="982"/>
      <c r="L33" s="1112"/>
      <c r="M33" s="1112"/>
      <c r="N33" s="1112"/>
      <c r="O33" s="1112"/>
      <c r="P33" s="1112"/>
      <c r="Q33" s="1112"/>
      <c r="R33" s="1112"/>
      <c r="S33" s="1105"/>
      <c r="T33" s="1105"/>
      <c r="U33" s="1105"/>
      <c r="V33" s="1105"/>
      <c r="W33" s="1105"/>
      <c r="X33" s="1105"/>
      <c r="Y33" s="1105"/>
      <c r="Z33" s="1105"/>
      <c r="AA33" s="1105"/>
      <c r="AB33" s="1106"/>
      <c r="AC33" s="1106"/>
      <c r="AD33" s="1107"/>
      <c r="AE33" s="956"/>
      <c r="AF33" s="956"/>
      <c r="AG33" s="956"/>
      <c r="AH33" s="957"/>
      <c r="AI33" s="1066"/>
      <c r="AJ33" s="1066"/>
      <c r="AK33" s="1066"/>
      <c r="AL33" s="225" t="s">
        <v>192</v>
      </c>
      <c r="AM33" s="1066"/>
      <c r="AN33" s="1066"/>
      <c r="AO33" s="1114"/>
      <c r="AP33" s="1093">
        <f t="shared" si="0"/>
      </c>
      <c r="AQ33" s="1094"/>
      <c r="AR33" s="1094"/>
      <c r="AS33" s="1095"/>
      <c r="AT33" s="1103">
        <f t="shared" si="1"/>
      </c>
      <c r="AU33" s="1103"/>
      <c r="AV33" s="1103"/>
      <c r="AW33" s="1104"/>
      <c r="AX33" s="967">
        <f t="shared" si="2"/>
      </c>
      <c r="AY33" s="968"/>
      <c r="AZ33" s="968"/>
      <c r="BA33" s="969"/>
      <c r="BB33" s="970"/>
      <c r="BC33" s="971"/>
      <c r="BD33" s="972"/>
    </row>
    <row r="34" spans="1:56" s="109" customFormat="1" ht="33.75" customHeight="1">
      <c r="A34" s="1119"/>
      <c r="B34" s="1120"/>
      <c r="C34" s="1113"/>
      <c r="D34" s="1111"/>
      <c r="E34" s="1110"/>
      <c r="F34" s="1111"/>
      <c r="G34" s="982"/>
      <c r="H34" s="982"/>
      <c r="I34" s="982"/>
      <c r="J34" s="982"/>
      <c r="K34" s="982"/>
      <c r="L34" s="1112"/>
      <c r="M34" s="1112"/>
      <c r="N34" s="1112"/>
      <c r="O34" s="1112"/>
      <c r="P34" s="1112"/>
      <c r="Q34" s="1112"/>
      <c r="R34" s="1112"/>
      <c r="S34" s="1105"/>
      <c r="T34" s="1105"/>
      <c r="U34" s="1105"/>
      <c r="V34" s="1105"/>
      <c r="W34" s="1105"/>
      <c r="X34" s="1105"/>
      <c r="Y34" s="1105"/>
      <c r="Z34" s="1105"/>
      <c r="AA34" s="1105"/>
      <c r="AB34" s="1106"/>
      <c r="AC34" s="1106"/>
      <c r="AD34" s="1107"/>
      <c r="AE34" s="956"/>
      <c r="AF34" s="956"/>
      <c r="AG34" s="956"/>
      <c r="AH34" s="957"/>
      <c r="AI34" s="1066"/>
      <c r="AJ34" s="1066"/>
      <c r="AK34" s="1066"/>
      <c r="AL34" s="225" t="s">
        <v>192</v>
      </c>
      <c r="AM34" s="1066"/>
      <c r="AN34" s="1066"/>
      <c r="AO34" s="1114"/>
      <c r="AP34" s="1093">
        <f t="shared" si="0"/>
      </c>
      <c r="AQ34" s="1094"/>
      <c r="AR34" s="1094"/>
      <c r="AS34" s="1095"/>
      <c r="AT34" s="1103">
        <f t="shared" si="1"/>
      </c>
      <c r="AU34" s="1103"/>
      <c r="AV34" s="1103"/>
      <c r="AW34" s="1104"/>
      <c r="AX34" s="967">
        <f t="shared" si="2"/>
      </c>
      <c r="AY34" s="968"/>
      <c r="AZ34" s="968"/>
      <c r="BA34" s="969"/>
      <c r="BB34" s="970"/>
      <c r="BC34" s="971"/>
      <c r="BD34" s="972"/>
    </row>
    <row r="35" spans="1:56" s="109" customFormat="1" ht="33.75" customHeight="1">
      <c r="A35" s="1119"/>
      <c r="B35" s="1120"/>
      <c r="C35" s="1113"/>
      <c r="D35" s="1111"/>
      <c r="E35" s="1110"/>
      <c r="F35" s="1111"/>
      <c r="G35" s="982"/>
      <c r="H35" s="982"/>
      <c r="I35" s="982"/>
      <c r="J35" s="982"/>
      <c r="K35" s="982"/>
      <c r="L35" s="1112"/>
      <c r="M35" s="1112"/>
      <c r="N35" s="1112"/>
      <c r="O35" s="1112"/>
      <c r="P35" s="1112"/>
      <c r="Q35" s="1112"/>
      <c r="R35" s="1112"/>
      <c r="S35" s="1105"/>
      <c r="T35" s="1105"/>
      <c r="U35" s="1105"/>
      <c r="V35" s="1105"/>
      <c r="W35" s="1105"/>
      <c r="X35" s="1105"/>
      <c r="Y35" s="1105"/>
      <c r="Z35" s="1105"/>
      <c r="AA35" s="1105"/>
      <c r="AB35" s="1106"/>
      <c r="AC35" s="1106"/>
      <c r="AD35" s="1107"/>
      <c r="AE35" s="956"/>
      <c r="AF35" s="956"/>
      <c r="AG35" s="956"/>
      <c r="AH35" s="957"/>
      <c r="AI35" s="1066"/>
      <c r="AJ35" s="1066"/>
      <c r="AK35" s="1066"/>
      <c r="AL35" s="225" t="s">
        <v>192</v>
      </c>
      <c r="AM35" s="1066"/>
      <c r="AN35" s="1066"/>
      <c r="AO35" s="1114"/>
      <c r="AP35" s="1093">
        <f t="shared" si="0"/>
      </c>
      <c r="AQ35" s="1094"/>
      <c r="AR35" s="1094"/>
      <c r="AS35" s="1095"/>
      <c r="AT35" s="1103">
        <f t="shared" si="1"/>
      </c>
      <c r="AU35" s="1103"/>
      <c r="AV35" s="1103"/>
      <c r="AW35" s="1104"/>
      <c r="AX35" s="967">
        <f t="shared" si="2"/>
      </c>
      <c r="AY35" s="968"/>
      <c r="AZ35" s="968"/>
      <c r="BA35" s="969"/>
      <c r="BB35" s="970"/>
      <c r="BC35" s="971"/>
      <c r="BD35" s="972"/>
    </row>
    <row r="36" spans="1:56" s="109" customFormat="1" ht="33.75" customHeight="1">
      <c r="A36" s="1119"/>
      <c r="B36" s="1120"/>
      <c r="C36" s="1113"/>
      <c r="D36" s="1111"/>
      <c r="E36" s="1110"/>
      <c r="F36" s="1111"/>
      <c r="G36" s="982"/>
      <c r="H36" s="982"/>
      <c r="I36" s="982"/>
      <c r="J36" s="982"/>
      <c r="K36" s="982"/>
      <c r="L36" s="1112"/>
      <c r="M36" s="1112"/>
      <c r="N36" s="1112"/>
      <c r="O36" s="1112"/>
      <c r="P36" s="1112"/>
      <c r="Q36" s="1112"/>
      <c r="R36" s="1112"/>
      <c r="S36" s="1105"/>
      <c r="T36" s="1105"/>
      <c r="U36" s="1105"/>
      <c r="V36" s="1105"/>
      <c r="W36" s="1105"/>
      <c r="X36" s="1105"/>
      <c r="Y36" s="1105"/>
      <c r="Z36" s="1105"/>
      <c r="AA36" s="1105"/>
      <c r="AB36" s="1106"/>
      <c r="AC36" s="1106"/>
      <c r="AD36" s="1107"/>
      <c r="AE36" s="956"/>
      <c r="AF36" s="956"/>
      <c r="AG36" s="956"/>
      <c r="AH36" s="957"/>
      <c r="AI36" s="1066"/>
      <c r="AJ36" s="1066"/>
      <c r="AK36" s="1066"/>
      <c r="AL36" s="225" t="s">
        <v>192</v>
      </c>
      <c r="AM36" s="1066"/>
      <c r="AN36" s="1066"/>
      <c r="AO36" s="1114"/>
      <c r="AP36" s="1093">
        <f t="shared" si="0"/>
      </c>
      <c r="AQ36" s="1094"/>
      <c r="AR36" s="1094"/>
      <c r="AS36" s="1095"/>
      <c r="AT36" s="1103">
        <f t="shared" si="1"/>
      </c>
      <c r="AU36" s="1103"/>
      <c r="AV36" s="1103"/>
      <c r="AW36" s="1104"/>
      <c r="AX36" s="967">
        <f t="shared" si="2"/>
      </c>
      <c r="AY36" s="968"/>
      <c r="AZ36" s="968"/>
      <c r="BA36" s="969"/>
      <c r="BB36" s="970"/>
      <c r="BC36" s="971"/>
      <c r="BD36" s="972"/>
    </row>
    <row r="37" spans="1:56" s="109" customFormat="1" ht="33.75" customHeight="1">
      <c r="A37" s="1119"/>
      <c r="B37" s="1120"/>
      <c r="C37" s="1113"/>
      <c r="D37" s="1111"/>
      <c r="E37" s="1110"/>
      <c r="F37" s="1111"/>
      <c r="G37" s="982"/>
      <c r="H37" s="982"/>
      <c r="I37" s="982"/>
      <c r="J37" s="982"/>
      <c r="K37" s="982"/>
      <c r="L37" s="1112"/>
      <c r="M37" s="1112"/>
      <c r="N37" s="1112"/>
      <c r="O37" s="1112"/>
      <c r="P37" s="1112"/>
      <c r="Q37" s="1112"/>
      <c r="R37" s="1112"/>
      <c r="S37" s="1105"/>
      <c r="T37" s="1105"/>
      <c r="U37" s="1105"/>
      <c r="V37" s="1105"/>
      <c r="W37" s="1105"/>
      <c r="X37" s="1105"/>
      <c r="Y37" s="1105"/>
      <c r="Z37" s="1105"/>
      <c r="AA37" s="1105"/>
      <c r="AB37" s="1106"/>
      <c r="AC37" s="1106"/>
      <c r="AD37" s="1107"/>
      <c r="AE37" s="956"/>
      <c r="AF37" s="956"/>
      <c r="AG37" s="956"/>
      <c r="AH37" s="957"/>
      <c r="AI37" s="1066"/>
      <c r="AJ37" s="1066"/>
      <c r="AK37" s="1066"/>
      <c r="AL37" s="225" t="s">
        <v>192</v>
      </c>
      <c r="AM37" s="1066"/>
      <c r="AN37" s="1066"/>
      <c r="AO37" s="1114"/>
      <c r="AP37" s="1093">
        <f t="shared" si="0"/>
      </c>
      <c r="AQ37" s="1094"/>
      <c r="AR37" s="1094"/>
      <c r="AS37" s="1095"/>
      <c r="AT37" s="1103">
        <f t="shared" si="1"/>
      </c>
      <c r="AU37" s="1103"/>
      <c r="AV37" s="1103"/>
      <c r="AW37" s="1104"/>
      <c r="AX37" s="967">
        <f t="shared" si="2"/>
      </c>
      <c r="AY37" s="968"/>
      <c r="AZ37" s="968"/>
      <c r="BA37" s="969"/>
      <c r="BB37" s="970"/>
      <c r="BC37" s="971"/>
      <c r="BD37" s="972"/>
    </row>
    <row r="38" spans="1:56" s="109" customFormat="1" ht="33.75" customHeight="1">
      <c r="A38" s="1119"/>
      <c r="B38" s="1120"/>
      <c r="C38" s="1113"/>
      <c r="D38" s="1111"/>
      <c r="E38" s="1110"/>
      <c r="F38" s="1111"/>
      <c r="G38" s="982"/>
      <c r="H38" s="982"/>
      <c r="I38" s="982"/>
      <c r="J38" s="982"/>
      <c r="K38" s="982"/>
      <c r="L38" s="1112"/>
      <c r="M38" s="1112"/>
      <c r="N38" s="1112"/>
      <c r="O38" s="1112"/>
      <c r="P38" s="1112"/>
      <c r="Q38" s="1112"/>
      <c r="R38" s="1112"/>
      <c r="S38" s="1105"/>
      <c r="T38" s="1105"/>
      <c r="U38" s="1105"/>
      <c r="V38" s="1105"/>
      <c r="W38" s="1105"/>
      <c r="X38" s="1105"/>
      <c r="Y38" s="1105"/>
      <c r="Z38" s="1105"/>
      <c r="AA38" s="1105"/>
      <c r="AB38" s="1106"/>
      <c r="AC38" s="1106"/>
      <c r="AD38" s="1107"/>
      <c r="AE38" s="956"/>
      <c r="AF38" s="956"/>
      <c r="AG38" s="956"/>
      <c r="AH38" s="957"/>
      <c r="AI38" s="1066"/>
      <c r="AJ38" s="1066"/>
      <c r="AK38" s="1066"/>
      <c r="AL38" s="225" t="s">
        <v>192</v>
      </c>
      <c r="AM38" s="1066"/>
      <c r="AN38" s="1066"/>
      <c r="AO38" s="1114"/>
      <c r="AP38" s="1093">
        <f t="shared" si="0"/>
      </c>
      <c r="AQ38" s="1094"/>
      <c r="AR38" s="1094"/>
      <c r="AS38" s="1095"/>
      <c r="AT38" s="1103">
        <f t="shared" si="1"/>
      </c>
      <c r="AU38" s="1103"/>
      <c r="AV38" s="1103"/>
      <c r="AW38" s="1104"/>
      <c r="AX38" s="967">
        <f t="shared" si="2"/>
      </c>
      <c r="AY38" s="968"/>
      <c r="AZ38" s="968"/>
      <c r="BA38" s="969"/>
      <c r="BB38" s="970"/>
      <c r="BC38" s="971"/>
      <c r="BD38" s="972"/>
    </row>
    <row r="39" spans="1:56" s="109" customFormat="1" ht="33.75" customHeight="1">
      <c r="A39" s="1119"/>
      <c r="B39" s="1120"/>
      <c r="C39" s="1113"/>
      <c r="D39" s="1111"/>
      <c r="E39" s="1110"/>
      <c r="F39" s="1111"/>
      <c r="G39" s="982"/>
      <c r="H39" s="982"/>
      <c r="I39" s="982"/>
      <c r="J39" s="982"/>
      <c r="K39" s="982"/>
      <c r="L39" s="1112"/>
      <c r="M39" s="1112"/>
      <c r="N39" s="1112"/>
      <c r="O39" s="1112"/>
      <c r="P39" s="1112"/>
      <c r="Q39" s="1112"/>
      <c r="R39" s="1112"/>
      <c r="S39" s="1105"/>
      <c r="T39" s="1105"/>
      <c r="U39" s="1105"/>
      <c r="V39" s="1105"/>
      <c r="W39" s="1105"/>
      <c r="X39" s="1105"/>
      <c r="Y39" s="1105"/>
      <c r="Z39" s="1105"/>
      <c r="AA39" s="1105"/>
      <c r="AB39" s="1106"/>
      <c r="AC39" s="1106"/>
      <c r="AD39" s="1107"/>
      <c r="AE39" s="956"/>
      <c r="AF39" s="956"/>
      <c r="AG39" s="956"/>
      <c r="AH39" s="957"/>
      <c r="AI39" s="1066"/>
      <c r="AJ39" s="1066"/>
      <c r="AK39" s="1066"/>
      <c r="AL39" s="225" t="s">
        <v>192</v>
      </c>
      <c r="AM39" s="1066"/>
      <c r="AN39" s="1066"/>
      <c r="AO39" s="1114"/>
      <c r="AP39" s="1093">
        <f t="shared" si="0"/>
      </c>
      <c r="AQ39" s="1094"/>
      <c r="AR39" s="1094"/>
      <c r="AS39" s="1095"/>
      <c r="AT39" s="1103">
        <f t="shared" si="1"/>
      </c>
      <c r="AU39" s="1103"/>
      <c r="AV39" s="1103"/>
      <c r="AW39" s="1104"/>
      <c r="AX39" s="967">
        <f t="shared" si="2"/>
      </c>
      <c r="AY39" s="968"/>
      <c r="AZ39" s="968"/>
      <c r="BA39" s="969"/>
      <c r="BB39" s="970"/>
      <c r="BC39" s="971"/>
      <c r="BD39" s="972"/>
    </row>
    <row r="40" spans="1:56" s="109" customFormat="1" ht="33.75" customHeight="1">
      <c r="A40" s="1119"/>
      <c r="B40" s="1120"/>
      <c r="C40" s="1113"/>
      <c r="D40" s="1111"/>
      <c r="E40" s="1110"/>
      <c r="F40" s="1111"/>
      <c r="G40" s="982"/>
      <c r="H40" s="982"/>
      <c r="I40" s="982"/>
      <c r="J40" s="982"/>
      <c r="K40" s="982"/>
      <c r="L40" s="1112"/>
      <c r="M40" s="1112"/>
      <c r="N40" s="1112"/>
      <c r="O40" s="1112"/>
      <c r="P40" s="1112"/>
      <c r="Q40" s="1112"/>
      <c r="R40" s="1112"/>
      <c r="S40" s="1105"/>
      <c r="T40" s="1105"/>
      <c r="U40" s="1105"/>
      <c r="V40" s="1105"/>
      <c r="W40" s="1105"/>
      <c r="X40" s="1105"/>
      <c r="Y40" s="1105"/>
      <c r="Z40" s="1105"/>
      <c r="AA40" s="1105"/>
      <c r="AB40" s="1106"/>
      <c r="AC40" s="1106"/>
      <c r="AD40" s="1107"/>
      <c r="AE40" s="956"/>
      <c r="AF40" s="956"/>
      <c r="AG40" s="956"/>
      <c r="AH40" s="957"/>
      <c r="AI40" s="1066"/>
      <c r="AJ40" s="1066"/>
      <c r="AK40" s="1066"/>
      <c r="AL40" s="225" t="s">
        <v>192</v>
      </c>
      <c r="AM40" s="1066"/>
      <c r="AN40" s="1066"/>
      <c r="AO40" s="1114"/>
      <c r="AP40" s="1093">
        <f t="shared" si="0"/>
      </c>
      <c r="AQ40" s="1094"/>
      <c r="AR40" s="1094"/>
      <c r="AS40" s="1095"/>
      <c r="AT40" s="1103">
        <f t="shared" si="1"/>
      </c>
      <c r="AU40" s="1103"/>
      <c r="AV40" s="1103"/>
      <c r="AW40" s="1104"/>
      <c r="AX40" s="967">
        <f t="shared" si="2"/>
      </c>
      <c r="AY40" s="968"/>
      <c r="AZ40" s="968"/>
      <c r="BA40" s="969"/>
      <c r="BB40" s="970"/>
      <c r="BC40" s="971"/>
      <c r="BD40" s="972"/>
    </row>
    <row r="41" spans="1:56" s="109" customFormat="1" ht="33.75" customHeight="1">
      <c r="A41" s="1121"/>
      <c r="B41" s="1122"/>
      <c r="C41" s="1108"/>
      <c r="D41" s="1109"/>
      <c r="E41" s="1110"/>
      <c r="F41" s="1111"/>
      <c r="G41" s="982"/>
      <c r="H41" s="982"/>
      <c r="I41" s="982"/>
      <c r="J41" s="982"/>
      <c r="K41" s="982"/>
      <c r="L41" s="1112"/>
      <c r="M41" s="1112"/>
      <c r="N41" s="1112"/>
      <c r="O41" s="1112"/>
      <c r="P41" s="1112"/>
      <c r="Q41" s="1112"/>
      <c r="R41" s="1112"/>
      <c r="S41" s="1105"/>
      <c r="T41" s="1105"/>
      <c r="U41" s="1105"/>
      <c r="V41" s="1105"/>
      <c r="W41" s="1105"/>
      <c r="X41" s="1105"/>
      <c r="Y41" s="1105"/>
      <c r="Z41" s="1105"/>
      <c r="AA41" s="1105"/>
      <c r="AB41" s="1106"/>
      <c r="AC41" s="1106"/>
      <c r="AD41" s="1107"/>
      <c r="AE41" s="956"/>
      <c r="AF41" s="956"/>
      <c r="AG41" s="956"/>
      <c r="AH41" s="957"/>
      <c r="AI41" s="1061"/>
      <c r="AJ41" s="1061"/>
      <c r="AK41" s="1061"/>
      <c r="AL41" s="226" t="s">
        <v>174</v>
      </c>
      <c r="AM41" s="1101"/>
      <c r="AN41" s="1101"/>
      <c r="AO41" s="1102"/>
      <c r="AP41" s="1088">
        <f t="shared" si="0"/>
      </c>
      <c r="AQ41" s="1089"/>
      <c r="AR41" s="1089"/>
      <c r="AS41" s="1090"/>
      <c r="AT41" s="1103">
        <f t="shared" si="1"/>
      </c>
      <c r="AU41" s="1103"/>
      <c r="AV41" s="1103"/>
      <c r="AW41" s="1104"/>
      <c r="AX41" s="967">
        <f t="shared" si="2"/>
      </c>
      <c r="AY41" s="968"/>
      <c r="AZ41" s="968"/>
      <c r="BA41" s="969"/>
      <c r="BB41" s="970"/>
      <c r="BC41" s="971"/>
      <c r="BD41" s="972"/>
    </row>
    <row r="42" spans="1:56" ht="37.5" customHeight="1" thickBot="1">
      <c r="A42" s="908" t="s">
        <v>175</v>
      </c>
      <c r="B42" s="909"/>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1096"/>
      <c r="AB42" s="1097">
        <f>SUM(AB15:AD41)</f>
        <v>0</v>
      </c>
      <c r="AC42" s="1097"/>
      <c r="AD42" s="1098"/>
      <c r="AE42" s="227"/>
      <c r="AF42" s="227"/>
      <c r="AG42" s="227"/>
      <c r="AH42" s="227"/>
      <c r="AI42" s="1099"/>
      <c r="AJ42" s="1100"/>
      <c r="AK42" s="1100"/>
      <c r="AL42" s="1100"/>
      <c r="AM42" s="1100"/>
      <c r="AN42" s="1100"/>
      <c r="AO42" s="1100"/>
      <c r="AP42" s="1100"/>
      <c r="AQ42" s="1100"/>
      <c r="AR42" s="1100"/>
      <c r="AS42" s="1100"/>
      <c r="AT42" s="1091"/>
      <c r="AU42" s="1091"/>
      <c r="AV42" s="1091"/>
      <c r="AW42" s="1092"/>
      <c r="AX42" s="911">
        <f>ROUNDDOWN(SUM(AX15:BA41),0)</f>
        <v>0</v>
      </c>
      <c r="AY42" s="912"/>
      <c r="AZ42" s="912"/>
      <c r="BA42" s="912"/>
      <c r="BB42" s="912"/>
      <c r="BC42" s="912"/>
      <c r="BD42" s="913"/>
    </row>
    <row r="43" spans="1:56" s="21" customFormat="1" ht="15.75" customHeight="1" thickBo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215"/>
      <c r="BC43" s="215"/>
      <c r="BD43" s="215"/>
    </row>
    <row r="44" spans="1:56" ht="36.75" customHeight="1" thickBot="1">
      <c r="A44" s="941" t="s">
        <v>7</v>
      </c>
      <c r="B44" s="919"/>
      <c r="C44" s="745" t="s">
        <v>6</v>
      </c>
      <c r="D44" s="748"/>
      <c r="E44" s="748"/>
      <c r="F44" s="748"/>
      <c r="G44" s="748"/>
      <c r="H44" s="748"/>
      <c r="I44" s="748"/>
      <c r="J44" s="748"/>
      <c r="K44" s="748"/>
      <c r="L44" s="748"/>
      <c r="M44" s="748"/>
      <c r="N44" s="748"/>
      <c r="O44" s="748"/>
      <c r="P44" s="748"/>
      <c r="Q44" s="748"/>
      <c r="R44" s="748"/>
      <c r="S44" s="748"/>
      <c r="T44" s="748"/>
      <c r="U44" s="748"/>
      <c r="V44" s="748"/>
      <c r="W44" s="748"/>
      <c r="X44" s="748"/>
      <c r="Y44" s="748"/>
      <c r="Z44" s="748"/>
      <c r="AA44" s="748"/>
      <c r="AB44" s="748"/>
      <c r="AC44" s="748"/>
      <c r="AD44" s="748"/>
      <c r="AE44" s="748"/>
      <c r="AF44" s="748"/>
      <c r="AG44" s="748"/>
      <c r="AH44" s="748"/>
      <c r="AI44" s="748"/>
      <c r="AJ44" s="748"/>
      <c r="AK44" s="748"/>
      <c r="AL44" s="746"/>
      <c r="AM44" s="744" t="s">
        <v>183</v>
      </c>
      <c r="AN44" s="919"/>
      <c r="AO44" s="942"/>
      <c r="AP44" s="744" t="s">
        <v>12</v>
      </c>
      <c r="AQ44" s="919"/>
      <c r="AR44" s="919"/>
      <c r="AS44" s="942"/>
      <c r="AT44" s="744" t="s">
        <v>11</v>
      </c>
      <c r="AU44" s="919"/>
      <c r="AV44" s="919"/>
      <c r="AW44" s="919"/>
      <c r="AX44" s="920" t="s">
        <v>5</v>
      </c>
      <c r="AY44" s="920"/>
      <c r="AZ44" s="920"/>
      <c r="BA44" s="920"/>
      <c r="BB44" s="920" t="s">
        <v>4</v>
      </c>
      <c r="BC44" s="920"/>
      <c r="BD44" s="921"/>
    </row>
    <row r="45" spans="1:56" s="216" customFormat="1" ht="30" customHeight="1" thickTop="1">
      <c r="A45" s="1081" t="s">
        <v>10</v>
      </c>
      <c r="B45" s="1082"/>
      <c r="C45" s="1085"/>
      <c r="D45" s="1086"/>
      <c r="E45" s="1086"/>
      <c r="F45" s="1086"/>
      <c r="G45" s="1086"/>
      <c r="H45" s="1086"/>
      <c r="I45" s="1086"/>
      <c r="J45" s="1086"/>
      <c r="K45" s="1086"/>
      <c r="L45" s="1086"/>
      <c r="M45" s="1086"/>
      <c r="N45" s="1086"/>
      <c r="O45" s="1086"/>
      <c r="P45" s="1086"/>
      <c r="Q45" s="1086"/>
      <c r="R45" s="1086"/>
      <c r="S45" s="1086"/>
      <c r="T45" s="1086"/>
      <c r="U45" s="1086"/>
      <c r="V45" s="1086"/>
      <c r="W45" s="1086"/>
      <c r="X45" s="1086"/>
      <c r="Y45" s="1086"/>
      <c r="Z45" s="1086"/>
      <c r="AA45" s="1086"/>
      <c r="AB45" s="1086"/>
      <c r="AC45" s="1086"/>
      <c r="AD45" s="1086"/>
      <c r="AE45" s="1086"/>
      <c r="AF45" s="1086"/>
      <c r="AG45" s="1086"/>
      <c r="AH45" s="1086"/>
      <c r="AI45" s="1086"/>
      <c r="AJ45" s="1086"/>
      <c r="AK45" s="1086"/>
      <c r="AL45" s="1087"/>
      <c r="AM45" s="1053"/>
      <c r="AN45" s="1054"/>
      <c r="AO45" s="1055"/>
      <c r="AP45" s="938"/>
      <c r="AQ45" s="939"/>
      <c r="AR45" s="939"/>
      <c r="AS45" s="940"/>
      <c r="AT45" s="922"/>
      <c r="AU45" s="923"/>
      <c r="AV45" s="923"/>
      <c r="AW45" s="924"/>
      <c r="AX45" s="925">
        <f>IF(AT45&lt;&gt;"",ROUNDDOWN(AT45*AM45,0),"")</f>
      </c>
      <c r="AY45" s="925"/>
      <c r="AZ45" s="925"/>
      <c r="BA45" s="925"/>
      <c r="BB45" s="926"/>
      <c r="BC45" s="926"/>
      <c r="BD45" s="927"/>
    </row>
    <row r="46" spans="1:56" s="216" customFormat="1" ht="30" customHeight="1">
      <c r="A46" s="1083"/>
      <c r="B46" s="1084"/>
      <c r="C46" s="1075"/>
      <c r="D46" s="1076"/>
      <c r="E46" s="1076"/>
      <c r="F46" s="1076"/>
      <c r="G46" s="1076"/>
      <c r="H46" s="1076"/>
      <c r="I46" s="1076"/>
      <c r="J46" s="1076"/>
      <c r="K46" s="1076"/>
      <c r="L46" s="1076"/>
      <c r="M46" s="1076"/>
      <c r="N46" s="1076"/>
      <c r="O46" s="1076"/>
      <c r="P46" s="1076"/>
      <c r="Q46" s="1076"/>
      <c r="R46" s="1076"/>
      <c r="S46" s="1076"/>
      <c r="T46" s="1076"/>
      <c r="U46" s="1076"/>
      <c r="V46" s="1076"/>
      <c r="W46" s="1076"/>
      <c r="X46" s="1076"/>
      <c r="Y46" s="1076"/>
      <c r="Z46" s="1076"/>
      <c r="AA46" s="1076"/>
      <c r="AB46" s="1076"/>
      <c r="AC46" s="1076"/>
      <c r="AD46" s="1076"/>
      <c r="AE46" s="1076"/>
      <c r="AF46" s="1076"/>
      <c r="AG46" s="1076"/>
      <c r="AH46" s="1076"/>
      <c r="AI46" s="1076"/>
      <c r="AJ46" s="1076"/>
      <c r="AK46" s="1076"/>
      <c r="AL46" s="1077"/>
      <c r="AM46" s="1044"/>
      <c r="AN46" s="1045"/>
      <c r="AO46" s="1046"/>
      <c r="AP46" s="885"/>
      <c r="AQ46" s="886"/>
      <c r="AR46" s="886"/>
      <c r="AS46" s="887"/>
      <c r="AT46" s="888"/>
      <c r="AU46" s="889"/>
      <c r="AV46" s="889"/>
      <c r="AW46" s="890"/>
      <c r="AX46" s="891">
        <f aca="true" t="shared" si="3" ref="AX46:AX57">IF(AT46&lt;&gt;"",ROUNDDOWN(AT46*AM46,0),"")</f>
      </c>
      <c r="AY46" s="889"/>
      <c r="AZ46" s="889"/>
      <c r="BA46" s="890"/>
      <c r="BB46" s="892"/>
      <c r="BC46" s="892"/>
      <c r="BD46" s="893"/>
    </row>
    <row r="47" spans="1:56" s="216" customFormat="1" ht="30" customHeight="1">
      <c r="A47" s="1083"/>
      <c r="B47" s="1084"/>
      <c r="C47" s="1075"/>
      <c r="D47" s="1076"/>
      <c r="E47" s="1076"/>
      <c r="F47" s="1076"/>
      <c r="G47" s="1076"/>
      <c r="H47" s="1076"/>
      <c r="I47" s="1076"/>
      <c r="J47" s="1076"/>
      <c r="K47" s="1076"/>
      <c r="L47" s="1076"/>
      <c r="M47" s="1076"/>
      <c r="N47" s="1076"/>
      <c r="O47" s="1076"/>
      <c r="P47" s="1076"/>
      <c r="Q47" s="1076"/>
      <c r="R47" s="1076"/>
      <c r="S47" s="1076"/>
      <c r="T47" s="1076"/>
      <c r="U47" s="1076"/>
      <c r="V47" s="1076"/>
      <c r="W47" s="1076"/>
      <c r="X47" s="1076"/>
      <c r="Y47" s="1076"/>
      <c r="Z47" s="1076"/>
      <c r="AA47" s="1076"/>
      <c r="AB47" s="1076"/>
      <c r="AC47" s="1076"/>
      <c r="AD47" s="1076"/>
      <c r="AE47" s="1076"/>
      <c r="AF47" s="1076"/>
      <c r="AG47" s="1076"/>
      <c r="AH47" s="1076"/>
      <c r="AI47" s="1076"/>
      <c r="AJ47" s="1076"/>
      <c r="AK47" s="1076"/>
      <c r="AL47" s="1077"/>
      <c r="AM47" s="1044"/>
      <c r="AN47" s="1045"/>
      <c r="AO47" s="1046"/>
      <c r="AP47" s="885"/>
      <c r="AQ47" s="886"/>
      <c r="AR47" s="886"/>
      <c r="AS47" s="887"/>
      <c r="AT47" s="888"/>
      <c r="AU47" s="889"/>
      <c r="AV47" s="889"/>
      <c r="AW47" s="890"/>
      <c r="AX47" s="891">
        <f t="shared" si="3"/>
      </c>
      <c r="AY47" s="889"/>
      <c r="AZ47" s="889"/>
      <c r="BA47" s="890"/>
      <c r="BB47" s="892"/>
      <c r="BC47" s="892"/>
      <c r="BD47" s="893"/>
    </row>
    <row r="48" spans="1:56" s="216" customFormat="1" ht="30" customHeight="1">
      <c r="A48" s="1083"/>
      <c r="B48" s="1084"/>
      <c r="C48" s="1075"/>
      <c r="D48" s="1076"/>
      <c r="E48" s="1076"/>
      <c r="F48" s="1076"/>
      <c r="G48" s="1076"/>
      <c r="H48" s="1076"/>
      <c r="I48" s="1076"/>
      <c r="J48" s="1076"/>
      <c r="K48" s="1076"/>
      <c r="L48" s="1076"/>
      <c r="M48" s="1076"/>
      <c r="N48" s="1076"/>
      <c r="O48" s="1076"/>
      <c r="P48" s="1076"/>
      <c r="Q48" s="1076"/>
      <c r="R48" s="1076"/>
      <c r="S48" s="1076"/>
      <c r="T48" s="1076"/>
      <c r="U48" s="1076"/>
      <c r="V48" s="1076"/>
      <c r="W48" s="1076"/>
      <c r="X48" s="1076"/>
      <c r="Y48" s="1076"/>
      <c r="Z48" s="1076"/>
      <c r="AA48" s="1076"/>
      <c r="AB48" s="1076"/>
      <c r="AC48" s="1076"/>
      <c r="AD48" s="1076"/>
      <c r="AE48" s="1076"/>
      <c r="AF48" s="1076"/>
      <c r="AG48" s="1076"/>
      <c r="AH48" s="1076"/>
      <c r="AI48" s="1076"/>
      <c r="AJ48" s="1076"/>
      <c r="AK48" s="1076"/>
      <c r="AL48" s="1077"/>
      <c r="AM48" s="1044"/>
      <c r="AN48" s="1045"/>
      <c r="AO48" s="1046"/>
      <c r="AP48" s="885"/>
      <c r="AQ48" s="886"/>
      <c r="AR48" s="886"/>
      <c r="AS48" s="887"/>
      <c r="AT48" s="888"/>
      <c r="AU48" s="889"/>
      <c r="AV48" s="889"/>
      <c r="AW48" s="890"/>
      <c r="AX48" s="891">
        <f t="shared" si="3"/>
      </c>
      <c r="AY48" s="889"/>
      <c r="AZ48" s="889"/>
      <c r="BA48" s="890"/>
      <c r="BB48" s="892"/>
      <c r="BC48" s="892"/>
      <c r="BD48" s="893"/>
    </row>
    <row r="49" spans="1:56" s="216" customFormat="1" ht="30" customHeight="1">
      <c r="A49" s="1083"/>
      <c r="B49" s="1084"/>
      <c r="C49" s="1075"/>
      <c r="D49" s="1076"/>
      <c r="E49" s="1076"/>
      <c r="F49" s="1076"/>
      <c r="G49" s="1076"/>
      <c r="H49" s="1076"/>
      <c r="I49" s="1076"/>
      <c r="J49" s="1076"/>
      <c r="K49" s="1076"/>
      <c r="L49" s="1076"/>
      <c r="M49" s="1076"/>
      <c r="N49" s="1076"/>
      <c r="O49" s="1076"/>
      <c r="P49" s="1076"/>
      <c r="Q49" s="1076"/>
      <c r="R49" s="1076"/>
      <c r="S49" s="1076"/>
      <c r="T49" s="1076"/>
      <c r="U49" s="1076"/>
      <c r="V49" s="1076"/>
      <c r="W49" s="1076"/>
      <c r="X49" s="1076"/>
      <c r="Y49" s="1076"/>
      <c r="Z49" s="1076"/>
      <c r="AA49" s="1076"/>
      <c r="AB49" s="1076"/>
      <c r="AC49" s="1076"/>
      <c r="AD49" s="1076"/>
      <c r="AE49" s="1076"/>
      <c r="AF49" s="1076"/>
      <c r="AG49" s="1076"/>
      <c r="AH49" s="1076"/>
      <c r="AI49" s="1076"/>
      <c r="AJ49" s="1076"/>
      <c r="AK49" s="1076"/>
      <c r="AL49" s="1077"/>
      <c r="AM49" s="1044"/>
      <c r="AN49" s="1045"/>
      <c r="AO49" s="1046"/>
      <c r="AP49" s="885"/>
      <c r="AQ49" s="886"/>
      <c r="AR49" s="886"/>
      <c r="AS49" s="887"/>
      <c r="AT49" s="888"/>
      <c r="AU49" s="889"/>
      <c r="AV49" s="889"/>
      <c r="AW49" s="890"/>
      <c r="AX49" s="891">
        <f t="shared" si="3"/>
      </c>
      <c r="AY49" s="889"/>
      <c r="AZ49" s="889"/>
      <c r="BA49" s="890"/>
      <c r="BB49" s="892"/>
      <c r="BC49" s="892"/>
      <c r="BD49" s="893"/>
    </row>
    <row r="50" spans="1:56" s="216" customFormat="1" ht="30" customHeight="1">
      <c r="A50" s="1083"/>
      <c r="B50" s="1084"/>
      <c r="C50" s="1075"/>
      <c r="D50" s="1076"/>
      <c r="E50" s="1076"/>
      <c r="F50" s="1076"/>
      <c r="G50" s="1076"/>
      <c r="H50" s="1076"/>
      <c r="I50" s="1076"/>
      <c r="J50" s="1076"/>
      <c r="K50" s="1076"/>
      <c r="L50" s="1076"/>
      <c r="M50" s="1076"/>
      <c r="N50" s="1076"/>
      <c r="O50" s="1076"/>
      <c r="P50" s="1076"/>
      <c r="Q50" s="1076"/>
      <c r="R50" s="1076"/>
      <c r="S50" s="1076"/>
      <c r="T50" s="1076"/>
      <c r="U50" s="1076"/>
      <c r="V50" s="1076"/>
      <c r="W50" s="1076"/>
      <c r="X50" s="1076"/>
      <c r="Y50" s="1076"/>
      <c r="Z50" s="1076"/>
      <c r="AA50" s="1076"/>
      <c r="AB50" s="1076"/>
      <c r="AC50" s="1076"/>
      <c r="AD50" s="1076"/>
      <c r="AE50" s="1076"/>
      <c r="AF50" s="1076"/>
      <c r="AG50" s="1076"/>
      <c r="AH50" s="1076"/>
      <c r="AI50" s="1076"/>
      <c r="AJ50" s="1076"/>
      <c r="AK50" s="1076"/>
      <c r="AL50" s="1077"/>
      <c r="AM50" s="1044"/>
      <c r="AN50" s="1045"/>
      <c r="AO50" s="1046"/>
      <c r="AP50" s="885"/>
      <c r="AQ50" s="886"/>
      <c r="AR50" s="886"/>
      <c r="AS50" s="887"/>
      <c r="AT50" s="888"/>
      <c r="AU50" s="889"/>
      <c r="AV50" s="889"/>
      <c r="AW50" s="890"/>
      <c r="AX50" s="891">
        <f t="shared" si="3"/>
      </c>
      <c r="AY50" s="889"/>
      <c r="AZ50" s="889"/>
      <c r="BA50" s="890"/>
      <c r="BB50" s="892"/>
      <c r="BC50" s="892"/>
      <c r="BD50" s="893"/>
    </row>
    <row r="51" spans="1:56" s="216" customFormat="1" ht="30" customHeight="1">
      <c r="A51" s="1083"/>
      <c r="B51" s="1084"/>
      <c r="C51" s="1075"/>
      <c r="D51" s="1076"/>
      <c r="E51" s="1076"/>
      <c r="F51" s="1076"/>
      <c r="G51" s="1076"/>
      <c r="H51" s="1076"/>
      <c r="I51" s="1076"/>
      <c r="J51" s="1076"/>
      <c r="K51" s="1076"/>
      <c r="L51" s="1076"/>
      <c r="M51" s="1076"/>
      <c r="N51" s="1076"/>
      <c r="O51" s="1076"/>
      <c r="P51" s="1076"/>
      <c r="Q51" s="1076"/>
      <c r="R51" s="1076"/>
      <c r="S51" s="1076"/>
      <c r="T51" s="1076"/>
      <c r="U51" s="1076"/>
      <c r="V51" s="1076"/>
      <c r="W51" s="1076"/>
      <c r="X51" s="1076"/>
      <c r="Y51" s="1076"/>
      <c r="Z51" s="1076"/>
      <c r="AA51" s="1076"/>
      <c r="AB51" s="1076"/>
      <c r="AC51" s="1076"/>
      <c r="AD51" s="1076"/>
      <c r="AE51" s="1076"/>
      <c r="AF51" s="1076"/>
      <c r="AG51" s="1076"/>
      <c r="AH51" s="1076"/>
      <c r="AI51" s="1076"/>
      <c r="AJ51" s="1076"/>
      <c r="AK51" s="1076"/>
      <c r="AL51" s="1077"/>
      <c r="AM51" s="1044"/>
      <c r="AN51" s="1045"/>
      <c r="AO51" s="1046"/>
      <c r="AP51" s="885"/>
      <c r="AQ51" s="886"/>
      <c r="AR51" s="886"/>
      <c r="AS51" s="887"/>
      <c r="AT51" s="888"/>
      <c r="AU51" s="889"/>
      <c r="AV51" s="889"/>
      <c r="AW51" s="890"/>
      <c r="AX51" s="891">
        <f t="shared" si="3"/>
      </c>
      <c r="AY51" s="889"/>
      <c r="AZ51" s="889"/>
      <c r="BA51" s="890"/>
      <c r="BB51" s="892"/>
      <c r="BC51" s="892"/>
      <c r="BD51" s="893"/>
    </row>
    <row r="52" spans="1:56" s="216" customFormat="1" ht="30" customHeight="1">
      <c r="A52" s="1083"/>
      <c r="B52" s="1084"/>
      <c r="C52" s="1075"/>
      <c r="D52" s="1076"/>
      <c r="E52" s="1076"/>
      <c r="F52" s="1076"/>
      <c r="G52" s="1076"/>
      <c r="H52" s="1076"/>
      <c r="I52" s="1076"/>
      <c r="J52" s="1076"/>
      <c r="K52" s="1076"/>
      <c r="L52" s="1076"/>
      <c r="M52" s="1076"/>
      <c r="N52" s="1076"/>
      <c r="O52" s="1076"/>
      <c r="P52" s="1076"/>
      <c r="Q52" s="1076"/>
      <c r="R52" s="1076"/>
      <c r="S52" s="1076"/>
      <c r="T52" s="1076"/>
      <c r="U52" s="1076"/>
      <c r="V52" s="1076"/>
      <c r="W52" s="1076"/>
      <c r="X52" s="1076"/>
      <c r="Y52" s="1076"/>
      <c r="Z52" s="1076"/>
      <c r="AA52" s="1076"/>
      <c r="AB52" s="1076"/>
      <c r="AC52" s="1076"/>
      <c r="AD52" s="1076"/>
      <c r="AE52" s="1076"/>
      <c r="AF52" s="1076"/>
      <c r="AG52" s="1076"/>
      <c r="AH52" s="1076"/>
      <c r="AI52" s="1076"/>
      <c r="AJ52" s="1076"/>
      <c r="AK52" s="1076"/>
      <c r="AL52" s="1077"/>
      <c r="AM52" s="1044"/>
      <c r="AN52" s="1045"/>
      <c r="AO52" s="1046"/>
      <c r="AP52" s="885"/>
      <c r="AQ52" s="886"/>
      <c r="AR52" s="886"/>
      <c r="AS52" s="887"/>
      <c r="AT52" s="888"/>
      <c r="AU52" s="889"/>
      <c r="AV52" s="889"/>
      <c r="AW52" s="890"/>
      <c r="AX52" s="891">
        <f t="shared" si="3"/>
      </c>
      <c r="AY52" s="889"/>
      <c r="AZ52" s="889"/>
      <c r="BA52" s="890"/>
      <c r="BB52" s="892"/>
      <c r="BC52" s="892"/>
      <c r="BD52" s="893"/>
    </row>
    <row r="53" spans="1:56" s="216" customFormat="1" ht="30" customHeight="1">
      <c r="A53" s="1083"/>
      <c r="B53" s="1084"/>
      <c r="C53" s="1075"/>
      <c r="D53" s="1076"/>
      <c r="E53" s="1076"/>
      <c r="F53" s="1076"/>
      <c r="G53" s="1076"/>
      <c r="H53" s="1076"/>
      <c r="I53" s="1076"/>
      <c r="J53" s="1076"/>
      <c r="K53" s="1076"/>
      <c r="L53" s="1076"/>
      <c r="M53" s="1076"/>
      <c r="N53" s="1076"/>
      <c r="O53" s="1076"/>
      <c r="P53" s="1076"/>
      <c r="Q53" s="1076"/>
      <c r="R53" s="1076"/>
      <c r="S53" s="1076"/>
      <c r="T53" s="1076"/>
      <c r="U53" s="1076"/>
      <c r="V53" s="1076"/>
      <c r="W53" s="1076"/>
      <c r="X53" s="1076"/>
      <c r="Y53" s="1076"/>
      <c r="Z53" s="1076"/>
      <c r="AA53" s="1076"/>
      <c r="AB53" s="1076"/>
      <c r="AC53" s="1076"/>
      <c r="AD53" s="1076"/>
      <c r="AE53" s="1076"/>
      <c r="AF53" s="1076"/>
      <c r="AG53" s="1076"/>
      <c r="AH53" s="1076"/>
      <c r="AI53" s="1076"/>
      <c r="AJ53" s="1076"/>
      <c r="AK53" s="1076"/>
      <c r="AL53" s="1077"/>
      <c r="AM53" s="1044"/>
      <c r="AN53" s="1045"/>
      <c r="AO53" s="1046"/>
      <c r="AP53" s="885"/>
      <c r="AQ53" s="886"/>
      <c r="AR53" s="886"/>
      <c r="AS53" s="887"/>
      <c r="AT53" s="888"/>
      <c r="AU53" s="889"/>
      <c r="AV53" s="889"/>
      <c r="AW53" s="890"/>
      <c r="AX53" s="891">
        <f t="shared" si="3"/>
      </c>
      <c r="AY53" s="889"/>
      <c r="AZ53" s="889"/>
      <c r="BA53" s="890"/>
      <c r="BB53" s="892"/>
      <c r="BC53" s="892"/>
      <c r="BD53" s="893"/>
    </row>
    <row r="54" spans="1:56" s="216" customFormat="1" ht="30" customHeight="1">
      <c r="A54" s="1083"/>
      <c r="B54" s="1084"/>
      <c r="C54" s="1075"/>
      <c r="D54" s="1076"/>
      <c r="E54" s="1076"/>
      <c r="F54" s="1076"/>
      <c r="G54" s="1076"/>
      <c r="H54" s="1076"/>
      <c r="I54" s="1076"/>
      <c r="J54" s="1076"/>
      <c r="K54" s="1076"/>
      <c r="L54" s="1076"/>
      <c r="M54" s="1076"/>
      <c r="N54" s="1076"/>
      <c r="O54" s="1076"/>
      <c r="P54" s="1076"/>
      <c r="Q54" s="1076"/>
      <c r="R54" s="1076"/>
      <c r="S54" s="1076"/>
      <c r="T54" s="1076"/>
      <c r="U54" s="1076"/>
      <c r="V54" s="1076"/>
      <c r="W54" s="1076"/>
      <c r="X54" s="1076"/>
      <c r="Y54" s="1076"/>
      <c r="Z54" s="1076"/>
      <c r="AA54" s="1076"/>
      <c r="AB54" s="1076"/>
      <c r="AC54" s="1076"/>
      <c r="AD54" s="1076"/>
      <c r="AE54" s="1076"/>
      <c r="AF54" s="1076"/>
      <c r="AG54" s="1076"/>
      <c r="AH54" s="1076"/>
      <c r="AI54" s="1076"/>
      <c r="AJ54" s="1076"/>
      <c r="AK54" s="1076"/>
      <c r="AL54" s="1077"/>
      <c r="AM54" s="1044"/>
      <c r="AN54" s="1045"/>
      <c r="AO54" s="1046"/>
      <c r="AP54" s="885"/>
      <c r="AQ54" s="886"/>
      <c r="AR54" s="886"/>
      <c r="AS54" s="887"/>
      <c r="AT54" s="888"/>
      <c r="AU54" s="889"/>
      <c r="AV54" s="889"/>
      <c r="AW54" s="890"/>
      <c r="AX54" s="891">
        <f t="shared" si="3"/>
      </c>
      <c r="AY54" s="889"/>
      <c r="AZ54" s="889"/>
      <c r="BA54" s="890"/>
      <c r="BB54" s="892"/>
      <c r="BC54" s="892"/>
      <c r="BD54" s="893"/>
    </row>
    <row r="55" spans="1:56" s="216" customFormat="1" ht="30" customHeight="1">
      <c r="A55" s="1083"/>
      <c r="B55" s="1084"/>
      <c r="C55" s="1075"/>
      <c r="D55" s="1076"/>
      <c r="E55" s="1076"/>
      <c r="F55" s="1076"/>
      <c r="G55" s="1076"/>
      <c r="H55" s="1076"/>
      <c r="I55" s="1076"/>
      <c r="J55" s="1076"/>
      <c r="K55" s="1076"/>
      <c r="L55" s="1076"/>
      <c r="M55" s="1076"/>
      <c r="N55" s="1076"/>
      <c r="O55" s="1076"/>
      <c r="P55" s="1076"/>
      <c r="Q55" s="1076"/>
      <c r="R55" s="1076"/>
      <c r="S55" s="1076"/>
      <c r="T55" s="1076"/>
      <c r="U55" s="1076"/>
      <c r="V55" s="1076"/>
      <c r="W55" s="1076"/>
      <c r="X55" s="1076"/>
      <c r="Y55" s="1076"/>
      <c r="Z55" s="1076"/>
      <c r="AA55" s="1076"/>
      <c r="AB55" s="1076"/>
      <c r="AC55" s="1076"/>
      <c r="AD55" s="1076"/>
      <c r="AE55" s="1076"/>
      <c r="AF55" s="1076"/>
      <c r="AG55" s="1076"/>
      <c r="AH55" s="1076"/>
      <c r="AI55" s="1076"/>
      <c r="AJ55" s="1076"/>
      <c r="AK55" s="1076"/>
      <c r="AL55" s="1077"/>
      <c r="AM55" s="1044"/>
      <c r="AN55" s="1045"/>
      <c r="AO55" s="1046"/>
      <c r="AP55" s="885"/>
      <c r="AQ55" s="886"/>
      <c r="AR55" s="886"/>
      <c r="AS55" s="887"/>
      <c r="AT55" s="888"/>
      <c r="AU55" s="889"/>
      <c r="AV55" s="889"/>
      <c r="AW55" s="890"/>
      <c r="AX55" s="891">
        <f t="shared" si="3"/>
      </c>
      <c r="AY55" s="889"/>
      <c r="AZ55" s="889"/>
      <c r="BA55" s="890"/>
      <c r="BB55" s="892"/>
      <c r="BC55" s="892"/>
      <c r="BD55" s="893"/>
    </row>
    <row r="56" spans="1:56" s="216" customFormat="1" ht="30" customHeight="1">
      <c r="A56" s="1083"/>
      <c r="B56" s="1084"/>
      <c r="C56" s="1075"/>
      <c r="D56" s="1076"/>
      <c r="E56" s="1076"/>
      <c r="F56" s="1076"/>
      <c r="G56" s="1076"/>
      <c r="H56" s="1076"/>
      <c r="I56" s="1076"/>
      <c r="J56" s="1076"/>
      <c r="K56" s="1076"/>
      <c r="L56" s="1076"/>
      <c r="M56" s="1076"/>
      <c r="N56" s="1076"/>
      <c r="O56" s="1076"/>
      <c r="P56" s="1076"/>
      <c r="Q56" s="1076"/>
      <c r="R56" s="1076"/>
      <c r="S56" s="1076"/>
      <c r="T56" s="1076"/>
      <c r="U56" s="1076"/>
      <c r="V56" s="1076"/>
      <c r="W56" s="1076"/>
      <c r="X56" s="1076"/>
      <c r="Y56" s="1076"/>
      <c r="Z56" s="1076"/>
      <c r="AA56" s="1076"/>
      <c r="AB56" s="1076"/>
      <c r="AC56" s="1076"/>
      <c r="AD56" s="1076"/>
      <c r="AE56" s="1076"/>
      <c r="AF56" s="1076"/>
      <c r="AG56" s="1076"/>
      <c r="AH56" s="1076"/>
      <c r="AI56" s="1076"/>
      <c r="AJ56" s="1076"/>
      <c r="AK56" s="1076"/>
      <c r="AL56" s="1077"/>
      <c r="AM56" s="1044"/>
      <c r="AN56" s="1045"/>
      <c r="AO56" s="1046"/>
      <c r="AP56" s="885"/>
      <c r="AQ56" s="886"/>
      <c r="AR56" s="886"/>
      <c r="AS56" s="887"/>
      <c r="AT56" s="888"/>
      <c r="AU56" s="889"/>
      <c r="AV56" s="889"/>
      <c r="AW56" s="890"/>
      <c r="AX56" s="891">
        <f t="shared" si="3"/>
      </c>
      <c r="AY56" s="889"/>
      <c r="AZ56" s="889"/>
      <c r="BA56" s="890"/>
      <c r="BB56" s="892"/>
      <c r="BC56" s="892"/>
      <c r="BD56" s="893"/>
    </row>
    <row r="57" spans="1:56" s="216" customFormat="1" ht="30" customHeight="1">
      <c r="A57" s="1083"/>
      <c r="B57" s="1084"/>
      <c r="C57" s="1078"/>
      <c r="D57" s="1079"/>
      <c r="E57" s="1079"/>
      <c r="F57" s="1079"/>
      <c r="G57" s="1079"/>
      <c r="H57" s="1079"/>
      <c r="I57" s="1079"/>
      <c r="J57" s="1079"/>
      <c r="K57" s="1079"/>
      <c r="L57" s="1079"/>
      <c r="M57" s="1079"/>
      <c r="N57" s="1079"/>
      <c r="O57" s="1079"/>
      <c r="P57" s="1079"/>
      <c r="Q57" s="1079"/>
      <c r="R57" s="1079"/>
      <c r="S57" s="1079"/>
      <c r="T57" s="1079"/>
      <c r="U57" s="1079"/>
      <c r="V57" s="1079"/>
      <c r="W57" s="1079"/>
      <c r="X57" s="1079"/>
      <c r="Y57" s="1079"/>
      <c r="Z57" s="1079"/>
      <c r="AA57" s="1079"/>
      <c r="AB57" s="1079"/>
      <c r="AC57" s="1079"/>
      <c r="AD57" s="1079"/>
      <c r="AE57" s="1079"/>
      <c r="AF57" s="1079"/>
      <c r="AG57" s="1079"/>
      <c r="AH57" s="1079"/>
      <c r="AI57" s="1079"/>
      <c r="AJ57" s="1079"/>
      <c r="AK57" s="1079"/>
      <c r="AL57" s="1080"/>
      <c r="AM57" s="1047"/>
      <c r="AN57" s="1048"/>
      <c r="AO57" s="1049"/>
      <c r="AP57" s="901"/>
      <c r="AQ57" s="902"/>
      <c r="AR57" s="902"/>
      <c r="AS57" s="903"/>
      <c r="AT57" s="904"/>
      <c r="AU57" s="905"/>
      <c r="AV57" s="905"/>
      <c r="AW57" s="906"/>
      <c r="AX57" s="907">
        <f t="shared" si="3"/>
      </c>
      <c r="AY57" s="905"/>
      <c r="AZ57" s="905"/>
      <c r="BA57" s="906"/>
      <c r="BB57" s="914"/>
      <c r="BC57" s="914"/>
      <c r="BD57" s="915"/>
    </row>
    <row r="58" spans="1:56" ht="38.25" customHeight="1" thickBot="1">
      <c r="A58" s="908" t="s">
        <v>9</v>
      </c>
      <c r="B58" s="909"/>
      <c r="C58" s="909"/>
      <c r="D58" s="909"/>
      <c r="E58" s="909"/>
      <c r="F58" s="909"/>
      <c r="G58" s="909"/>
      <c r="H58" s="909"/>
      <c r="I58" s="909"/>
      <c r="J58" s="909"/>
      <c r="K58" s="909"/>
      <c r="L58" s="909"/>
      <c r="M58" s="909"/>
      <c r="N58" s="909"/>
      <c r="O58" s="909"/>
      <c r="P58" s="909"/>
      <c r="Q58" s="909"/>
      <c r="R58" s="909"/>
      <c r="S58" s="909"/>
      <c r="T58" s="909"/>
      <c r="U58" s="909"/>
      <c r="V58" s="909"/>
      <c r="W58" s="909"/>
      <c r="X58" s="909"/>
      <c r="Y58" s="909"/>
      <c r="Z58" s="909"/>
      <c r="AA58" s="909"/>
      <c r="AB58" s="909"/>
      <c r="AC58" s="909"/>
      <c r="AD58" s="909"/>
      <c r="AE58" s="909"/>
      <c r="AF58" s="909"/>
      <c r="AG58" s="909"/>
      <c r="AH58" s="909"/>
      <c r="AI58" s="909"/>
      <c r="AJ58" s="909"/>
      <c r="AK58" s="909"/>
      <c r="AL58" s="909"/>
      <c r="AM58" s="909"/>
      <c r="AN58" s="909"/>
      <c r="AO58" s="909"/>
      <c r="AP58" s="909"/>
      <c r="AQ58" s="909"/>
      <c r="AR58" s="909"/>
      <c r="AS58" s="909"/>
      <c r="AT58" s="909"/>
      <c r="AU58" s="909"/>
      <c r="AV58" s="909"/>
      <c r="AW58" s="910"/>
      <c r="AX58" s="1050">
        <f>ROUNDDOWN(SUM(AX45:BA57),0)</f>
        <v>0</v>
      </c>
      <c r="AY58" s="1073"/>
      <c r="AZ58" s="1073"/>
      <c r="BA58" s="1073"/>
      <c r="BB58" s="1073"/>
      <c r="BC58" s="1073"/>
      <c r="BD58" s="1074"/>
    </row>
    <row r="59" spans="1:58" s="21" customFormat="1" ht="16.5" customHeight="1" thickBo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217"/>
      <c r="BC59" s="217"/>
      <c r="BD59" s="217"/>
      <c r="BF59" s="91"/>
    </row>
    <row r="60" spans="1:56" ht="37.5" customHeight="1" thickBot="1">
      <c r="A60" s="916" t="s">
        <v>177</v>
      </c>
      <c r="B60" s="917"/>
      <c r="C60" s="917"/>
      <c r="D60" s="917"/>
      <c r="E60" s="917"/>
      <c r="F60" s="917"/>
      <c r="G60" s="917"/>
      <c r="H60" s="917"/>
      <c r="I60" s="917"/>
      <c r="J60" s="917"/>
      <c r="K60" s="917"/>
      <c r="L60" s="917"/>
      <c r="M60" s="917"/>
      <c r="N60" s="917"/>
      <c r="O60" s="917"/>
      <c r="P60" s="917"/>
      <c r="Q60" s="917"/>
      <c r="R60" s="917"/>
      <c r="S60" s="917"/>
      <c r="T60" s="917"/>
      <c r="U60" s="917"/>
      <c r="V60" s="917"/>
      <c r="W60" s="917"/>
      <c r="X60" s="917"/>
      <c r="Y60" s="917"/>
      <c r="Z60" s="917"/>
      <c r="AA60" s="917"/>
      <c r="AB60" s="917"/>
      <c r="AC60" s="917"/>
      <c r="AD60" s="917"/>
      <c r="AE60" s="917"/>
      <c r="AF60" s="917"/>
      <c r="AG60" s="917"/>
      <c r="AH60" s="917"/>
      <c r="AI60" s="917"/>
      <c r="AJ60" s="917"/>
      <c r="AK60" s="917"/>
      <c r="AL60" s="917"/>
      <c r="AM60" s="917"/>
      <c r="AN60" s="917"/>
      <c r="AO60" s="917"/>
      <c r="AP60" s="917"/>
      <c r="AQ60" s="917"/>
      <c r="AR60" s="917"/>
      <c r="AS60" s="917"/>
      <c r="AT60" s="917"/>
      <c r="AU60" s="917"/>
      <c r="AV60" s="917"/>
      <c r="AW60" s="918"/>
      <c r="AX60" s="876">
        <f>AX42+AX58</f>
        <v>0</v>
      </c>
      <c r="AY60" s="877"/>
      <c r="AZ60" s="877"/>
      <c r="BA60" s="877"/>
      <c r="BB60" s="877"/>
      <c r="BC60" s="877"/>
      <c r="BD60" s="878"/>
    </row>
    <row r="61" spans="2:58" ht="21.75" customHeight="1">
      <c r="B61" s="218"/>
      <c r="C61" s="218"/>
      <c r="D61" s="218"/>
      <c r="E61" s="218"/>
      <c r="F61" s="218"/>
      <c r="G61" s="218"/>
      <c r="H61" s="218"/>
      <c r="I61" s="218"/>
      <c r="J61" s="218"/>
      <c r="K61" s="218"/>
      <c r="L61" s="218"/>
      <c r="M61" s="218"/>
      <c r="N61" s="218"/>
      <c r="O61" s="218"/>
      <c r="P61" s="218"/>
      <c r="Q61" s="218"/>
      <c r="R61" s="218"/>
      <c r="S61" s="218"/>
      <c r="T61" s="218"/>
      <c r="U61" s="218"/>
      <c r="V61" s="218"/>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4"/>
      <c r="AZ61" s="334"/>
      <c r="BA61" s="334"/>
      <c r="BB61" s="218"/>
      <c r="BC61" s="218"/>
      <c r="BD61" s="218"/>
      <c r="BF61" s="89"/>
    </row>
    <row r="62" spans="1:56" ht="16.5" customHeight="1">
      <c r="A62" s="205"/>
      <c r="B62" s="205"/>
      <c r="C62" s="205"/>
      <c r="D62" s="205"/>
      <c r="E62" s="205"/>
      <c r="F62" s="205"/>
      <c r="G62" s="205"/>
      <c r="H62" s="205"/>
      <c r="I62" s="205"/>
      <c r="J62" s="205"/>
      <c r="K62" s="205"/>
      <c r="L62" s="205"/>
      <c r="M62" s="205"/>
      <c r="N62" s="205"/>
      <c r="O62" s="205"/>
      <c r="P62" s="205"/>
      <c r="Q62" s="219"/>
      <c r="R62" s="205"/>
      <c r="S62" s="205"/>
      <c r="T62" s="205"/>
      <c r="U62" s="205"/>
      <c r="V62" s="205"/>
      <c r="W62" s="205"/>
      <c r="X62" s="205"/>
      <c r="Y62" s="220"/>
      <c r="Z62" s="220"/>
      <c r="AA62" s="220"/>
      <c r="AB62" s="221"/>
      <c r="AC62" s="221"/>
      <c r="AD62" s="221"/>
      <c r="AE62" s="221"/>
      <c r="AF62" s="222"/>
      <c r="AG62" s="12"/>
      <c r="AH62" s="220"/>
      <c r="AI62" s="220"/>
      <c r="AJ62" s="220"/>
      <c r="AK62" s="220"/>
      <c r="AL62" s="220"/>
      <c r="AM62" s="220"/>
      <c r="AN62" s="220"/>
      <c r="AO62" s="220"/>
      <c r="AP62" s="221"/>
      <c r="AQ62" s="221"/>
      <c r="AR62" s="221"/>
      <c r="AS62" s="221"/>
      <c r="AT62" s="221"/>
      <c r="AU62" s="221"/>
      <c r="AV62" s="221"/>
      <c r="AW62" s="221"/>
      <c r="AX62" s="221"/>
      <c r="AY62" s="221"/>
      <c r="AZ62" s="221"/>
      <c r="BA62" s="220"/>
      <c r="BB62" s="221"/>
      <c r="BC62" s="221"/>
      <c r="BD62" s="221"/>
    </row>
    <row r="63" spans="1:58" ht="16.5" customHeight="1">
      <c r="A63" s="90" t="s">
        <v>3</v>
      </c>
      <c r="B63" s="91"/>
      <c r="C63" s="91"/>
      <c r="D63" s="91"/>
      <c r="E63" s="91"/>
      <c r="F63" s="91"/>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21"/>
      <c r="BC63" s="21"/>
      <c r="BD63" s="21"/>
      <c r="BF63" s="89"/>
    </row>
  </sheetData>
  <sheetProtection password="9588" sheet="1" formatRows="0" insertRows="0" deleteRows="0"/>
  <mergeCells count="469">
    <mergeCell ref="BB13:BD14"/>
    <mergeCell ref="AX12:BD12"/>
    <mergeCell ref="AB13:AD14"/>
    <mergeCell ref="A13:B14"/>
    <mergeCell ref="C13:D14"/>
    <mergeCell ref="E13:F14"/>
    <mergeCell ref="G13:K14"/>
    <mergeCell ref="AP13:AS14"/>
    <mergeCell ref="L13:R14"/>
    <mergeCell ref="AM14:AO14"/>
    <mergeCell ref="A4:BD4"/>
    <mergeCell ref="A10:G10"/>
    <mergeCell ref="H10:N10"/>
    <mergeCell ref="P10:T10"/>
    <mergeCell ref="U10:AA10"/>
    <mergeCell ref="AX13:BA14"/>
    <mergeCell ref="AT13:AW14"/>
    <mergeCell ref="AI13:AO13"/>
    <mergeCell ref="AI14:AK14"/>
    <mergeCell ref="S15:AA15"/>
    <mergeCell ref="AI15:AK15"/>
    <mergeCell ref="AM15:AO15"/>
    <mergeCell ref="S13:AA14"/>
    <mergeCell ref="AB15:AD15"/>
    <mergeCell ref="AE15:AH15"/>
    <mergeCell ref="AE16:AH16"/>
    <mergeCell ref="AE13:AH14"/>
    <mergeCell ref="AM16:AO16"/>
    <mergeCell ref="AP16:AS16"/>
    <mergeCell ref="L16:R16"/>
    <mergeCell ref="AI16:AK16"/>
    <mergeCell ref="S16:AA16"/>
    <mergeCell ref="A15:B41"/>
    <mergeCell ref="C15:D15"/>
    <mergeCell ref="E15:F15"/>
    <mergeCell ref="G15:K15"/>
    <mergeCell ref="C16:D16"/>
    <mergeCell ref="E16:F16"/>
    <mergeCell ref="G16:K16"/>
    <mergeCell ref="C17:D17"/>
    <mergeCell ref="E17:F17"/>
    <mergeCell ref="G17:K17"/>
    <mergeCell ref="BB15:BD15"/>
    <mergeCell ref="AX17:BA17"/>
    <mergeCell ref="BB17:BD17"/>
    <mergeCell ref="BB16:BD16"/>
    <mergeCell ref="AX16:BA16"/>
    <mergeCell ref="AX15:BA15"/>
    <mergeCell ref="AP15:AS15"/>
    <mergeCell ref="AT15:AW15"/>
    <mergeCell ref="AT16:AW16"/>
    <mergeCell ref="L17:R17"/>
    <mergeCell ref="S17:AA17"/>
    <mergeCell ref="AI17:AK17"/>
    <mergeCell ref="AB17:AD17"/>
    <mergeCell ref="AE17:AH17"/>
    <mergeCell ref="L15:R15"/>
    <mergeCell ref="AB16:AD16"/>
    <mergeCell ref="C18:D18"/>
    <mergeCell ref="E18:F18"/>
    <mergeCell ref="G18:K18"/>
    <mergeCell ref="L18:R18"/>
    <mergeCell ref="AM18:AO18"/>
    <mergeCell ref="AP18:AS18"/>
    <mergeCell ref="AT18:AW18"/>
    <mergeCell ref="AP17:AS17"/>
    <mergeCell ref="AT17:AW17"/>
    <mergeCell ref="AM17:AO17"/>
    <mergeCell ref="S18:AA18"/>
    <mergeCell ref="AB18:AD18"/>
    <mergeCell ref="AE18:AH18"/>
    <mergeCell ref="AI18:AK18"/>
    <mergeCell ref="G20:K20"/>
    <mergeCell ref="L20:R20"/>
    <mergeCell ref="S19:AA19"/>
    <mergeCell ref="AB19:AD19"/>
    <mergeCell ref="S20:AA20"/>
    <mergeCell ref="AB20:AD20"/>
    <mergeCell ref="AI19:AK19"/>
    <mergeCell ref="AM19:AO19"/>
    <mergeCell ref="C19:D19"/>
    <mergeCell ref="E19:F19"/>
    <mergeCell ref="G19:K19"/>
    <mergeCell ref="L19:R19"/>
    <mergeCell ref="AE19:AH19"/>
    <mergeCell ref="BB19:BD19"/>
    <mergeCell ref="BB18:BD18"/>
    <mergeCell ref="AP19:AS19"/>
    <mergeCell ref="AT19:AW19"/>
    <mergeCell ref="AX18:BA18"/>
    <mergeCell ref="AX19:BA19"/>
    <mergeCell ref="BB20:BD20"/>
    <mergeCell ref="C21:D21"/>
    <mergeCell ref="E21:F21"/>
    <mergeCell ref="G21:K21"/>
    <mergeCell ref="L21:R21"/>
    <mergeCell ref="S21:AA21"/>
    <mergeCell ref="AM20:AO20"/>
    <mergeCell ref="AP20:AS20"/>
    <mergeCell ref="C20:D20"/>
    <mergeCell ref="E20:F20"/>
    <mergeCell ref="AE20:AH20"/>
    <mergeCell ref="AI20:AK20"/>
    <mergeCell ref="AT20:AW20"/>
    <mergeCell ref="AX20:BA20"/>
    <mergeCell ref="AM22:AO22"/>
    <mergeCell ref="AP22:AS22"/>
    <mergeCell ref="AX21:BA21"/>
    <mergeCell ref="AE21:AH21"/>
    <mergeCell ref="AX22:BA22"/>
    <mergeCell ref="AI22:AK22"/>
    <mergeCell ref="S22:AA22"/>
    <mergeCell ref="C23:D23"/>
    <mergeCell ref="E23:F23"/>
    <mergeCell ref="G23:K23"/>
    <mergeCell ref="L23:R23"/>
    <mergeCell ref="C22:D22"/>
    <mergeCell ref="E22:F22"/>
    <mergeCell ref="G22:K22"/>
    <mergeCell ref="L22:R22"/>
    <mergeCell ref="AB21:AD21"/>
    <mergeCell ref="AB22:AD22"/>
    <mergeCell ref="AE22:AH22"/>
    <mergeCell ref="BB21:BD21"/>
    <mergeCell ref="AP21:AS21"/>
    <mergeCell ref="AT21:AW21"/>
    <mergeCell ref="AI21:AK21"/>
    <mergeCell ref="AM21:AO21"/>
    <mergeCell ref="BB22:BD22"/>
    <mergeCell ref="AT22:AW22"/>
    <mergeCell ref="AI23:AK23"/>
    <mergeCell ref="AM23:AO23"/>
    <mergeCell ref="AT24:AW24"/>
    <mergeCell ref="AX24:BA24"/>
    <mergeCell ref="AI24:AK24"/>
    <mergeCell ref="AX23:BA23"/>
    <mergeCell ref="S24:AA24"/>
    <mergeCell ref="AB24:AD24"/>
    <mergeCell ref="BB23:BD23"/>
    <mergeCell ref="AP23:AS23"/>
    <mergeCell ref="AT23:AW23"/>
    <mergeCell ref="BB24:BD24"/>
    <mergeCell ref="S23:AA23"/>
    <mergeCell ref="AB23:AD23"/>
    <mergeCell ref="AE23:AH23"/>
    <mergeCell ref="AE24:AH24"/>
    <mergeCell ref="C24:D24"/>
    <mergeCell ref="E24:F24"/>
    <mergeCell ref="G24:K24"/>
    <mergeCell ref="L24:R24"/>
    <mergeCell ref="C25:D25"/>
    <mergeCell ref="E25:F25"/>
    <mergeCell ref="G25:K25"/>
    <mergeCell ref="L25:R25"/>
    <mergeCell ref="S25:AA25"/>
    <mergeCell ref="AB25:AD25"/>
    <mergeCell ref="AE25:AH25"/>
    <mergeCell ref="AI25:AK25"/>
    <mergeCell ref="AX25:BA25"/>
    <mergeCell ref="AM24:AO24"/>
    <mergeCell ref="AP24:AS24"/>
    <mergeCell ref="BB25:BD25"/>
    <mergeCell ref="AP25:AS25"/>
    <mergeCell ref="AT25:AW25"/>
    <mergeCell ref="AM25:AO25"/>
    <mergeCell ref="S26:AA26"/>
    <mergeCell ref="AB26:AD26"/>
    <mergeCell ref="AM26:AO26"/>
    <mergeCell ref="AP26:AS26"/>
    <mergeCell ref="AE26:AH26"/>
    <mergeCell ref="AI26:AK26"/>
    <mergeCell ref="C26:D26"/>
    <mergeCell ref="E26:F26"/>
    <mergeCell ref="G26:K26"/>
    <mergeCell ref="L26:R26"/>
    <mergeCell ref="S27:AA27"/>
    <mergeCell ref="AB27:AD27"/>
    <mergeCell ref="AE27:AH27"/>
    <mergeCell ref="BB27:BD27"/>
    <mergeCell ref="AP27:AS27"/>
    <mergeCell ref="AT27:AW27"/>
    <mergeCell ref="C27:D27"/>
    <mergeCell ref="E27:F27"/>
    <mergeCell ref="G27:K27"/>
    <mergeCell ref="L27:R27"/>
    <mergeCell ref="BB28:BD28"/>
    <mergeCell ref="AX26:BA26"/>
    <mergeCell ref="AM28:AO28"/>
    <mergeCell ref="AP28:AS28"/>
    <mergeCell ref="AX27:BA27"/>
    <mergeCell ref="AT26:AW26"/>
    <mergeCell ref="AT28:AW28"/>
    <mergeCell ref="AX28:BA28"/>
    <mergeCell ref="BB26:BD26"/>
    <mergeCell ref="C28:D28"/>
    <mergeCell ref="E28:F28"/>
    <mergeCell ref="G28:K28"/>
    <mergeCell ref="L28:R28"/>
    <mergeCell ref="S29:AA29"/>
    <mergeCell ref="AB29:AD29"/>
    <mergeCell ref="AI27:AK27"/>
    <mergeCell ref="AM27:AO27"/>
    <mergeCell ref="S28:AA28"/>
    <mergeCell ref="AB28:AD28"/>
    <mergeCell ref="AE28:AH28"/>
    <mergeCell ref="AI28:AK28"/>
    <mergeCell ref="AE29:AH29"/>
    <mergeCell ref="AI29:AK29"/>
    <mergeCell ref="C29:D29"/>
    <mergeCell ref="E29:F29"/>
    <mergeCell ref="G29:K29"/>
    <mergeCell ref="L29:R29"/>
    <mergeCell ref="AM30:AO30"/>
    <mergeCell ref="AP30:AS30"/>
    <mergeCell ref="AX29:BA29"/>
    <mergeCell ref="BB29:BD29"/>
    <mergeCell ref="AP29:AS29"/>
    <mergeCell ref="AT29:AW29"/>
    <mergeCell ref="AM29:AO29"/>
    <mergeCell ref="BB30:BD30"/>
    <mergeCell ref="AX30:BA30"/>
    <mergeCell ref="AT30:AW30"/>
    <mergeCell ref="C31:D31"/>
    <mergeCell ref="E31:F31"/>
    <mergeCell ref="G31:K31"/>
    <mergeCell ref="L31:R31"/>
    <mergeCell ref="C30:D30"/>
    <mergeCell ref="E30:F30"/>
    <mergeCell ref="G30:K30"/>
    <mergeCell ref="AB30:AD30"/>
    <mergeCell ref="AM32:AO32"/>
    <mergeCell ref="AP32:AS32"/>
    <mergeCell ref="AX31:BA31"/>
    <mergeCell ref="L32:R32"/>
    <mergeCell ref="S32:AA32"/>
    <mergeCell ref="AE31:AH31"/>
    <mergeCell ref="S31:AA31"/>
    <mergeCell ref="AB31:AD31"/>
    <mergeCell ref="AE30:AH30"/>
    <mergeCell ref="AI30:AK30"/>
    <mergeCell ref="L30:R30"/>
    <mergeCell ref="S30:AA30"/>
    <mergeCell ref="BB31:BD31"/>
    <mergeCell ref="AP31:AS31"/>
    <mergeCell ref="AT31:AW31"/>
    <mergeCell ref="AI31:AK31"/>
    <mergeCell ref="AM31:AO31"/>
    <mergeCell ref="BB32:BD32"/>
    <mergeCell ref="C33:D33"/>
    <mergeCell ref="E33:F33"/>
    <mergeCell ref="G33:K33"/>
    <mergeCell ref="L33:R33"/>
    <mergeCell ref="S33:AA33"/>
    <mergeCell ref="AB33:AD33"/>
    <mergeCell ref="C32:D32"/>
    <mergeCell ref="E32:F32"/>
    <mergeCell ref="G32:K32"/>
    <mergeCell ref="S34:AA34"/>
    <mergeCell ref="AE33:AH33"/>
    <mergeCell ref="AT32:AW32"/>
    <mergeCell ref="AX32:BA32"/>
    <mergeCell ref="AM34:AO34"/>
    <mergeCell ref="AP34:AS34"/>
    <mergeCell ref="AX33:BA33"/>
    <mergeCell ref="AB32:AD32"/>
    <mergeCell ref="AE32:AH32"/>
    <mergeCell ref="AI32:AK32"/>
    <mergeCell ref="C34:D34"/>
    <mergeCell ref="E34:F34"/>
    <mergeCell ref="G34:K34"/>
    <mergeCell ref="L34:R34"/>
    <mergeCell ref="AB35:AD35"/>
    <mergeCell ref="BB33:BD33"/>
    <mergeCell ref="AP33:AS33"/>
    <mergeCell ref="AT33:AW33"/>
    <mergeCell ref="AI33:AK33"/>
    <mergeCell ref="AM33:AO33"/>
    <mergeCell ref="AB34:AD34"/>
    <mergeCell ref="AE34:AH34"/>
    <mergeCell ref="AI34:AK34"/>
    <mergeCell ref="BB34:BD34"/>
    <mergeCell ref="AT34:AW34"/>
    <mergeCell ref="AX34:BA34"/>
    <mergeCell ref="AM36:AO36"/>
    <mergeCell ref="AP36:AS36"/>
    <mergeCell ref="AX35:BA35"/>
    <mergeCell ref="AE35:AH35"/>
    <mergeCell ref="S35:AA35"/>
    <mergeCell ref="C36:D36"/>
    <mergeCell ref="E36:F36"/>
    <mergeCell ref="G36:K36"/>
    <mergeCell ref="L36:R36"/>
    <mergeCell ref="C35:D35"/>
    <mergeCell ref="E35:F35"/>
    <mergeCell ref="G35:K35"/>
    <mergeCell ref="L35:R35"/>
    <mergeCell ref="BB35:BD35"/>
    <mergeCell ref="AP35:AS35"/>
    <mergeCell ref="AT35:AW35"/>
    <mergeCell ref="AI35:AK35"/>
    <mergeCell ref="AM35:AO35"/>
    <mergeCell ref="BB36:BD36"/>
    <mergeCell ref="C37:D37"/>
    <mergeCell ref="E37:F37"/>
    <mergeCell ref="G37:K37"/>
    <mergeCell ref="L37:R37"/>
    <mergeCell ref="S37:AA37"/>
    <mergeCell ref="AB37:AD37"/>
    <mergeCell ref="S36:AA36"/>
    <mergeCell ref="BB37:BD37"/>
    <mergeCell ref="AT39:AW39"/>
    <mergeCell ref="AB36:AD36"/>
    <mergeCell ref="AE36:AH36"/>
    <mergeCell ref="AI36:AK36"/>
    <mergeCell ref="AP37:AS37"/>
    <mergeCell ref="AT37:AW37"/>
    <mergeCell ref="AI37:AK37"/>
    <mergeCell ref="AM37:AO37"/>
    <mergeCell ref="BB38:BD38"/>
    <mergeCell ref="BB39:BD39"/>
    <mergeCell ref="AE37:AH37"/>
    <mergeCell ref="AT36:AW36"/>
    <mergeCell ref="AX36:BA36"/>
    <mergeCell ref="AT38:AW38"/>
    <mergeCell ref="AP38:AS38"/>
    <mergeCell ref="AX37:BA37"/>
    <mergeCell ref="AI38:AK38"/>
    <mergeCell ref="AX38:BA38"/>
    <mergeCell ref="G39:K39"/>
    <mergeCell ref="L39:R39"/>
    <mergeCell ref="S39:AA39"/>
    <mergeCell ref="C39:D39"/>
    <mergeCell ref="E39:F39"/>
    <mergeCell ref="C38:D38"/>
    <mergeCell ref="E38:F38"/>
    <mergeCell ref="G38:K38"/>
    <mergeCell ref="L38:R38"/>
    <mergeCell ref="S38:AA38"/>
    <mergeCell ref="AB38:AD38"/>
    <mergeCell ref="AE38:AH38"/>
    <mergeCell ref="AP39:AS39"/>
    <mergeCell ref="AB39:AD39"/>
    <mergeCell ref="AE39:AH39"/>
    <mergeCell ref="AI39:AK39"/>
    <mergeCell ref="AM39:AO39"/>
    <mergeCell ref="AM38:AO38"/>
    <mergeCell ref="AX39:BA39"/>
    <mergeCell ref="C40:D40"/>
    <mergeCell ref="E40:F40"/>
    <mergeCell ref="G40:K40"/>
    <mergeCell ref="L40:R40"/>
    <mergeCell ref="AT40:AW40"/>
    <mergeCell ref="AX40:BA40"/>
    <mergeCell ref="AM40:AO40"/>
    <mergeCell ref="AE40:AH40"/>
    <mergeCell ref="AI40:AK40"/>
    <mergeCell ref="C41:D41"/>
    <mergeCell ref="E41:F41"/>
    <mergeCell ref="G41:K41"/>
    <mergeCell ref="L41:R41"/>
    <mergeCell ref="S41:AA41"/>
    <mergeCell ref="AB41:AD41"/>
    <mergeCell ref="S40:AA40"/>
    <mergeCell ref="AB40:AD40"/>
    <mergeCell ref="AE41:AH41"/>
    <mergeCell ref="AI41:AK41"/>
    <mergeCell ref="AM41:AO41"/>
    <mergeCell ref="AT41:AW41"/>
    <mergeCell ref="C44:AL44"/>
    <mergeCell ref="AM44:AO44"/>
    <mergeCell ref="AP44:AS44"/>
    <mergeCell ref="A42:AA42"/>
    <mergeCell ref="AB42:AD42"/>
    <mergeCell ref="AI42:AO42"/>
    <mergeCell ref="AP42:AS42"/>
    <mergeCell ref="AT44:AW44"/>
    <mergeCell ref="BB40:BD40"/>
    <mergeCell ref="AP41:AS41"/>
    <mergeCell ref="AX45:BA45"/>
    <mergeCell ref="AX44:BA44"/>
    <mergeCell ref="AT42:AW42"/>
    <mergeCell ref="AX42:BD42"/>
    <mergeCell ref="AX41:BA41"/>
    <mergeCell ref="BB41:BD41"/>
    <mergeCell ref="AP40:AS40"/>
    <mergeCell ref="AP46:AS46"/>
    <mergeCell ref="BB44:BD44"/>
    <mergeCell ref="A45:B57"/>
    <mergeCell ref="C45:AL45"/>
    <mergeCell ref="AM45:AO45"/>
    <mergeCell ref="AP45:AS45"/>
    <mergeCell ref="AT45:AW45"/>
    <mergeCell ref="BB45:BD45"/>
    <mergeCell ref="A44:B44"/>
    <mergeCell ref="AT46:AW46"/>
    <mergeCell ref="AX46:BA46"/>
    <mergeCell ref="BB46:BD46"/>
    <mergeCell ref="C47:AL47"/>
    <mergeCell ref="AM47:AO47"/>
    <mergeCell ref="AP47:AS47"/>
    <mergeCell ref="AT47:AW47"/>
    <mergeCell ref="AX47:BA47"/>
    <mergeCell ref="BB47:BD47"/>
    <mergeCell ref="C46:AL46"/>
    <mergeCell ref="AM46:AO46"/>
    <mergeCell ref="C48:AL48"/>
    <mergeCell ref="AM48:AO48"/>
    <mergeCell ref="AP48:AS48"/>
    <mergeCell ref="AT48:AW48"/>
    <mergeCell ref="AX48:BA48"/>
    <mergeCell ref="BB48:BD48"/>
    <mergeCell ref="AX49:BA49"/>
    <mergeCell ref="BB49:BD49"/>
    <mergeCell ref="AP50:AS50"/>
    <mergeCell ref="AT50:AW50"/>
    <mergeCell ref="BB50:BD50"/>
    <mergeCell ref="C49:AL49"/>
    <mergeCell ref="AM49:AO49"/>
    <mergeCell ref="AP49:AS49"/>
    <mergeCell ref="AT49:AW49"/>
    <mergeCell ref="AX50:BA50"/>
    <mergeCell ref="C50:AL50"/>
    <mergeCell ref="AM50:AO50"/>
    <mergeCell ref="C51:AL51"/>
    <mergeCell ref="AM51:AO51"/>
    <mergeCell ref="AP53:AS53"/>
    <mergeCell ref="AT53:AW53"/>
    <mergeCell ref="AX51:BA51"/>
    <mergeCell ref="BB51:BD51"/>
    <mergeCell ref="AP51:AS51"/>
    <mergeCell ref="AT51:AW51"/>
    <mergeCell ref="AX55:BA55"/>
    <mergeCell ref="BB55:BD55"/>
    <mergeCell ref="C52:AL52"/>
    <mergeCell ref="AM52:AO52"/>
    <mergeCell ref="AP52:AS52"/>
    <mergeCell ref="AT52:AW52"/>
    <mergeCell ref="AX54:BA54"/>
    <mergeCell ref="BB54:BD54"/>
    <mergeCell ref="C53:AL53"/>
    <mergeCell ref="AM53:AO53"/>
    <mergeCell ref="AX52:BA52"/>
    <mergeCell ref="BB52:BD52"/>
    <mergeCell ref="AX53:BA53"/>
    <mergeCell ref="BB53:BD53"/>
    <mergeCell ref="AP55:AS55"/>
    <mergeCell ref="AT55:AW55"/>
    <mergeCell ref="AP54:AS54"/>
    <mergeCell ref="AT54:AW54"/>
    <mergeCell ref="C54:AL54"/>
    <mergeCell ref="AM54:AO54"/>
    <mergeCell ref="C55:AL55"/>
    <mergeCell ref="AM55:AO55"/>
    <mergeCell ref="A60:AW60"/>
    <mergeCell ref="AX60:BD60"/>
    <mergeCell ref="BB57:BD57"/>
    <mergeCell ref="C56:AL56"/>
    <mergeCell ref="AM56:AO56"/>
    <mergeCell ref="AP56:AS56"/>
    <mergeCell ref="AT56:AW56"/>
    <mergeCell ref="AX56:BA56"/>
    <mergeCell ref="BB56:BD56"/>
    <mergeCell ref="C57:AL57"/>
    <mergeCell ref="AT57:AW57"/>
    <mergeCell ref="AX57:BA57"/>
    <mergeCell ref="A58:AW58"/>
    <mergeCell ref="AX58:BD58"/>
    <mergeCell ref="AM57:AO57"/>
    <mergeCell ref="AP57:AS57"/>
  </mergeCells>
  <dataValidations count="7">
    <dataValidation allowBlank="1" showInputMessage="1" showErrorMessage="1" imeMode="disabled" sqref="AM45:AO57"/>
    <dataValidation type="textLength" operator="equal" allowBlank="1" showInputMessage="1" showErrorMessage="1" errorTitle="文字数エラー" error="SII製品型番の8文字で登録してください。" imeMode="disabled" sqref="G15:K41">
      <formula1>8</formula1>
    </dataValidation>
    <dataValidation type="list" allowBlank="1" showInputMessage="1" showErrorMessage="1" sqref="H10:N10">
      <formula1>"ガラス交換,カバー工法,建具交換"</formula1>
    </dataValidation>
    <dataValidation type="list" allowBlank="1" showInputMessage="1" showErrorMessage="1" sqref="U10:AA10">
      <formula1>"A,S"</formula1>
    </dataValidation>
    <dataValidation type="custom" allowBlank="1" showInputMessage="1" showErrorMessage="1" errorTitle="入力エラー" error="小数点以下第一位を切り捨てで入力して下さい。" imeMode="disabled" sqref="AT45:AW57 AB15:AH41">
      <formula1>AT45-ROUNDDOWN(AT45,0)=0</formula1>
    </dataValidation>
    <dataValidation type="custom" allowBlank="1" showInputMessage="1" showErrorMessage="1" errorTitle="入力エラー" error="小数点以下第一位を切り捨てで入力してください。" imeMode="disabled" sqref="AI15:AK41 AM15:AO41 AX15:BA41 AX45:BA57">
      <formula1>AI15-ROUNDDOWN(AI15,0)=0</formula1>
    </dataValidation>
    <dataValidation type="custom" allowBlank="1" showInputMessage="1" showErrorMessage="1" errorTitle="入力エラー" error="小数点第二位まで、三位以下を切り捨てで入力してください。" imeMode="disabled" sqref="AP15:AW41">
      <formula1>AP15-ROUNDDOWN(AP15,2)=0</formula1>
    </dataValidation>
  </dataValidations>
  <printOptions horizontalCentered="1"/>
  <pageMargins left="0.4724409448818898" right="0.4724409448818898" top="0.3937007874015748" bottom="0.4330708661417323" header="0.1968503937007874" footer="0.31496062992125984"/>
  <pageSetup horizontalDpi="600" verticalDpi="600" orientation="portrait" paperSize="9" scale="46" r:id="rId1"/>
  <headerFooter alignWithMargins="0">
    <oddHeader>&amp;RVERSION 1.0</oddHeader>
  </headerFooter>
</worksheet>
</file>

<file path=xl/worksheets/sheet8.xml><?xml version="1.0" encoding="utf-8"?>
<worksheet xmlns="http://schemas.openxmlformats.org/spreadsheetml/2006/main" xmlns:r="http://schemas.openxmlformats.org/officeDocument/2006/relationships">
  <dimension ref="A1:BI56"/>
  <sheetViews>
    <sheetView showGridLines="0" view="pageBreakPreview" zoomScale="70" zoomScaleNormal="55" zoomScaleSheetLayoutView="70" workbookViewId="0" topLeftCell="A1">
      <selection activeCell="A1" sqref="A1"/>
    </sheetView>
  </sheetViews>
  <sheetFormatPr defaultColWidth="9.00390625" defaultRowHeight="13.5"/>
  <cols>
    <col min="1" max="42" width="3.625" style="301" customWidth="1"/>
    <col min="43" max="44" width="9.00390625" style="281" customWidth="1"/>
    <col min="45" max="45" width="6.75390625" style="281" customWidth="1"/>
    <col min="46" max="61" width="9.00390625" style="281" customWidth="1"/>
    <col min="62" max="16384" width="9.00390625" style="301" customWidth="1"/>
  </cols>
  <sheetData>
    <row r="1" spans="1:42" s="281" customFormat="1" ht="15">
      <c r="A1" s="12"/>
      <c r="B1" s="12"/>
      <c r="C1" s="12"/>
      <c r="D1" s="12"/>
      <c r="E1" s="12"/>
      <c r="F1" s="12"/>
      <c r="G1" s="12"/>
      <c r="H1" s="12"/>
      <c r="I1" s="12"/>
      <c r="J1" s="12"/>
      <c r="K1" s="12"/>
      <c r="L1" s="12"/>
      <c r="M1" s="12"/>
      <c r="N1" s="12"/>
      <c r="O1" s="12"/>
      <c r="P1" s="12"/>
      <c r="Q1" s="13"/>
      <c r="R1" s="14"/>
      <c r="S1" s="14"/>
      <c r="T1" s="14"/>
      <c r="U1" s="14"/>
      <c r="V1" s="14"/>
      <c r="W1" s="14"/>
      <c r="X1" s="14"/>
      <c r="Y1" s="14"/>
      <c r="Z1" s="14"/>
      <c r="AA1" s="12"/>
      <c r="AB1" s="12"/>
      <c r="AC1" s="12"/>
      <c r="AD1" s="12"/>
      <c r="AE1" s="12"/>
      <c r="AF1" s="12"/>
      <c r="AG1" s="12"/>
      <c r="AH1" s="12"/>
      <c r="AI1" s="12"/>
      <c r="AJ1" s="15"/>
      <c r="AK1" s="15"/>
      <c r="AL1" s="15"/>
      <c r="AM1" s="15"/>
      <c r="AN1" s="15"/>
      <c r="AO1" s="15"/>
      <c r="AP1" s="102" t="s">
        <v>207</v>
      </c>
    </row>
    <row r="2" spans="1:42" s="162" customFormat="1" ht="18" customHeight="1">
      <c r="A2" s="161"/>
      <c r="B2" s="161"/>
      <c r="AP2" s="102" t="s">
        <v>208</v>
      </c>
    </row>
    <row r="3" spans="1:42" s="162" customFormat="1" ht="18" customHeight="1">
      <c r="A3" s="161"/>
      <c r="B3" s="161"/>
      <c r="AP3" s="102">
        <f>IF('様式第7　補助事業実績報告書'!$BC$13="","",'様式第7　補助事業実績報告書'!$BC$13&amp;"邸"&amp;'様式第7　補助事業実績報告書'!$AI$65)</f>
      </c>
    </row>
    <row r="4" spans="1:42" s="281" customFormat="1" ht="30" customHeight="1">
      <c r="A4" s="1125" t="s">
        <v>194</v>
      </c>
      <c r="B4" s="1126"/>
      <c r="C4" s="1267"/>
      <c r="D4" s="1267"/>
      <c r="E4" s="1267"/>
      <c r="F4" s="1267"/>
      <c r="G4" s="1267"/>
      <c r="H4" s="1268"/>
      <c r="I4" s="1268"/>
      <c r="J4" s="1268"/>
      <c r="K4" s="1268"/>
      <c r="L4" s="1268"/>
      <c r="M4" s="1268"/>
      <c r="N4" s="1268"/>
      <c r="O4" s="1268"/>
      <c r="P4" s="1268"/>
      <c r="Q4" s="1268"/>
      <c r="R4" s="1268"/>
      <c r="S4" s="1268"/>
      <c r="T4" s="1268"/>
      <c r="U4" s="1268"/>
      <c r="V4" s="1268"/>
      <c r="W4" s="1268"/>
      <c r="X4" s="1268"/>
      <c r="Y4" s="1268"/>
      <c r="Z4" s="1268"/>
      <c r="AA4" s="1268"/>
      <c r="AB4" s="1268"/>
      <c r="AC4" s="1268"/>
      <c r="AD4" s="1268"/>
      <c r="AE4" s="1268"/>
      <c r="AF4" s="1268"/>
      <c r="AG4" s="1268"/>
      <c r="AH4" s="1268"/>
      <c r="AI4" s="1268"/>
      <c r="AJ4" s="1268"/>
      <c r="AK4" s="1268"/>
      <c r="AL4" s="1268"/>
      <c r="AM4" s="1268"/>
      <c r="AN4" s="1268"/>
      <c r="AO4" s="1268"/>
      <c r="AP4" s="1269"/>
    </row>
    <row r="5" spans="1:42" s="281" customFormat="1" ht="6" customHeight="1">
      <c r="A5" s="67"/>
      <c r="B5" s="67"/>
      <c r="C5" s="68"/>
      <c r="D5" s="68"/>
      <c r="E5" s="68"/>
      <c r="F5" s="68"/>
      <c r="G5" s="68"/>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row>
    <row r="6" spans="1:42" s="281" customFormat="1" ht="17.25">
      <c r="A6" s="193" t="s">
        <v>212</v>
      </c>
      <c r="B6" s="193"/>
      <c r="C6" s="71"/>
      <c r="D6" s="71"/>
      <c r="E6" s="71"/>
      <c r="F6" s="71"/>
      <c r="G6" s="71"/>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row>
    <row r="7" spans="1:42" s="281" customFormat="1" ht="14.25" customHeight="1">
      <c r="A7" s="285"/>
      <c r="B7" s="285"/>
      <c r="C7" s="73"/>
      <c r="D7" s="73"/>
      <c r="E7" s="73"/>
      <c r="F7" s="73"/>
      <c r="G7" s="73"/>
      <c r="H7" s="285"/>
      <c r="I7" s="285"/>
      <c r="J7" s="285"/>
      <c r="K7" s="285"/>
      <c r="L7" s="285"/>
      <c r="M7" s="285"/>
      <c r="N7" s="285"/>
      <c r="O7" s="285"/>
      <c r="P7" s="285"/>
      <c r="Q7" s="285"/>
      <c r="R7" s="285"/>
      <c r="S7" s="284"/>
      <c r="T7" s="284"/>
      <c r="U7" s="284"/>
      <c r="V7" s="284"/>
      <c r="W7" s="284"/>
      <c r="X7" s="284"/>
      <c r="Y7" s="284"/>
      <c r="Z7" s="284"/>
      <c r="AA7" s="284"/>
      <c r="AB7" s="284"/>
      <c r="AC7" s="284"/>
      <c r="AD7" s="284"/>
      <c r="AE7" s="284"/>
      <c r="AF7" s="284"/>
      <c r="AG7" s="284"/>
      <c r="AH7" s="284"/>
      <c r="AI7" s="284"/>
      <c r="AJ7" s="284"/>
      <c r="AK7" s="284"/>
      <c r="AL7" s="284"/>
      <c r="AM7" s="284"/>
      <c r="AN7" s="284"/>
      <c r="AO7" s="284"/>
      <c r="AP7" s="74" t="s">
        <v>17</v>
      </c>
    </row>
    <row r="8" spans="1:42" ht="23.25" customHeight="1">
      <c r="A8" s="228" t="s">
        <v>16</v>
      </c>
      <c r="B8" s="228"/>
      <c r="C8" s="229"/>
      <c r="D8" s="229"/>
      <c r="E8" s="229"/>
      <c r="F8" s="229"/>
      <c r="G8" s="229"/>
      <c r="H8" s="307"/>
      <c r="I8" s="307"/>
      <c r="J8" s="307"/>
      <c r="K8" s="307"/>
      <c r="L8" s="307"/>
      <c r="M8" s="307"/>
      <c r="N8" s="307"/>
      <c r="O8" s="307"/>
      <c r="P8" s="308"/>
      <c r="Q8" s="308"/>
      <c r="R8" s="308"/>
      <c r="S8" s="308"/>
      <c r="T8" s="308"/>
      <c r="U8" s="308"/>
      <c r="V8" s="308"/>
      <c r="W8" s="308"/>
      <c r="X8" s="308"/>
      <c r="Y8" s="308"/>
      <c r="Z8" s="308"/>
      <c r="AA8" s="307"/>
      <c r="AB8" s="307"/>
      <c r="AC8" s="307"/>
      <c r="AD8" s="307"/>
      <c r="AE8" s="307"/>
      <c r="AF8" s="1270" t="s">
        <v>301</v>
      </c>
      <c r="AG8" s="1270"/>
      <c r="AH8" s="1270"/>
      <c r="AI8" s="1270"/>
      <c r="AJ8" s="1270"/>
      <c r="AK8" s="1270"/>
      <c r="AL8" s="1270"/>
      <c r="AM8" s="1270"/>
      <c r="AN8" s="1270"/>
      <c r="AO8" s="1270"/>
      <c r="AP8" s="1270"/>
    </row>
    <row r="9" spans="1:42" ht="23.25" customHeight="1">
      <c r="A9" s="228" t="s">
        <v>195</v>
      </c>
      <c r="B9" s="228"/>
      <c r="C9" s="229"/>
      <c r="D9" s="229"/>
      <c r="E9" s="229"/>
      <c r="F9" s="229"/>
      <c r="G9" s="229"/>
      <c r="H9" s="307"/>
      <c r="I9" s="307"/>
      <c r="J9" s="307"/>
      <c r="K9" s="307"/>
      <c r="L9" s="307"/>
      <c r="M9" s="307"/>
      <c r="N9" s="307"/>
      <c r="O9" s="307"/>
      <c r="P9" s="308"/>
      <c r="Q9" s="308"/>
      <c r="R9" s="308"/>
      <c r="S9" s="308"/>
      <c r="T9" s="308"/>
      <c r="U9" s="308"/>
      <c r="V9" s="308"/>
      <c r="W9" s="308"/>
      <c r="X9" s="308"/>
      <c r="Y9" s="308"/>
      <c r="Z9" s="308"/>
      <c r="AA9" s="307"/>
      <c r="AB9" s="307"/>
      <c r="AC9" s="307"/>
      <c r="AD9" s="307"/>
      <c r="AE9" s="284"/>
      <c r="AF9" s="100"/>
      <c r="AG9" s="100"/>
      <c r="AH9" s="100"/>
      <c r="AI9" s="100"/>
      <c r="AJ9" s="100"/>
      <c r="AK9" s="100"/>
      <c r="AL9" s="100"/>
      <c r="AM9" s="100"/>
      <c r="AN9" s="100"/>
      <c r="AO9" s="100"/>
      <c r="AP9" s="100"/>
    </row>
    <row r="10" spans="1:42" ht="18" customHeight="1">
      <c r="A10" s="1226" t="s">
        <v>7</v>
      </c>
      <c r="B10" s="1227"/>
      <c r="C10" s="1271" t="s">
        <v>196</v>
      </c>
      <c r="D10" s="1212"/>
      <c r="E10" s="1212"/>
      <c r="F10" s="1212"/>
      <c r="G10" s="1212"/>
      <c r="H10" s="1212"/>
      <c r="I10" s="1212"/>
      <c r="J10" s="1212"/>
      <c r="K10" s="1212"/>
      <c r="L10" s="1212"/>
      <c r="M10" s="1212"/>
      <c r="N10" s="1212"/>
      <c r="O10" s="1212"/>
      <c r="P10" s="1236"/>
      <c r="Q10" s="1238" t="s">
        <v>56</v>
      </c>
      <c r="R10" s="1239"/>
      <c r="S10" s="1239"/>
      <c r="T10" s="1239"/>
      <c r="U10" s="1239"/>
      <c r="V10" s="1239"/>
      <c r="W10" s="1239"/>
      <c r="X10" s="1239"/>
      <c r="Y10" s="1239"/>
      <c r="Z10" s="1239"/>
      <c r="AA10" s="1239"/>
      <c r="AB10" s="1240"/>
      <c r="AC10" s="1212" t="s">
        <v>13</v>
      </c>
      <c r="AD10" s="1236"/>
      <c r="AE10" s="1221" t="s">
        <v>5</v>
      </c>
      <c r="AF10" s="1212"/>
      <c r="AG10" s="1212"/>
      <c r="AH10" s="1212"/>
      <c r="AI10" s="1212"/>
      <c r="AJ10" s="1212"/>
      <c r="AK10" s="1212"/>
      <c r="AL10" s="1213"/>
      <c r="AM10" s="1212" t="s">
        <v>4</v>
      </c>
      <c r="AN10" s="1212"/>
      <c r="AO10" s="1212"/>
      <c r="AP10" s="1213"/>
    </row>
    <row r="11" spans="1:42" ht="18" customHeight="1" thickBot="1">
      <c r="A11" s="1228"/>
      <c r="B11" s="1229"/>
      <c r="C11" s="1272"/>
      <c r="D11" s="1214"/>
      <c r="E11" s="1214"/>
      <c r="F11" s="1214"/>
      <c r="G11" s="1214"/>
      <c r="H11" s="1214"/>
      <c r="I11" s="1214"/>
      <c r="J11" s="1214"/>
      <c r="K11" s="1214"/>
      <c r="L11" s="1214"/>
      <c r="M11" s="1214"/>
      <c r="N11" s="1214"/>
      <c r="O11" s="1214"/>
      <c r="P11" s="1237"/>
      <c r="Q11" s="1241"/>
      <c r="R11" s="1242"/>
      <c r="S11" s="1242"/>
      <c r="T11" s="1242"/>
      <c r="U11" s="1242"/>
      <c r="V11" s="1242"/>
      <c r="W11" s="1242"/>
      <c r="X11" s="1242"/>
      <c r="Y11" s="1242"/>
      <c r="Z11" s="1242"/>
      <c r="AA11" s="1242"/>
      <c r="AB11" s="1243"/>
      <c r="AC11" s="1214"/>
      <c r="AD11" s="1237"/>
      <c r="AE11" s="1222"/>
      <c r="AF11" s="1214"/>
      <c r="AG11" s="1214"/>
      <c r="AH11" s="1214"/>
      <c r="AI11" s="1214"/>
      <c r="AJ11" s="1214"/>
      <c r="AK11" s="1214"/>
      <c r="AL11" s="1215"/>
      <c r="AM11" s="1214"/>
      <c r="AN11" s="1214"/>
      <c r="AO11" s="1214"/>
      <c r="AP11" s="1215"/>
    </row>
    <row r="12" spans="1:61" ht="45" customHeight="1" thickTop="1">
      <c r="A12" s="1146" t="s">
        <v>197</v>
      </c>
      <c r="B12" s="750"/>
      <c r="C12" s="1002"/>
      <c r="D12" s="1003"/>
      <c r="E12" s="1003"/>
      <c r="F12" s="1003"/>
      <c r="G12" s="1003"/>
      <c r="H12" s="1003"/>
      <c r="I12" s="1003"/>
      <c r="J12" s="1003"/>
      <c r="K12" s="1003"/>
      <c r="L12" s="1003"/>
      <c r="M12" s="1003"/>
      <c r="N12" s="1003"/>
      <c r="O12" s="1003"/>
      <c r="P12" s="1005"/>
      <c r="Q12" s="1216"/>
      <c r="R12" s="1217"/>
      <c r="S12" s="1217"/>
      <c r="T12" s="1217"/>
      <c r="U12" s="1217"/>
      <c r="V12" s="1217"/>
      <c r="W12" s="1217"/>
      <c r="X12" s="1217"/>
      <c r="Y12" s="1217"/>
      <c r="Z12" s="1217"/>
      <c r="AA12" s="1217"/>
      <c r="AB12" s="1218"/>
      <c r="AC12" s="1219"/>
      <c r="AD12" s="1220"/>
      <c r="AE12" s="1256"/>
      <c r="AF12" s="1257"/>
      <c r="AG12" s="1257"/>
      <c r="AH12" s="1257"/>
      <c r="AI12" s="1257"/>
      <c r="AJ12" s="1257"/>
      <c r="AK12" s="1257"/>
      <c r="AL12" s="1258"/>
      <c r="AM12" s="1174"/>
      <c r="AN12" s="1175"/>
      <c r="AO12" s="1175"/>
      <c r="AP12" s="1176"/>
      <c r="AQ12" s="301"/>
      <c r="AR12" s="301"/>
      <c r="AS12" s="301"/>
      <c r="AT12" s="301"/>
      <c r="AU12" s="301"/>
      <c r="AV12" s="301"/>
      <c r="AW12" s="301"/>
      <c r="AX12" s="301"/>
      <c r="AY12" s="301"/>
      <c r="AZ12" s="301"/>
      <c r="BA12" s="301"/>
      <c r="BB12" s="301"/>
      <c r="BC12" s="301"/>
      <c r="BD12" s="301"/>
      <c r="BE12" s="301"/>
      <c r="BF12" s="301"/>
      <c r="BG12" s="301"/>
      <c r="BH12" s="301"/>
      <c r="BI12" s="301"/>
    </row>
    <row r="13" spans="1:61" ht="45" customHeight="1">
      <c r="A13" s="1147"/>
      <c r="B13" s="752"/>
      <c r="C13" s="989"/>
      <c r="D13" s="990"/>
      <c r="E13" s="990"/>
      <c r="F13" s="990"/>
      <c r="G13" s="990"/>
      <c r="H13" s="990"/>
      <c r="I13" s="990"/>
      <c r="J13" s="990"/>
      <c r="K13" s="990"/>
      <c r="L13" s="990"/>
      <c r="M13" s="990"/>
      <c r="N13" s="990"/>
      <c r="O13" s="990"/>
      <c r="P13" s="992"/>
      <c r="Q13" s="1203"/>
      <c r="R13" s="1204"/>
      <c r="S13" s="1204"/>
      <c r="T13" s="1204"/>
      <c r="U13" s="1204"/>
      <c r="V13" s="1204"/>
      <c r="W13" s="1204"/>
      <c r="X13" s="1204"/>
      <c r="Y13" s="1204"/>
      <c r="Z13" s="1204"/>
      <c r="AA13" s="1204"/>
      <c r="AB13" s="1205"/>
      <c r="AC13" s="1193"/>
      <c r="AD13" s="1194"/>
      <c r="AE13" s="1250"/>
      <c r="AF13" s="1251"/>
      <c r="AG13" s="1251"/>
      <c r="AH13" s="1251"/>
      <c r="AI13" s="1251"/>
      <c r="AJ13" s="1251"/>
      <c r="AK13" s="1251"/>
      <c r="AL13" s="1252"/>
      <c r="AM13" s="1163"/>
      <c r="AN13" s="1164"/>
      <c r="AO13" s="1164"/>
      <c r="AP13" s="1165"/>
      <c r="AQ13" s="301"/>
      <c r="AR13" s="301"/>
      <c r="AS13" s="301"/>
      <c r="AT13" s="301"/>
      <c r="AU13" s="301"/>
      <c r="AV13" s="301"/>
      <c r="AW13" s="301"/>
      <c r="AX13" s="301"/>
      <c r="AY13" s="301"/>
      <c r="AZ13" s="301"/>
      <c r="BA13" s="301"/>
      <c r="BB13" s="301"/>
      <c r="BC13" s="301"/>
      <c r="BD13" s="301"/>
      <c r="BE13" s="301"/>
      <c r="BF13" s="301"/>
      <c r="BG13" s="301"/>
      <c r="BH13" s="301"/>
      <c r="BI13" s="301"/>
    </row>
    <row r="14" spans="1:61" ht="45" customHeight="1">
      <c r="A14" s="1265"/>
      <c r="B14" s="1266"/>
      <c r="C14" s="978"/>
      <c r="D14" s="979"/>
      <c r="E14" s="979"/>
      <c r="F14" s="979"/>
      <c r="G14" s="979"/>
      <c r="H14" s="979"/>
      <c r="I14" s="979"/>
      <c r="J14" s="979"/>
      <c r="K14" s="979"/>
      <c r="L14" s="979"/>
      <c r="M14" s="979"/>
      <c r="N14" s="979"/>
      <c r="O14" s="979"/>
      <c r="P14" s="981"/>
      <c r="Q14" s="1203"/>
      <c r="R14" s="1204"/>
      <c r="S14" s="1204"/>
      <c r="T14" s="1204"/>
      <c r="U14" s="1204"/>
      <c r="V14" s="1204"/>
      <c r="W14" s="1204"/>
      <c r="X14" s="1204"/>
      <c r="Y14" s="1204"/>
      <c r="Z14" s="1204"/>
      <c r="AA14" s="1204"/>
      <c r="AB14" s="1205"/>
      <c r="AC14" s="1193"/>
      <c r="AD14" s="1194"/>
      <c r="AE14" s="1247"/>
      <c r="AF14" s="1248"/>
      <c r="AG14" s="1248"/>
      <c r="AH14" s="1248"/>
      <c r="AI14" s="1248"/>
      <c r="AJ14" s="1248"/>
      <c r="AK14" s="1248"/>
      <c r="AL14" s="1249"/>
      <c r="AM14" s="1156"/>
      <c r="AN14" s="1157"/>
      <c r="AO14" s="1157"/>
      <c r="AP14" s="1158"/>
      <c r="AQ14" s="301"/>
      <c r="AR14" s="301"/>
      <c r="AS14" s="301"/>
      <c r="AT14" s="301"/>
      <c r="AU14" s="301"/>
      <c r="AV14" s="301"/>
      <c r="AW14" s="301"/>
      <c r="AX14" s="301"/>
      <c r="AY14" s="301"/>
      <c r="AZ14" s="301"/>
      <c r="BA14" s="301"/>
      <c r="BB14" s="301"/>
      <c r="BC14" s="301"/>
      <c r="BD14" s="301"/>
      <c r="BE14" s="301"/>
      <c r="BF14" s="301"/>
      <c r="BG14" s="301"/>
      <c r="BH14" s="301"/>
      <c r="BI14" s="301"/>
    </row>
    <row r="15" spans="1:42" ht="30" customHeight="1">
      <c r="A15" s="1189" t="s">
        <v>198</v>
      </c>
      <c r="B15" s="1190"/>
      <c r="C15" s="1190"/>
      <c r="D15" s="1190"/>
      <c r="E15" s="1190"/>
      <c r="F15" s="1190"/>
      <c r="G15" s="1190"/>
      <c r="H15" s="1190"/>
      <c r="I15" s="1190"/>
      <c r="J15" s="1190"/>
      <c r="K15" s="1190"/>
      <c r="L15" s="1190"/>
      <c r="M15" s="1190"/>
      <c r="N15" s="1190"/>
      <c r="O15" s="1190"/>
      <c r="P15" s="1190"/>
      <c r="Q15" s="1190"/>
      <c r="R15" s="1190"/>
      <c r="S15" s="1190"/>
      <c r="T15" s="1190"/>
      <c r="U15" s="1190"/>
      <c r="V15" s="1190"/>
      <c r="W15" s="1190"/>
      <c r="X15" s="1190"/>
      <c r="Y15" s="1190"/>
      <c r="Z15" s="1190"/>
      <c r="AA15" s="1190"/>
      <c r="AB15" s="1190"/>
      <c r="AC15" s="1191">
        <f>SUM(AC12:AD14)</f>
        <v>0</v>
      </c>
      <c r="AD15" s="1192"/>
      <c r="AE15" s="1244">
        <f>SUM(AE12:AJ14)</f>
        <v>0</v>
      </c>
      <c r="AF15" s="1263"/>
      <c r="AG15" s="1263"/>
      <c r="AH15" s="1263"/>
      <c r="AI15" s="1263"/>
      <c r="AJ15" s="1263"/>
      <c r="AK15" s="1263"/>
      <c r="AL15" s="1263"/>
      <c r="AM15" s="1263"/>
      <c r="AN15" s="1263"/>
      <c r="AO15" s="1263"/>
      <c r="AP15" s="1264"/>
    </row>
    <row r="16" spans="1:61" s="309" customFormat="1" ht="15" customHeight="1">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232"/>
      <c r="AD16" s="232"/>
      <c r="AE16" s="233"/>
      <c r="AF16" s="233"/>
      <c r="AG16" s="233"/>
      <c r="AH16" s="233"/>
      <c r="AI16" s="233"/>
      <c r="AJ16" s="233"/>
      <c r="AK16" s="233"/>
      <c r="AL16" s="233"/>
      <c r="AM16" s="233"/>
      <c r="AN16" s="233"/>
      <c r="AO16" s="233"/>
      <c r="AP16" s="233"/>
      <c r="AQ16" s="293"/>
      <c r="AR16" s="293"/>
      <c r="AS16" s="293"/>
      <c r="AT16" s="293"/>
      <c r="AU16" s="293"/>
      <c r="AV16" s="293"/>
      <c r="AW16" s="293"/>
      <c r="AX16" s="293"/>
      <c r="AY16" s="293"/>
      <c r="AZ16" s="293"/>
      <c r="BA16" s="293"/>
      <c r="BB16" s="293"/>
      <c r="BC16" s="293"/>
      <c r="BD16" s="293"/>
      <c r="BE16" s="293"/>
      <c r="BF16" s="293"/>
      <c r="BG16" s="293"/>
      <c r="BH16" s="293"/>
      <c r="BI16" s="293"/>
    </row>
    <row r="17" spans="1:42" ht="37.5" customHeight="1" thickBot="1">
      <c r="A17" s="1261" t="s">
        <v>7</v>
      </c>
      <c r="B17" s="1262"/>
      <c r="C17" s="1179" t="s">
        <v>6</v>
      </c>
      <c r="D17" s="1259"/>
      <c r="E17" s="1259"/>
      <c r="F17" s="1259"/>
      <c r="G17" s="1259"/>
      <c r="H17" s="1259"/>
      <c r="I17" s="1259"/>
      <c r="J17" s="1259"/>
      <c r="K17" s="1259"/>
      <c r="L17" s="1259"/>
      <c r="M17" s="1259"/>
      <c r="N17" s="1259"/>
      <c r="O17" s="1259"/>
      <c r="P17" s="1259"/>
      <c r="Q17" s="1259"/>
      <c r="R17" s="1259"/>
      <c r="S17" s="1259"/>
      <c r="T17" s="1259"/>
      <c r="U17" s="1259"/>
      <c r="V17" s="1259"/>
      <c r="W17" s="1259"/>
      <c r="X17" s="1259"/>
      <c r="Y17" s="1259"/>
      <c r="Z17" s="1260"/>
      <c r="AA17" s="1184" t="s">
        <v>13</v>
      </c>
      <c r="AB17" s="1184"/>
      <c r="AC17" s="1184" t="s">
        <v>12</v>
      </c>
      <c r="AD17" s="1184"/>
      <c r="AE17" s="1185" t="s">
        <v>5</v>
      </c>
      <c r="AF17" s="1186"/>
      <c r="AG17" s="1186"/>
      <c r="AH17" s="1186"/>
      <c r="AI17" s="1186"/>
      <c r="AJ17" s="1186"/>
      <c r="AK17" s="1186"/>
      <c r="AL17" s="1186"/>
      <c r="AM17" s="1187" t="s">
        <v>4</v>
      </c>
      <c r="AN17" s="1186"/>
      <c r="AO17" s="1186"/>
      <c r="AP17" s="1188"/>
    </row>
    <row r="18" spans="1:61" ht="30" customHeight="1" thickTop="1">
      <c r="A18" s="1146" t="s">
        <v>10</v>
      </c>
      <c r="B18" s="750"/>
      <c r="C18" s="1177"/>
      <c r="D18" s="996"/>
      <c r="E18" s="996"/>
      <c r="F18" s="996"/>
      <c r="G18" s="996"/>
      <c r="H18" s="996"/>
      <c r="I18" s="996"/>
      <c r="J18" s="996"/>
      <c r="K18" s="996"/>
      <c r="L18" s="996"/>
      <c r="M18" s="996"/>
      <c r="N18" s="996"/>
      <c r="O18" s="996"/>
      <c r="P18" s="996"/>
      <c r="Q18" s="996"/>
      <c r="R18" s="996"/>
      <c r="S18" s="996"/>
      <c r="T18" s="996"/>
      <c r="U18" s="996"/>
      <c r="V18" s="996"/>
      <c r="W18" s="996"/>
      <c r="X18" s="996"/>
      <c r="Y18" s="996"/>
      <c r="Z18" s="997"/>
      <c r="AA18" s="1178"/>
      <c r="AB18" s="1178"/>
      <c r="AC18" s="1178"/>
      <c r="AD18" s="1178"/>
      <c r="AE18" s="1256"/>
      <c r="AF18" s="1257"/>
      <c r="AG18" s="1257"/>
      <c r="AH18" s="1257"/>
      <c r="AI18" s="1257"/>
      <c r="AJ18" s="1257"/>
      <c r="AK18" s="1257"/>
      <c r="AL18" s="1258"/>
      <c r="AM18" s="1174"/>
      <c r="AN18" s="1175"/>
      <c r="AO18" s="1175"/>
      <c r="AP18" s="1176"/>
      <c r="AQ18" s="301"/>
      <c r="AR18" s="301"/>
      <c r="AS18" s="301"/>
      <c r="AT18" s="301"/>
      <c r="AU18" s="301"/>
      <c r="AV18" s="301"/>
      <c r="AW18" s="301"/>
      <c r="AX18" s="301"/>
      <c r="AY18" s="301"/>
      <c r="AZ18" s="301"/>
      <c r="BA18" s="301"/>
      <c r="BB18" s="301"/>
      <c r="BC18" s="301"/>
      <c r="BD18" s="301"/>
      <c r="BE18" s="301"/>
      <c r="BF18" s="301"/>
      <c r="BG18" s="301"/>
      <c r="BH18" s="301"/>
      <c r="BI18" s="301"/>
    </row>
    <row r="19" spans="1:61" ht="30" customHeight="1">
      <c r="A19" s="1147"/>
      <c r="B19" s="752"/>
      <c r="C19" s="1148"/>
      <c r="D19" s="976"/>
      <c r="E19" s="976"/>
      <c r="F19" s="976"/>
      <c r="G19" s="976"/>
      <c r="H19" s="976"/>
      <c r="I19" s="976"/>
      <c r="J19" s="976"/>
      <c r="K19" s="976"/>
      <c r="L19" s="976"/>
      <c r="M19" s="976"/>
      <c r="N19" s="976"/>
      <c r="O19" s="976"/>
      <c r="P19" s="976"/>
      <c r="Q19" s="976"/>
      <c r="R19" s="976"/>
      <c r="S19" s="976"/>
      <c r="T19" s="976"/>
      <c r="U19" s="976"/>
      <c r="V19" s="976"/>
      <c r="W19" s="976"/>
      <c r="X19" s="976"/>
      <c r="Y19" s="976"/>
      <c r="Z19" s="977"/>
      <c r="AA19" s="709"/>
      <c r="AB19" s="710"/>
      <c r="AC19" s="709"/>
      <c r="AD19" s="710"/>
      <c r="AE19" s="1250"/>
      <c r="AF19" s="1251"/>
      <c r="AG19" s="1251"/>
      <c r="AH19" s="1251"/>
      <c r="AI19" s="1251"/>
      <c r="AJ19" s="1251"/>
      <c r="AK19" s="1251"/>
      <c r="AL19" s="1252"/>
      <c r="AM19" s="1163"/>
      <c r="AN19" s="1164"/>
      <c r="AO19" s="1164"/>
      <c r="AP19" s="1165"/>
      <c r="AQ19" s="301"/>
      <c r="AR19" s="301"/>
      <c r="AS19" s="301"/>
      <c r="AT19" s="301"/>
      <c r="AU19" s="301"/>
      <c r="AV19" s="301"/>
      <c r="AW19" s="301"/>
      <c r="AX19" s="301"/>
      <c r="AY19" s="301"/>
      <c r="AZ19" s="301"/>
      <c r="BA19" s="301"/>
      <c r="BB19" s="301"/>
      <c r="BC19" s="301"/>
      <c r="BD19" s="301"/>
      <c r="BE19" s="301"/>
      <c r="BF19" s="301"/>
      <c r="BG19" s="301"/>
      <c r="BH19" s="301"/>
      <c r="BI19" s="301"/>
    </row>
    <row r="20" spans="1:61" ht="30" customHeight="1">
      <c r="A20" s="1147"/>
      <c r="B20" s="752"/>
      <c r="C20" s="1148"/>
      <c r="D20" s="976"/>
      <c r="E20" s="976"/>
      <c r="F20" s="976"/>
      <c r="G20" s="976"/>
      <c r="H20" s="976"/>
      <c r="I20" s="976"/>
      <c r="J20" s="976"/>
      <c r="K20" s="976"/>
      <c r="L20" s="976"/>
      <c r="M20" s="976"/>
      <c r="N20" s="976"/>
      <c r="O20" s="976"/>
      <c r="P20" s="976"/>
      <c r="Q20" s="976"/>
      <c r="R20" s="976"/>
      <c r="S20" s="976"/>
      <c r="T20" s="976"/>
      <c r="U20" s="976"/>
      <c r="V20" s="976"/>
      <c r="W20" s="976"/>
      <c r="X20" s="976"/>
      <c r="Y20" s="976"/>
      <c r="Z20" s="977"/>
      <c r="AA20" s="709"/>
      <c r="AB20" s="710"/>
      <c r="AC20" s="709"/>
      <c r="AD20" s="710"/>
      <c r="AE20" s="1250"/>
      <c r="AF20" s="1251"/>
      <c r="AG20" s="1251"/>
      <c r="AH20" s="1251"/>
      <c r="AI20" s="1251"/>
      <c r="AJ20" s="1251"/>
      <c r="AK20" s="1251"/>
      <c r="AL20" s="1252"/>
      <c r="AM20" s="1160"/>
      <c r="AN20" s="1161"/>
      <c r="AO20" s="1161"/>
      <c r="AP20" s="1162"/>
      <c r="AQ20" s="301"/>
      <c r="AR20" s="301"/>
      <c r="AS20" s="301"/>
      <c r="AT20" s="301"/>
      <c r="AU20" s="301"/>
      <c r="AV20" s="301"/>
      <c r="AW20" s="301"/>
      <c r="AX20" s="301"/>
      <c r="AY20" s="301"/>
      <c r="AZ20" s="301"/>
      <c r="BA20" s="301"/>
      <c r="BB20" s="301"/>
      <c r="BC20" s="301"/>
      <c r="BD20" s="301"/>
      <c r="BE20" s="301"/>
      <c r="BF20" s="301"/>
      <c r="BG20" s="301"/>
      <c r="BH20" s="301"/>
      <c r="BI20" s="301"/>
    </row>
    <row r="21" spans="1:61" ht="30" customHeight="1">
      <c r="A21" s="1147"/>
      <c r="B21" s="752"/>
      <c r="C21" s="1148"/>
      <c r="D21" s="976"/>
      <c r="E21" s="976"/>
      <c r="F21" s="976"/>
      <c r="G21" s="976"/>
      <c r="H21" s="976"/>
      <c r="I21" s="976"/>
      <c r="J21" s="976"/>
      <c r="K21" s="976"/>
      <c r="L21" s="976"/>
      <c r="M21" s="976"/>
      <c r="N21" s="976"/>
      <c r="O21" s="976"/>
      <c r="P21" s="976"/>
      <c r="Q21" s="976"/>
      <c r="R21" s="976"/>
      <c r="S21" s="976"/>
      <c r="T21" s="976"/>
      <c r="U21" s="976"/>
      <c r="V21" s="976"/>
      <c r="W21" s="976"/>
      <c r="X21" s="976"/>
      <c r="Y21" s="976"/>
      <c r="Z21" s="977"/>
      <c r="AA21" s="709"/>
      <c r="AB21" s="710"/>
      <c r="AC21" s="709"/>
      <c r="AD21" s="710"/>
      <c r="AE21" s="1250"/>
      <c r="AF21" s="1251"/>
      <c r="AG21" s="1251"/>
      <c r="AH21" s="1251"/>
      <c r="AI21" s="1251"/>
      <c r="AJ21" s="1251"/>
      <c r="AK21" s="1251"/>
      <c r="AL21" s="1252"/>
      <c r="AM21" s="1160"/>
      <c r="AN21" s="1161"/>
      <c r="AO21" s="1161"/>
      <c r="AP21" s="1162"/>
      <c r="AQ21" s="301"/>
      <c r="AR21" s="301"/>
      <c r="AS21" s="301"/>
      <c r="AT21" s="301"/>
      <c r="AU21" s="301"/>
      <c r="AV21" s="301"/>
      <c r="AW21" s="301"/>
      <c r="AX21" s="301"/>
      <c r="AY21" s="301"/>
      <c r="AZ21" s="301"/>
      <c r="BA21" s="301"/>
      <c r="BB21" s="301"/>
      <c r="BC21" s="301"/>
      <c r="BD21" s="301"/>
      <c r="BE21" s="301"/>
      <c r="BF21" s="301"/>
      <c r="BG21" s="301"/>
      <c r="BH21" s="301"/>
      <c r="BI21" s="301"/>
    </row>
    <row r="22" spans="1:61" ht="30" customHeight="1">
      <c r="A22" s="1147"/>
      <c r="B22" s="752"/>
      <c r="C22" s="1148"/>
      <c r="D22" s="976"/>
      <c r="E22" s="976"/>
      <c r="F22" s="976"/>
      <c r="G22" s="976"/>
      <c r="H22" s="976"/>
      <c r="I22" s="976"/>
      <c r="J22" s="976"/>
      <c r="K22" s="976"/>
      <c r="L22" s="976"/>
      <c r="M22" s="976"/>
      <c r="N22" s="976"/>
      <c r="O22" s="976"/>
      <c r="P22" s="976"/>
      <c r="Q22" s="976"/>
      <c r="R22" s="976"/>
      <c r="S22" s="976"/>
      <c r="T22" s="976"/>
      <c r="U22" s="976"/>
      <c r="V22" s="976"/>
      <c r="W22" s="976"/>
      <c r="X22" s="976"/>
      <c r="Y22" s="976"/>
      <c r="Z22" s="977"/>
      <c r="AA22" s="1172"/>
      <c r="AB22" s="1172"/>
      <c r="AC22" s="1172"/>
      <c r="AD22" s="1172"/>
      <c r="AE22" s="1250"/>
      <c r="AF22" s="1251"/>
      <c r="AG22" s="1251"/>
      <c r="AH22" s="1251"/>
      <c r="AI22" s="1251"/>
      <c r="AJ22" s="1251"/>
      <c r="AK22" s="1251"/>
      <c r="AL22" s="1252"/>
      <c r="AM22" s="1163"/>
      <c r="AN22" s="1164"/>
      <c r="AO22" s="1164"/>
      <c r="AP22" s="1165"/>
      <c r="AQ22" s="301"/>
      <c r="AR22" s="301"/>
      <c r="AS22" s="301"/>
      <c r="AT22" s="301"/>
      <c r="AU22" s="301"/>
      <c r="AV22" s="301"/>
      <c r="AW22" s="301"/>
      <c r="AX22" s="301"/>
      <c r="AY22" s="301"/>
      <c r="AZ22" s="301"/>
      <c r="BA22" s="301"/>
      <c r="BB22" s="301"/>
      <c r="BC22" s="301"/>
      <c r="BD22" s="301"/>
      <c r="BE22" s="301"/>
      <c r="BF22" s="301"/>
      <c r="BG22" s="301"/>
      <c r="BH22" s="301"/>
      <c r="BI22" s="301"/>
    </row>
    <row r="23" spans="1:61" ht="30" customHeight="1">
      <c r="A23" s="1147"/>
      <c r="B23" s="752"/>
      <c r="C23" s="1148"/>
      <c r="D23" s="976"/>
      <c r="E23" s="976"/>
      <c r="F23" s="976"/>
      <c r="G23" s="976"/>
      <c r="H23" s="976"/>
      <c r="I23" s="976"/>
      <c r="J23" s="976"/>
      <c r="K23" s="976"/>
      <c r="L23" s="976"/>
      <c r="M23" s="976"/>
      <c r="N23" s="976"/>
      <c r="O23" s="976"/>
      <c r="P23" s="976"/>
      <c r="Q23" s="976"/>
      <c r="R23" s="976"/>
      <c r="S23" s="976"/>
      <c r="T23" s="976"/>
      <c r="U23" s="976"/>
      <c r="V23" s="976"/>
      <c r="W23" s="976"/>
      <c r="X23" s="976"/>
      <c r="Y23" s="976"/>
      <c r="Z23" s="977"/>
      <c r="AA23" s="1172"/>
      <c r="AB23" s="1172"/>
      <c r="AC23" s="1172"/>
      <c r="AD23" s="1172"/>
      <c r="AE23" s="1250"/>
      <c r="AF23" s="1251"/>
      <c r="AG23" s="1251"/>
      <c r="AH23" s="1251"/>
      <c r="AI23" s="1251"/>
      <c r="AJ23" s="1251"/>
      <c r="AK23" s="1251"/>
      <c r="AL23" s="1252"/>
      <c r="AM23" s="1163"/>
      <c r="AN23" s="1164"/>
      <c r="AO23" s="1164"/>
      <c r="AP23" s="1165"/>
      <c r="AQ23" s="301"/>
      <c r="AR23" s="301"/>
      <c r="AS23" s="301"/>
      <c r="AT23" s="301"/>
      <c r="AU23" s="301"/>
      <c r="AV23" s="301"/>
      <c r="AW23" s="301"/>
      <c r="AX23" s="301"/>
      <c r="AY23" s="301"/>
      <c r="AZ23" s="301"/>
      <c r="BA23" s="301"/>
      <c r="BB23" s="301"/>
      <c r="BC23" s="301"/>
      <c r="BD23" s="301"/>
      <c r="BE23" s="301"/>
      <c r="BF23" s="301"/>
      <c r="BG23" s="301"/>
      <c r="BH23" s="301"/>
      <c r="BI23" s="301"/>
    </row>
    <row r="24" spans="1:61" ht="30" customHeight="1">
      <c r="A24" s="1147"/>
      <c r="B24" s="752"/>
      <c r="C24" s="1148"/>
      <c r="D24" s="976"/>
      <c r="E24" s="976"/>
      <c r="F24" s="976"/>
      <c r="G24" s="976"/>
      <c r="H24" s="976"/>
      <c r="I24" s="976"/>
      <c r="J24" s="976"/>
      <c r="K24" s="976"/>
      <c r="L24" s="976"/>
      <c r="M24" s="976"/>
      <c r="N24" s="976"/>
      <c r="O24" s="976"/>
      <c r="P24" s="976"/>
      <c r="Q24" s="976"/>
      <c r="R24" s="976"/>
      <c r="S24" s="976"/>
      <c r="T24" s="976"/>
      <c r="U24" s="976"/>
      <c r="V24" s="976"/>
      <c r="W24" s="976"/>
      <c r="X24" s="976"/>
      <c r="Y24" s="976"/>
      <c r="Z24" s="977"/>
      <c r="AA24" s="1172"/>
      <c r="AB24" s="1172"/>
      <c r="AC24" s="1172"/>
      <c r="AD24" s="1172"/>
      <c r="AE24" s="1253"/>
      <c r="AF24" s="1254"/>
      <c r="AG24" s="1254"/>
      <c r="AH24" s="1254"/>
      <c r="AI24" s="1254"/>
      <c r="AJ24" s="1254"/>
      <c r="AK24" s="1254"/>
      <c r="AL24" s="1255"/>
      <c r="AM24" s="1160"/>
      <c r="AN24" s="1161"/>
      <c r="AO24" s="1161"/>
      <c r="AP24" s="1162"/>
      <c r="AQ24" s="301"/>
      <c r="AR24" s="301"/>
      <c r="AS24" s="301"/>
      <c r="AT24" s="301"/>
      <c r="AU24" s="301"/>
      <c r="AV24" s="301"/>
      <c r="AW24" s="301"/>
      <c r="AX24" s="301"/>
      <c r="AY24" s="301"/>
      <c r="AZ24" s="301"/>
      <c r="BA24" s="301"/>
      <c r="BB24" s="301"/>
      <c r="BC24" s="301"/>
      <c r="BD24" s="301"/>
      <c r="BE24" s="301"/>
      <c r="BF24" s="301"/>
      <c r="BG24" s="301"/>
      <c r="BH24" s="301"/>
      <c r="BI24" s="301"/>
    </row>
    <row r="25" spans="1:61" ht="30" customHeight="1">
      <c r="A25" s="1147"/>
      <c r="B25" s="752"/>
      <c r="C25" s="1148"/>
      <c r="D25" s="976"/>
      <c r="E25" s="976"/>
      <c r="F25" s="976"/>
      <c r="G25" s="976"/>
      <c r="H25" s="976"/>
      <c r="I25" s="976"/>
      <c r="J25" s="976"/>
      <c r="K25" s="976"/>
      <c r="L25" s="976"/>
      <c r="M25" s="976"/>
      <c r="N25" s="976"/>
      <c r="O25" s="976"/>
      <c r="P25" s="976"/>
      <c r="Q25" s="976"/>
      <c r="R25" s="976"/>
      <c r="S25" s="976"/>
      <c r="T25" s="976"/>
      <c r="U25" s="976"/>
      <c r="V25" s="976"/>
      <c r="W25" s="976"/>
      <c r="X25" s="976"/>
      <c r="Y25" s="976"/>
      <c r="Z25" s="977"/>
      <c r="AA25" s="1172"/>
      <c r="AB25" s="1172"/>
      <c r="AC25" s="1172"/>
      <c r="AD25" s="1172"/>
      <c r="AE25" s="1250"/>
      <c r="AF25" s="1251"/>
      <c r="AG25" s="1251"/>
      <c r="AH25" s="1251"/>
      <c r="AI25" s="1251"/>
      <c r="AJ25" s="1251"/>
      <c r="AK25" s="1251"/>
      <c r="AL25" s="1252"/>
      <c r="AM25" s="1163"/>
      <c r="AN25" s="1164"/>
      <c r="AO25" s="1164"/>
      <c r="AP25" s="1165"/>
      <c r="AQ25" s="301"/>
      <c r="AR25" s="301"/>
      <c r="AS25" s="301"/>
      <c r="AT25" s="301"/>
      <c r="AU25" s="301"/>
      <c r="AV25" s="301"/>
      <c r="AW25" s="301"/>
      <c r="AX25" s="301"/>
      <c r="AY25" s="301"/>
      <c r="AZ25" s="301"/>
      <c r="BA25" s="301"/>
      <c r="BB25" s="301"/>
      <c r="BC25" s="301"/>
      <c r="BD25" s="301"/>
      <c r="BE25" s="301"/>
      <c r="BF25" s="301"/>
      <c r="BG25" s="301"/>
      <c r="BH25" s="301"/>
      <c r="BI25" s="301"/>
    </row>
    <row r="26" spans="1:61" ht="30" customHeight="1">
      <c r="A26" s="1147"/>
      <c r="B26" s="752"/>
      <c r="C26" s="1148"/>
      <c r="D26" s="976"/>
      <c r="E26" s="976"/>
      <c r="F26" s="976"/>
      <c r="G26" s="976"/>
      <c r="H26" s="976"/>
      <c r="I26" s="976"/>
      <c r="J26" s="976"/>
      <c r="K26" s="976"/>
      <c r="L26" s="976"/>
      <c r="M26" s="976"/>
      <c r="N26" s="976"/>
      <c r="O26" s="976"/>
      <c r="P26" s="976"/>
      <c r="Q26" s="976"/>
      <c r="R26" s="976"/>
      <c r="S26" s="976"/>
      <c r="T26" s="976"/>
      <c r="U26" s="976"/>
      <c r="V26" s="976"/>
      <c r="W26" s="976"/>
      <c r="X26" s="976"/>
      <c r="Y26" s="976"/>
      <c r="Z26" s="977"/>
      <c r="AA26" s="1172"/>
      <c r="AB26" s="1172"/>
      <c r="AC26" s="1172"/>
      <c r="AD26" s="1172"/>
      <c r="AE26" s="1250"/>
      <c r="AF26" s="1251"/>
      <c r="AG26" s="1251"/>
      <c r="AH26" s="1251"/>
      <c r="AI26" s="1251"/>
      <c r="AJ26" s="1251"/>
      <c r="AK26" s="1251"/>
      <c r="AL26" s="1252"/>
      <c r="AM26" s="1163"/>
      <c r="AN26" s="1164"/>
      <c r="AO26" s="1164"/>
      <c r="AP26" s="1165"/>
      <c r="AQ26" s="301"/>
      <c r="AR26" s="301"/>
      <c r="AS26" s="301"/>
      <c r="AT26" s="301"/>
      <c r="AU26" s="301"/>
      <c r="AV26" s="301"/>
      <c r="AW26" s="301"/>
      <c r="AX26" s="301"/>
      <c r="AY26" s="301"/>
      <c r="AZ26" s="301"/>
      <c r="BA26" s="301"/>
      <c r="BB26" s="301"/>
      <c r="BC26" s="301"/>
      <c r="BD26" s="301"/>
      <c r="BE26" s="301"/>
      <c r="BF26" s="301"/>
      <c r="BG26" s="301"/>
      <c r="BH26" s="301"/>
      <c r="BI26" s="301"/>
    </row>
    <row r="27" spans="1:61" ht="30" customHeight="1">
      <c r="A27" s="1147"/>
      <c r="B27" s="752"/>
      <c r="C27" s="1149"/>
      <c r="D27" s="948"/>
      <c r="E27" s="948"/>
      <c r="F27" s="948"/>
      <c r="G27" s="948"/>
      <c r="H27" s="948"/>
      <c r="I27" s="948"/>
      <c r="J27" s="948"/>
      <c r="K27" s="948"/>
      <c r="L27" s="948"/>
      <c r="M27" s="948"/>
      <c r="N27" s="948"/>
      <c r="O27" s="948"/>
      <c r="P27" s="948"/>
      <c r="Q27" s="948"/>
      <c r="R27" s="948"/>
      <c r="S27" s="948"/>
      <c r="T27" s="948"/>
      <c r="U27" s="948"/>
      <c r="V27" s="948"/>
      <c r="W27" s="948"/>
      <c r="X27" s="948"/>
      <c r="Y27" s="948"/>
      <c r="Z27" s="949"/>
      <c r="AA27" s="1171"/>
      <c r="AB27" s="1171"/>
      <c r="AC27" s="1172"/>
      <c r="AD27" s="1172"/>
      <c r="AE27" s="1247"/>
      <c r="AF27" s="1248"/>
      <c r="AG27" s="1248"/>
      <c r="AH27" s="1248"/>
      <c r="AI27" s="1248"/>
      <c r="AJ27" s="1248"/>
      <c r="AK27" s="1248"/>
      <c r="AL27" s="1249"/>
      <c r="AM27" s="1156"/>
      <c r="AN27" s="1157"/>
      <c r="AO27" s="1157"/>
      <c r="AP27" s="1158"/>
      <c r="AQ27" s="301"/>
      <c r="AR27" s="301"/>
      <c r="AS27" s="301"/>
      <c r="AT27" s="301"/>
      <c r="AU27" s="301"/>
      <c r="AV27" s="301"/>
      <c r="AW27" s="301"/>
      <c r="AX27" s="301"/>
      <c r="AY27" s="301"/>
      <c r="AZ27" s="301"/>
      <c r="BA27" s="301"/>
      <c r="BB27" s="301"/>
      <c r="BC27" s="301"/>
      <c r="BD27" s="301"/>
      <c r="BE27" s="301"/>
      <c r="BF27" s="301"/>
      <c r="BG27" s="301"/>
      <c r="BH27" s="301"/>
      <c r="BI27" s="301"/>
    </row>
    <row r="28" spans="1:44" ht="30" customHeight="1">
      <c r="A28" s="1141" t="s">
        <v>9</v>
      </c>
      <c r="B28" s="1142"/>
      <c r="C28" s="1142"/>
      <c r="D28" s="1142"/>
      <c r="E28" s="1142"/>
      <c r="F28" s="1142"/>
      <c r="G28" s="1142"/>
      <c r="H28" s="1142"/>
      <c r="I28" s="1142"/>
      <c r="J28" s="1142"/>
      <c r="K28" s="1142"/>
      <c r="L28" s="1142"/>
      <c r="M28" s="1142"/>
      <c r="N28" s="1142"/>
      <c r="O28" s="1142"/>
      <c r="P28" s="1142"/>
      <c r="Q28" s="1142"/>
      <c r="R28" s="1142"/>
      <c r="S28" s="1142"/>
      <c r="T28" s="1142"/>
      <c r="U28" s="1142"/>
      <c r="V28" s="1142"/>
      <c r="W28" s="1142"/>
      <c r="X28" s="1142"/>
      <c r="Y28" s="1142"/>
      <c r="Z28" s="1142"/>
      <c r="AA28" s="1142"/>
      <c r="AB28" s="1142"/>
      <c r="AC28" s="1142"/>
      <c r="AD28" s="1142"/>
      <c r="AE28" s="1244">
        <f>SUM(AE18:AJ27)</f>
        <v>0</v>
      </c>
      <c r="AF28" s="1245"/>
      <c r="AG28" s="1245"/>
      <c r="AH28" s="1245"/>
      <c r="AI28" s="1245"/>
      <c r="AJ28" s="1245"/>
      <c r="AK28" s="1245"/>
      <c r="AL28" s="1245"/>
      <c r="AM28" s="1245"/>
      <c r="AN28" s="1245"/>
      <c r="AO28" s="1245"/>
      <c r="AP28" s="1246"/>
      <c r="AR28" s="292"/>
    </row>
    <row r="29" spans="1:44" ht="16.5" customHeight="1" thickBot="1">
      <c r="A29" s="234"/>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5"/>
      <c r="AF29" s="235"/>
      <c r="AG29" s="235"/>
      <c r="AH29" s="235"/>
      <c r="AI29" s="235"/>
      <c r="AJ29" s="235"/>
      <c r="AK29" s="235"/>
      <c r="AL29" s="235"/>
      <c r="AM29" s="235"/>
      <c r="AN29" s="235"/>
      <c r="AO29" s="235"/>
      <c r="AP29" s="235"/>
      <c r="AR29" s="292"/>
    </row>
    <row r="30" spans="1:44" ht="39.75" customHeight="1" thickBot="1">
      <c r="A30" s="1166" t="s">
        <v>199</v>
      </c>
      <c r="B30" s="1167"/>
      <c r="C30" s="1167"/>
      <c r="D30" s="1167"/>
      <c r="E30" s="1167"/>
      <c r="F30" s="1167"/>
      <c r="G30" s="1167"/>
      <c r="H30" s="1167"/>
      <c r="I30" s="1167"/>
      <c r="J30" s="1167"/>
      <c r="K30" s="1167"/>
      <c r="L30" s="1167"/>
      <c r="M30" s="1167"/>
      <c r="N30" s="1167"/>
      <c r="O30" s="1167"/>
      <c r="P30" s="1167"/>
      <c r="Q30" s="1167"/>
      <c r="R30" s="1167"/>
      <c r="S30" s="1167"/>
      <c r="T30" s="1167"/>
      <c r="U30" s="1167"/>
      <c r="V30" s="1167"/>
      <c r="W30" s="1167"/>
      <c r="X30" s="1167"/>
      <c r="Y30" s="1167"/>
      <c r="Z30" s="1167"/>
      <c r="AA30" s="1167"/>
      <c r="AB30" s="1167"/>
      <c r="AC30" s="1167"/>
      <c r="AD30" s="1167"/>
      <c r="AE30" s="1168">
        <f>AE15+AE28</f>
        <v>0</v>
      </c>
      <c r="AF30" s="1169"/>
      <c r="AG30" s="1169"/>
      <c r="AH30" s="1169"/>
      <c r="AI30" s="1169"/>
      <c r="AJ30" s="1169"/>
      <c r="AK30" s="1169"/>
      <c r="AL30" s="1169"/>
      <c r="AM30" s="1169"/>
      <c r="AN30" s="1169"/>
      <c r="AO30" s="1169"/>
      <c r="AP30" s="1170"/>
      <c r="AR30" s="292"/>
    </row>
    <row r="31" spans="1:44" ht="29.25" customHeight="1">
      <c r="A31" s="310"/>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08"/>
      <c r="AF31" s="308"/>
      <c r="AG31" s="308"/>
      <c r="AH31" s="308"/>
      <c r="AI31" s="308"/>
      <c r="AJ31" s="308"/>
      <c r="AK31" s="308"/>
      <c r="AL31" s="308"/>
      <c r="AM31" s="308"/>
      <c r="AN31" s="308"/>
      <c r="AO31" s="308"/>
      <c r="AP31" s="308"/>
      <c r="AR31" s="292"/>
    </row>
    <row r="32" spans="1:42" ht="23.25" customHeight="1">
      <c r="A32" s="228" t="s">
        <v>200</v>
      </c>
      <c r="B32" s="228"/>
      <c r="C32" s="229"/>
      <c r="D32" s="229"/>
      <c r="E32" s="229"/>
      <c r="F32" s="229"/>
      <c r="G32" s="229"/>
      <c r="H32" s="307"/>
      <c r="I32" s="307"/>
      <c r="J32" s="307"/>
      <c r="K32" s="307"/>
      <c r="L32" s="307"/>
      <c r="M32" s="307"/>
      <c r="N32" s="307"/>
      <c r="O32" s="307"/>
      <c r="P32" s="308"/>
      <c r="Q32" s="308"/>
      <c r="R32" s="308"/>
      <c r="S32" s="308"/>
      <c r="T32" s="308"/>
      <c r="U32" s="308"/>
      <c r="V32" s="308"/>
      <c r="W32" s="308"/>
      <c r="X32" s="308"/>
      <c r="Y32" s="308"/>
      <c r="Z32" s="308"/>
      <c r="AA32" s="307"/>
      <c r="AB32" s="307"/>
      <c r="AC32" s="307"/>
      <c r="AD32" s="307"/>
      <c r="AE32" s="284"/>
      <c r="AF32" s="100"/>
      <c r="AG32" s="100"/>
      <c r="AH32" s="100"/>
      <c r="AI32" s="100"/>
      <c r="AJ32" s="100"/>
      <c r="AK32" s="100"/>
      <c r="AL32" s="100"/>
      <c r="AM32" s="100"/>
      <c r="AN32" s="100"/>
      <c r="AO32" s="100"/>
      <c r="AP32" s="100"/>
    </row>
    <row r="33" spans="1:42" ht="18" customHeight="1">
      <c r="A33" s="1226" t="s">
        <v>7</v>
      </c>
      <c r="B33" s="1227"/>
      <c r="C33" s="1230" t="s">
        <v>201</v>
      </c>
      <c r="D33" s="1231"/>
      <c r="E33" s="1231"/>
      <c r="F33" s="1231"/>
      <c r="G33" s="1232"/>
      <c r="H33" s="1221" t="s">
        <v>202</v>
      </c>
      <c r="I33" s="1212"/>
      <c r="J33" s="1212"/>
      <c r="K33" s="1212"/>
      <c r="L33" s="1212"/>
      <c r="M33" s="1212"/>
      <c r="N33" s="1212"/>
      <c r="O33" s="1212"/>
      <c r="P33" s="1236"/>
      <c r="Q33" s="1238" t="s">
        <v>56</v>
      </c>
      <c r="R33" s="1239"/>
      <c r="S33" s="1239"/>
      <c r="T33" s="1239"/>
      <c r="U33" s="1239"/>
      <c r="V33" s="1239"/>
      <c r="W33" s="1239"/>
      <c r="X33" s="1239"/>
      <c r="Y33" s="1239"/>
      <c r="Z33" s="1239"/>
      <c r="AA33" s="1239"/>
      <c r="AB33" s="1240"/>
      <c r="AC33" s="1212" t="s">
        <v>13</v>
      </c>
      <c r="AD33" s="1236"/>
      <c r="AE33" s="1221" t="s">
        <v>5</v>
      </c>
      <c r="AF33" s="1212"/>
      <c r="AG33" s="1212"/>
      <c r="AH33" s="1212"/>
      <c r="AI33" s="1212"/>
      <c r="AJ33" s="1212"/>
      <c r="AK33" s="1212"/>
      <c r="AL33" s="1213"/>
      <c r="AM33" s="1212" t="s">
        <v>4</v>
      </c>
      <c r="AN33" s="1212"/>
      <c r="AO33" s="1212"/>
      <c r="AP33" s="1213"/>
    </row>
    <row r="34" spans="1:42" ht="18" customHeight="1" thickBot="1">
      <c r="A34" s="1228"/>
      <c r="B34" s="1229"/>
      <c r="C34" s="1233"/>
      <c r="D34" s="1234"/>
      <c r="E34" s="1234"/>
      <c r="F34" s="1234"/>
      <c r="G34" s="1235"/>
      <c r="H34" s="1222"/>
      <c r="I34" s="1214"/>
      <c r="J34" s="1214"/>
      <c r="K34" s="1214"/>
      <c r="L34" s="1214"/>
      <c r="M34" s="1214"/>
      <c r="N34" s="1214"/>
      <c r="O34" s="1214"/>
      <c r="P34" s="1237"/>
      <c r="Q34" s="1241"/>
      <c r="R34" s="1242"/>
      <c r="S34" s="1242"/>
      <c r="T34" s="1242"/>
      <c r="U34" s="1242"/>
      <c r="V34" s="1242"/>
      <c r="W34" s="1242"/>
      <c r="X34" s="1242"/>
      <c r="Y34" s="1242"/>
      <c r="Z34" s="1242"/>
      <c r="AA34" s="1242"/>
      <c r="AB34" s="1243"/>
      <c r="AC34" s="1214"/>
      <c r="AD34" s="1237"/>
      <c r="AE34" s="1222"/>
      <c r="AF34" s="1214"/>
      <c r="AG34" s="1214"/>
      <c r="AH34" s="1214"/>
      <c r="AI34" s="1214"/>
      <c r="AJ34" s="1214"/>
      <c r="AK34" s="1214"/>
      <c r="AL34" s="1215"/>
      <c r="AM34" s="1214"/>
      <c r="AN34" s="1214"/>
      <c r="AO34" s="1214"/>
      <c r="AP34" s="1215"/>
    </row>
    <row r="35" spans="1:61" ht="45" customHeight="1" thickTop="1">
      <c r="A35" s="1146" t="s">
        <v>197</v>
      </c>
      <c r="B35" s="750"/>
      <c r="C35" s="1195"/>
      <c r="D35" s="1196"/>
      <c r="E35" s="1196"/>
      <c r="F35" s="1196"/>
      <c r="G35" s="1197"/>
      <c r="H35" s="1198"/>
      <c r="I35" s="1198"/>
      <c r="J35" s="1198"/>
      <c r="K35" s="1198"/>
      <c r="L35" s="1198"/>
      <c r="M35" s="1198"/>
      <c r="N35" s="1198"/>
      <c r="O35" s="1198"/>
      <c r="P35" s="1198"/>
      <c r="Q35" s="1216"/>
      <c r="R35" s="1217"/>
      <c r="S35" s="1217"/>
      <c r="T35" s="1217"/>
      <c r="U35" s="1217"/>
      <c r="V35" s="1217"/>
      <c r="W35" s="1217"/>
      <c r="X35" s="1217"/>
      <c r="Y35" s="1217"/>
      <c r="Z35" s="1217"/>
      <c r="AA35" s="1217"/>
      <c r="AB35" s="1218"/>
      <c r="AC35" s="1219"/>
      <c r="AD35" s="1220"/>
      <c r="AE35" s="763"/>
      <c r="AF35" s="764"/>
      <c r="AG35" s="764"/>
      <c r="AH35" s="764"/>
      <c r="AI35" s="764"/>
      <c r="AJ35" s="764"/>
      <c r="AK35" s="764"/>
      <c r="AL35" s="1173"/>
      <c r="AM35" s="1223"/>
      <c r="AN35" s="1224"/>
      <c r="AO35" s="1224"/>
      <c r="AP35" s="1225"/>
      <c r="AQ35" s="301"/>
      <c r="AR35" s="301"/>
      <c r="AS35" s="301"/>
      <c r="AT35" s="301"/>
      <c r="AU35" s="301"/>
      <c r="AV35" s="301"/>
      <c r="AW35" s="301"/>
      <c r="AX35" s="301"/>
      <c r="AY35" s="301"/>
      <c r="AZ35" s="301"/>
      <c r="BA35" s="301"/>
      <c r="BB35" s="301"/>
      <c r="BC35" s="301"/>
      <c r="BD35" s="301"/>
      <c r="BE35" s="301"/>
      <c r="BF35" s="301"/>
      <c r="BG35" s="301"/>
      <c r="BH35" s="301"/>
      <c r="BI35" s="301"/>
    </row>
    <row r="36" spans="1:61" ht="45" customHeight="1">
      <c r="A36" s="1147"/>
      <c r="B36" s="752"/>
      <c r="C36" s="1199"/>
      <c r="D36" s="1200"/>
      <c r="E36" s="1200"/>
      <c r="F36" s="1200"/>
      <c r="G36" s="1201"/>
      <c r="H36" s="1202"/>
      <c r="I36" s="1202"/>
      <c r="J36" s="1202"/>
      <c r="K36" s="1202"/>
      <c r="L36" s="1202"/>
      <c r="M36" s="1202"/>
      <c r="N36" s="1202"/>
      <c r="O36" s="1202"/>
      <c r="P36" s="1202"/>
      <c r="Q36" s="1203"/>
      <c r="R36" s="1204"/>
      <c r="S36" s="1204"/>
      <c r="T36" s="1204"/>
      <c r="U36" s="1204"/>
      <c r="V36" s="1204"/>
      <c r="W36" s="1204"/>
      <c r="X36" s="1204"/>
      <c r="Y36" s="1204"/>
      <c r="Z36" s="1204"/>
      <c r="AA36" s="1204"/>
      <c r="AB36" s="1205"/>
      <c r="AC36" s="1193"/>
      <c r="AD36" s="1194"/>
      <c r="AE36" s="707"/>
      <c r="AF36" s="708"/>
      <c r="AG36" s="708"/>
      <c r="AH36" s="708"/>
      <c r="AI36" s="708"/>
      <c r="AJ36" s="708"/>
      <c r="AK36" s="708"/>
      <c r="AL36" s="1159"/>
      <c r="AM36" s="1206"/>
      <c r="AN36" s="1207"/>
      <c r="AO36" s="1207"/>
      <c r="AP36" s="1208"/>
      <c r="AQ36" s="301"/>
      <c r="AR36" s="301"/>
      <c r="AS36" s="301"/>
      <c r="AT36" s="301"/>
      <c r="AU36" s="301"/>
      <c r="AV36" s="301"/>
      <c r="AW36" s="301"/>
      <c r="AX36" s="301"/>
      <c r="AY36" s="301"/>
      <c r="AZ36" s="301"/>
      <c r="BA36" s="301"/>
      <c r="BB36" s="301"/>
      <c r="BC36" s="301"/>
      <c r="BD36" s="301"/>
      <c r="BE36" s="301"/>
      <c r="BF36" s="301"/>
      <c r="BG36" s="301"/>
      <c r="BH36" s="301"/>
      <c r="BI36" s="301"/>
    </row>
    <row r="37" spans="1:61" ht="45" customHeight="1">
      <c r="A37" s="1147"/>
      <c r="B37" s="752"/>
      <c r="C37" s="1199"/>
      <c r="D37" s="1200"/>
      <c r="E37" s="1200"/>
      <c r="F37" s="1200"/>
      <c r="G37" s="1201"/>
      <c r="H37" s="1202"/>
      <c r="I37" s="1202"/>
      <c r="J37" s="1202"/>
      <c r="K37" s="1202"/>
      <c r="L37" s="1202"/>
      <c r="M37" s="1202"/>
      <c r="N37" s="1202"/>
      <c r="O37" s="1202"/>
      <c r="P37" s="1202"/>
      <c r="Q37" s="1203"/>
      <c r="R37" s="1204"/>
      <c r="S37" s="1204"/>
      <c r="T37" s="1204"/>
      <c r="U37" s="1204"/>
      <c r="V37" s="1204"/>
      <c r="W37" s="1204"/>
      <c r="X37" s="1204"/>
      <c r="Y37" s="1204"/>
      <c r="Z37" s="1204"/>
      <c r="AA37" s="1204"/>
      <c r="AB37" s="1205"/>
      <c r="AC37" s="1193"/>
      <c r="AD37" s="1194"/>
      <c r="AE37" s="1153"/>
      <c r="AF37" s="1154"/>
      <c r="AG37" s="1154"/>
      <c r="AH37" s="1154"/>
      <c r="AI37" s="1154"/>
      <c r="AJ37" s="1154"/>
      <c r="AK37" s="1154"/>
      <c r="AL37" s="1155"/>
      <c r="AM37" s="1209"/>
      <c r="AN37" s="1210"/>
      <c r="AO37" s="1210"/>
      <c r="AP37" s="1211"/>
      <c r="AQ37" s="301"/>
      <c r="AR37" s="301"/>
      <c r="AS37" s="301"/>
      <c r="AT37" s="301"/>
      <c r="AU37" s="301"/>
      <c r="AV37" s="301"/>
      <c r="AW37" s="301"/>
      <c r="AX37" s="301"/>
      <c r="AY37" s="301"/>
      <c r="AZ37" s="301"/>
      <c r="BA37" s="301"/>
      <c r="BB37" s="301"/>
      <c r="BC37" s="301"/>
      <c r="BD37" s="301"/>
      <c r="BE37" s="301"/>
      <c r="BF37" s="301"/>
      <c r="BG37" s="301"/>
      <c r="BH37" s="301"/>
      <c r="BI37" s="301"/>
    </row>
    <row r="38" spans="1:42" ht="30" customHeight="1">
      <c r="A38" s="1189" t="s">
        <v>198</v>
      </c>
      <c r="B38" s="1190"/>
      <c r="C38" s="1190"/>
      <c r="D38" s="1190"/>
      <c r="E38" s="1190"/>
      <c r="F38" s="1190"/>
      <c r="G38" s="1190"/>
      <c r="H38" s="1190"/>
      <c r="I38" s="1190"/>
      <c r="J38" s="1190"/>
      <c r="K38" s="1190"/>
      <c r="L38" s="1190"/>
      <c r="M38" s="1190"/>
      <c r="N38" s="1190"/>
      <c r="O38" s="1190"/>
      <c r="P38" s="1190"/>
      <c r="Q38" s="1190"/>
      <c r="R38" s="1190"/>
      <c r="S38" s="1190"/>
      <c r="T38" s="1190"/>
      <c r="U38" s="1190"/>
      <c r="V38" s="1190"/>
      <c r="W38" s="1190"/>
      <c r="X38" s="1190"/>
      <c r="Y38" s="1190"/>
      <c r="Z38" s="1190"/>
      <c r="AA38" s="1190"/>
      <c r="AB38" s="1190"/>
      <c r="AC38" s="1191">
        <f>SUM(AC35:AD37)</f>
        <v>0</v>
      </c>
      <c r="AD38" s="1192"/>
      <c r="AE38" s="1144">
        <f>SUM(AE35:AJ37)</f>
        <v>0</v>
      </c>
      <c r="AF38" s="1144"/>
      <c r="AG38" s="1144"/>
      <c r="AH38" s="1144"/>
      <c r="AI38" s="1144"/>
      <c r="AJ38" s="1144"/>
      <c r="AK38" s="1144"/>
      <c r="AL38" s="1144"/>
      <c r="AM38" s="1144"/>
      <c r="AN38" s="1144"/>
      <c r="AO38" s="1144"/>
      <c r="AP38" s="1145"/>
    </row>
    <row r="39" spans="1:61" s="309" customFormat="1" ht="15" customHeight="1">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232"/>
      <c r="AD39" s="232"/>
      <c r="AE39" s="233"/>
      <c r="AF39" s="233"/>
      <c r="AG39" s="233"/>
      <c r="AH39" s="233"/>
      <c r="AI39" s="233"/>
      <c r="AJ39" s="233"/>
      <c r="AK39" s="233"/>
      <c r="AL39" s="233"/>
      <c r="AM39" s="233"/>
      <c r="AN39" s="233"/>
      <c r="AO39" s="233"/>
      <c r="AP39" s="233"/>
      <c r="AQ39" s="293"/>
      <c r="AR39" s="293"/>
      <c r="AS39" s="293"/>
      <c r="AT39" s="293"/>
      <c r="AU39" s="293"/>
      <c r="AV39" s="293"/>
      <c r="AW39" s="293"/>
      <c r="AX39" s="293"/>
      <c r="AY39" s="293"/>
      <c r="AZ39" s="293"/>
      <c r="BA39" s="293"/>
      <c r="BB39" s="293"/>
      <c r="BC39" s="293"/>
      <c r="BD39" s="293"/>
      <c r="BE39" s="293"/>
      <c r="BF39" s="293"/>
      <c r="BG39" s="293"/>
      <c r="BH39" s="293"/>
      <c r="BI39" s="293"/>
    </row>
    <row r="40" spans="1:42" ht="37.5" customHeight="1" thickBot="1">
      <c r="A40" s="1179" t="s">
        <v>7</v>
      </c>
      <c r="B40" s="1180"/>
      <c r="C40" s="1181" t="s">
        <v>6</v>
      </c>
      <c r="D40" s="1182"/>
      <c r="E40" s="1182"/>
      <c r="F40" s="1182"/>
      <c r="G40" s="1182"/>
      <c r="H40" s="1182"/>
      <c r="I40" s="1182"/>
      <c r="J40" s="1182"/>
      <c r="K40" s="1182"/>
      <c r="L40" s="1182"/>
      <c r="M40" s="1182"/>
      <c r="N40" s="1182"/>
      <c r="O40" s="1182"/>
      <c r="P40" s="1182"/>
      <c r="Q40" s="1182"/>
      <c r="R40" s="1182"/>
      <c r="S40" s="1182"/>
      <c r="T40" s="1182"/>
      <c r="U40" s="1182"/>
      <c r="V40" s="1182"/>
      <c r="W40" s="1182"/>
      <c r="X40" s="1182"/>
      <c r="Y40" s="1182"/>
      <c r="Z40" s="1183"/>
      <c r="AA40" s="1184" t="s">
        <v>13</v>
      </c>
      <c r="AB40" s="1184"/>
      <c r="AC40" s="1184" t="s">
        <v>12</v>
      </c>
      <c r="AD40" s="1184"/>
      <c r="AE40" s="1185" t="s">
        <v>5</v>
      </c>
      <c r="AF40" s="1186"/>
      <c r="AG40" s="1186"/>
      <c r="AH40" s="1186"/>
      <c r="AI40" s="1186"/>
      <c r="AJ40" s="1186"/>
      <c r="AK40" s="1186"/>
      <c r="AL40" s="1186"/>
      <c r="AM40" s="1187" t="s">
        <v>4</v>
      </c>
      <c r="AN40" s="1186"/>
      <c r="AO40" s="1186"/>
      <c r="AP40" s="1188"/>
    </row>
    <row r="41" spans="1:61" ht="30" customHeight="1" thickTop="1">
      <c r="A41" s="1146" t="s">
        <v>10</v>
      </c>
      <c r="B41" s="750"/>
      <c r="C41" s="1177"/>
      <c r="D41" s="996"/>
      <c r="E41" s="996"/>
      <c r="F41" s="996"/>
      <c r="G41" s="996"/>
      <c r="H41" s="996"/>
      <c r="I41" s="996"/>
      <c r="J41" s="996"/>
      <c r="K41" s="996"/>
      <c r="L41" s="996"/>
      <c r="M41" s="996"/>
      <c r="N41" s="996"/>
      <c r="O41" s="996"/>
      <c r="P41" s="996"/>
      <c r="Q41" s="996"/>
      <c r="R41" s="996"/>
      <c r="S41" s="996"/>
      <c r="T41" s="996"/>
      <c r="U41" s="996"/>
      <c r="V41" s="996"/>
      <c r="W41" s="996"/>
      <c r="X41" s="996"/>
      <c r="Y41" s="996"/>
      <c r="Z41" s="997"/>
      <c r="AA41" s="1178"/>
      <c r="AB41" s="1178"/>
      <c r="AC41" s="1178"/>
      <c r="AD41" s="1178"/>
      <c r="AE41" s="763"/>
      <c r="AF41" s="764"/>
      <c r="AG41" s="764"/>
      <c r="AH41" s="764"/>
      <c r="AI41" s="764"/>
      <c r="AJ41" s="764"/>
      <c r="AK41" s="764"/>
      <c r="AL41" s="1173"/>
      <c r="AM41" s="1174"/>
      <c r="AN41" s="1175"/>
      <c r="AO41" s="1175"/>
      <c r="AP41" s="1176"/>
      <c r="AQ41" s="301"/>
      <c r="AR41" s="301"/>
      <c r="AS41" s="301"/>
      <c r="AT41" s="301"/>
      <c r="AU41" s="301"/>
      <c r="AV41" s="301"/>
      <c r="AW41" s="301"/>
      <c r="AX41" s="301"/>
      <c r="AY41" s="301"/>
      <c r="AZ41" s="301"/>
      <c r="BA41" s="301"/>
      <c r="BB41" s="301"/>
      <c r="BC41" s="301"/>
      <c r="BD41" s="301"/>
      <c r="BE41" s="301"/>
      <c r="BF41" s="301"/>
      <c r="BG41" s="301"/>
      <c r="BH41" s="301"/>
      <c r="BI41" s="301"/>
    </row>
    <row r="42" spans="1:61" ht="30" customHeight="1">
      <c r="A42" s="1147"/>
      <c r="B42" s="752"/>
      <c r="C42" s="1148"/>
      <c r="D42" s="976"/>
      <c r="E42" s="976"/>
      <c r="F42" s="976"/>
      <c r="G42" s="976"/>
      <c r="H42" s="976"/>
      <c r="I42" s="976"/>
      <c r="J42" s="976"/>
      <c r="K42" s="976"/>
      <c r="L42" s="976"/>
      <c r="M42" s="976"/>
      <c r="N42" s="976"/>
      <c r="O42" s="976"/>
      <c r="P42" s="976"/>
      <c r="Q42" s="976"/>
      <c r="R42" s="976"/>
      <c r="S42" s="976"/>
      <c r="T42" s="976"/>
      <c r="U42" s="976"/>
      <c r="V42" s="976"/>
      <c r="W42" s="976"/>
      <c r="X42" s="976"/>
      <c r="Y42" s="976"/>
      <c r="Z42" s="977"/>
      <c r="AA42" s="1172"/>
      <c r="AB42" s="1172"/>
      <c r="AC42" s="1172"/>
      <c r="AD42" s="1172"/>
      <c r="AE42" s="1150"/>
      <c r="AF42" s="1151"/>
      <c r="AG42" s="1151"/>
      <c r="AH42" s="1151"/>
      <c r="AI42" s="1151"/>
      <c r="AJ42" s="1151"/>
      <c r="AK42" s="1151"/>
      <c r="AL42" s="1152"/>
      <c r="AM42" s="1163"/>
      <c r="AN42" s="1164"/>
      <c r="AO42" s="1164"/>
      <c r="AP42" s="1165"/>
      <c r="AQ42" s="301"/>
      <c r="AR42" s="301"/>
      <c r="AS42" s="301"/>
      <c r="AT42" s="301"/>
      <c r="AU42" s="301"/>
      <c r="AV42" s="301"/>
      <c r="AW42" s="301"/>
      <c r="AX42" s="301"/>
      <c r="AY42" s="301"/>
      <c r="AZ42" s="301"/>
      <c r="BA42" s="301"/>
      <c r="BB42" s="301"/>
      <c r="BC42" s="301"/>
      <c r="BD42" s="301"/>
      <c r="BE42" s="301"/>
      <c r="BF42" s="301"/>
      <c r="BG42" s="301"/>
      <c r="BH42" s="301"/>
      <c r="BI42" s="301"/>
    </row>
    <row r="43" spans="1:61" ht="30" customHeight="1">
      <c r="A43" s="1147"/>
      <c r="B43" s="752"/>
      <c r="C43" s="1148"/>
      <c r="D43" s="976"/>
      <c r="E43" s="976"/>
      <c r="F43" s="976"/>
      <c r="G43" s="976"/>
      <c r="H43" s="976"/>
      <c r="I43" s="976"/>
      <c r="J43" s="976"/>
      <c r="K43" s="976"/>
      <c r="L43" s="976"/>
      <c r="M43" s="976"/>
      <c r="N43" s="976"/>
      <c r="O43" s="976"/>
      <c r="P43" s="976"/>
      <c r="Q43" s="976"/>
      <c r="R43" s="976"/>
      <c r="S43" s="976"/>
      <c r="T43" s="976"/>
      <c r="U43" s="976"/>
      <c r="V43" s="976"/>
      <c r="W43" s="976"/>
      <c r="X43" s="976"/>
      <c r="Y43" s="976"/>
      <c r="Z43" s="977"/>
      <c r="AA43" s="1172"/>
      <c r="AB43" s="1172"/>
      <c r="AC43" s="1172"/>
      <c r="AD43" s="1172"/>
      <c r="AE43" s="707"/>
      <c r="AF43" s="708"/>
      <c r="AG43" s="708"/>
      <c r="AH43" s="708"/>
      <c r="AI43" s="708"/>
      <c r="AJ43" s="708"/>
      <c r="AK43" s="708"/>
      <c r="AL43" s="1159"/>
      <c r="AM43" s="1160"/>
      <c r="AN43" s="1161"/>
      <c r="AO43" s="1161"/>
      <c r="AP43" s="1162"/>
      <c r="AQ43" s="301"/>
      <c r="AR43" s="301"/>
      <c r="AS43" s="301"/>
      <c r="AT43" s="301"/>
      <c r="AU43" s="301"/>
      <c r="AV43" s="301"/>
      <c r="AW43" s="301"/>
      <c r="AX43" s="301"/>
      <c r="AY43" s="301"/>
      <c r="AZ43" s="301"/>
      <c r="BA43" s="301"/>
      <c r="BB43" s="301"/>
      <c r="BC43" s="301"/>
      <c r="BD43" s="301"/>
      <c r="BE43" s="301"/>
      <c r="BF43" s="301"/>
      <c r="BG43" s="301"/>
      <c r="BH43" s="301"/>
      <c r="BI43" s="301"/>
    </row>
    <row r="44" spans="1:61" ht="30" customHeight="1">
      <c r="A44" s="1147"/>
      <c r="B44" s="752"/>
      <c r="C44" s="1148"/>
      <c r="D44" s="976"/>
      <c r="E44" s="976"/>
      <c r="F44" s="976"/>
      <c r="G44" s="976"/>
      <c r="H44" s="976"/>
      <c r="I44" s="976"/>
      <c r="J44" s="976"/>
      <c r="K44" s="976"/>
      <c r="L44" s="976"/>
      <c r="M44" s="976"/>
      <c r="N44" s="976"/>
      <c r="O44" s="976"/>
      <c r="P44" s="976"/>
      <c r="Q44" s="976"/>
      <c r="R44" s="976"/>
      <c r="S44" s="976"/>
      <c r="T44" s="976"/>
      <c r="U44" s="976"/>
      <c r="V44" s="976"/>
      <c r="W44" s="976"/>
      <c r="X44" s="976"/>
      <c r="Y44" s="976"/>
      <c r="Z44" s="977"/>
      <c r="AA44" s="1172"/>
      <c r="AB44" s="1172"/>
      <c r="AC44" s="1172"/>
      <c r="AD44" s="1172"/>
      <c r="AE44" s="707"/>
      <c r="AF44" s="708"/>
      <c r="AG44" s="708"/>
      <c r="AH44" s="708"/>
      <c r="AI44" s="708"/>
      <c r="AJ44" s="708"/>
      <c r="AK44" s="708"/>
      <c r="AL44" s="1159"/>
      <c r="AM44" s="1163"/>
      <c r="AN44" s="1164"/>
      <c r="AO44" s="1164"/>
      <c r="AP44" s="1165"/>
      <c r="AQ44" s="301"/>
      <c r="AR44" s="301"/>
      <c r="AS44" s="301"/>
      <c r="AT44" s="301"/>
      <c r="AU44" s="301"/>
      <c r="AV44" s="301"/>
      <c r="AW44" s="301"/>
      <c r="AX44" s="301"/>
      <c r="AY44" s="301"/>
      <c r="AZ44" s="301"/>
      <c r="BA44" s="301"/>
      <c r="BB44" s="301"/>
      <c r="BC44" s="301"/>
      <c r="BD44" s="301"/>
      <c r="BE44" s="301"/>
      <c r="BF44" s="301"/>
      <c r="BG44" s="301"/>
      <c r="BH44" s="301"/>
      <c r="BI44" s="301"/>
    </row>
    <row r="45" spans="1:61" ht="30" customHeight="1">
      <c r="A45" s="1147"/>
      <c r="B45" s="752"/>
      <c r="C45" s="1148"/>
      <c r="D45" s="976"/>
      <c r="E45" s="976"/>
      <c r="F45" s="976"/>
      <c r="G45" s="976"/>
      <c r="H45" s="976"/>
      <c r="I45" s="976"/>
      <c r="J45" s="976"/>
      <c r="K45" s="976"/>
      <c r="L45" s="976"/>
      <c r="M45" s="976"/>
      <c r="N45" s="976"/>
      <c r="O45" s="976"/>
      <c r="P45" s="976"/>
      <c r="Q45" s="976"/>
      <c r="R45" s="976"/>
      <c r="S45" s="976"/>
      <c r="T45" s="976"/>
      <c r="U45" s="976"/>
      <c r="V45" s="976"/>
      <c r="W45" s="976"/>
      <c r="X45" s="976"/>
      <c r="Y45" s="976"/>
      <c r="Z45" s="977"/>
      <c r="AA45" s="1172"/>
      <c r="AB45" s="1172"/>
      <c r="AC45" s="1172"/>
      <c r="AD45" s="1172"/>
      <c r="AE45" s="707"/>
      <c r="AF45" s="708"/>
      <c r="AG45" s="708"/>
      <c r="AH45" s="708"/>
      <c r="AI45" s="708"/>
      <c r="AJ45" s="708"/>
      <c r="AK45" s="708"/>
      <c r="AL45" s="1159"/>
      <c r="AM45" s="1163"/>
      <c r="AN45" s="1164"/>
      <c r="AO45" s="1164"/>
      <c r="AP45" s="1165"/>
      <c r="AQ45" s="301"/>
      <c r="AR45" s="301"/>
      <c r="AS45" s="301"/>
      <c r="AT45" s="301"/>
      <c r="AU45" s="301"/>
      <c r="AV45" s="301"/>
      <c r="AW45" s="301"/>
      <c r="AX45" s="301"/>
      <c r="AY45" s="301"/>
      <c r="AZ45" s="301"/>
      <c r="BA45" s="301"/>
      <c r="BB45" s="301"/>
      <c r="BC45" s="301"/>
      <c r="BD45" s="301"/>
      <c r="BE45" s="301"/>
      <c r="BF45" s="301"/>
      <c r="BG45" s="301"/>
      <c r="BH45" s="301"/>
      <c r="BI45" s="301"/>
    </row>
    <row r="46" spans="1:61" ht="30" customHeight="1">
      <c r="A46" s="1147"/>
      <c r="B46" s="752"/>
      <c r="C46" s="1148"/>
      <c r="D46" s="976"/>
      <c r="E46" s="976"/>
      <c r="F46" s="976"/>
      <c r="G46" s="976"/>
      <c r="H46" s="976"/>
      <c r="I46" s="976"/>
      <c r="J46" s="976"/>
      <c r="K46" s="976"/>
      <c r="L46" s="976"/>
      <c r="M46" s="976"/>
      <c r="N46" s="976"/>
      <c r="O46" s="976"/>
      <c r="P46" s="976"/>
      <c r="Q46" s="976"/>
      <c r="R46" s="976"/>
      <c r="S46" s="976"/>
      <c r="T46" s="976"/>
      <c r="U46" s="976"/>
      <c r="V46" s="976"/>
      <c r="W46" s="976"/>
      <c r="X46" s="976"/>
      <c r="Y46" s="976"/>
      <c r="Z46" s="977"/>
      <c r="AA46" s="1172"/>
      <c r="AB46" s="1172"/>
      <c r="AC46" s="1172"/>
      <c r="AD46" s="1172"/>
      <c r="AE46" s="707"/>
      <c r="AF46" s="708"/>
      <c r="AG46" s="708"/>
      <c r="AH46" s="708"/>
      <c r="AI46" s="708"/>
      <c r="AJ46" s="708"/>
      <c r="AK46" s="708"/>
      <c r="AL46" s="1159"/>
      <c r="AM46" s="1163"/>
      <c r="AN46" s="1164"/>
      <c r="AO46" s="1164"/>
      <c r="AP46" s="1165"/>
      <c r="AQ46" s="301"/>
      <c r="AR46" s="301"/>
      <c r="AS46" s="301"/>
      <c r="AT46" s="301"/>
      <c r="AU46" s="301"/>
      <c r="AV46" s="301"/>
      <c r="AW46" s="301"/>
      <c r="AX46" s="301"/>
      <c r="AY46" s="301"/>
      <c r="AZ46" s="301"/>
      <c r="BA46" s="301"/>
      <c r="BB46" s="301"/>
      <c r="BC46" s="301"/>
      <c r="BD46" s="301"/>
      <c r="BE46" s="301"/>
      <c r="BF46" s="301"/>
      <c r="BG46" s="301"/>
      <c r="BH46" s="301"/>
      <c r="BI46" s="301"/>
    </row>
    <row r="47" spans="1:61" ht="30" customHeight="1">
      <c r="A47" s="1147"/>
      <c r="B47" s="752"/>
      <c r="C47" s="1148"/>
      <c r="D47" s="976"/>
      <c r="E47" s="976"/>
      <c r="F47" s="976"/>
      <c r="G47" s="976"/>
      <c r="H47" s="976"/>
      <c r="I47" s="976"/>
      <c r="J47" s="976"/>
      <c r="K47" s="976"/>
      <c r="L47" s="976"/>
      <c r="M47" s="976"/>
      <c r="N47" s="976"/>
      <c r="O47" s="976"/>
      <c r="P47" s="976"/>
      <c r="Q47" s="976"/>
      <c r="R47" s="976"/>
      <c r="S47" s="976"/>
      <c r="T47" s="976"/>
      <c r="U47" s="976"/>
      <c r="V47" s="976"/>
      <c r="W47" s="976"/>
      <c r="X47" s="976"/>
      <c r="Y47" s="976"/>
      <c r="Z47" s="977"/>
      <c r="AA47" s="1172"/>
      <c r="AB47" s="1172"/>
      <c r="AC47" s="1172"/>
      <c r="AD47" s="1172"/>
      <c r="AE47" s="707"/>
      <c r="AF47" s="708"/>
      <c r="AG47" s="708"/>
      <c r="AH47" s="708"/>
      <c r="AI47" s="708"/>
      <c r="AJ47" s="708"/>
      <c r="AK47" s="708"/>
      <c r="AL47" s="1159"/>
      <c r="AM47" s="1163"/>
      <c r="AN47" s="1164"/>
      <c r="AO47" s="1164"/>
      <c r="AP47" s="1165"/>
      <c r="AQ47" s="301"/>
      <c r="AR47" s="301"/>
      <c r="AS47" s="301"/>
      <c r="AT47" s="301"/>
      <c r="AU47" s="301"/>
      <c r="AV47" s="301"/>
      <c r="AW47" s="301"/>
      <c r="AX47" s="301"/>
      <c r="AY47" s="301"/>
      <c r="AZ47" s="301"/>
      <c r="BA47" s="301"/>
      <c r="BB47" s="301"/>
      <c r="BC47" s="301"/>
      <c r="BD47" s="301"/>
      <c r="BE47" s="301"/>
      <c r="BF47" s="301"/>
      <c r="BG47" s="301"/>
      <c r="BH47" s="301"/>
      <c r="BI47" s="301"/>
    </row>
    <row r="48" spans="1:61" ht="30" customHeight="1">
      <c r="A48" s="1147"/>
      <c r="B48" s="752"/>
      <c r="C48" s="1148"/>
      <c r="D48" s="976"/>
      <c r="E48" s="976"/>
      <c r="F48" s="976"/>
      <c r="G48" s="976"/>
      <c r="H48" s="976"/>
      <c r="I48" s="976"/>
      <c r="J48" s="976"/>
      <c r="K48" s="976"/>
      <c r="L48" s="976"/>
      <c r="M48" s="976"/>
      <c r="N48" s="976"/>
      <c r="O48" s="976"/>
      <c r="P48" s="976"/>
      <c r="Q48" s="976"/>
      <c r="R48" s="976"/>
      <c r="S48" s="976"/>
      <c r="T48" s="976"/>
      <c r="U48" s="976"/>
      <c r="V48" s="976"/>
      <c r="W48" s="976"/>
      <c r="X48" s="976"/>
      <c r="Y48" s="976"/>
      <c r="Z48" s="977"/>
      <c r="AA48" s="1172"/>
      <c r="AB48" s="1172"/>
      <c r="AC48" s="1172"/>
      <c r="AD48" s="1172"/>
      <c r="AE48" s="1150"/>
      <c r="AF48" s="1151"/>
      <c r="AG48" s="1151"/>
      <c r="AH48" s="1151"/>
      <c r="AI48" s="1151"/>
      <c r="AJ48" s="1151"/>
      <c r="AK48" s="1151"/>
      <c r="AL48" s="1152"/>
      <c r="AM48" s="1160"/>
      <c r="AN48" s="1161"/>
      <c r="AO48" s="1161"/>
      <c r="AP48" s="1162"/>
      <c r="AQ48" s="301"/>
      <c r="AR48" s="301"/>
      <c r="AS48" s="301"/>
      <c r="AT48" s="301"/>
      <c r="AU48" s="301"/>
      <c r="AV48" s="301"/>
      <c r="AW48" s="301"/>
      <c r="AX48" s="301"/>
      <c r="AY48" s="301"/>
      <c r="AZ48" s="301"/>
      <c r="BA48" s="301"/>
      <c r="BB48" s="301"/>
      <c r="BC48" s="301"/>
      <c r="BD48" s="301"/>
      <c r="BE48" s="301"/>
      <c r="BF48" s="301"/>
      <c r="BG48" s="301"/>
      <c r="BH48" s="301"/>
      <c r="BI48" s="301"/>
    </row>
    <row r="49" spans="1:61" ht="30" customHeight="1">
      <c r="A49" s="1147"/>
      <c r="B49" s="752"/>
      <c r="C49" s="1148"/>
      <c r="D49" s="976"/>
      <c r="E49" s="976"/>
      <c r="F49" s="976"/>
      <c r="G49" s="976"/>
      <c r="H49" s="976"/>
      <c r="I49" s="976"/>
      <c r="J49" s="976"/>
      <c r="K49" s="976"/>
      <c r="L49" s="976"/>
      <c r="M49" s="976"/>
      <c r="N49" s="976"/>
      <c r="O49" s="976"/>
      <c r="P49" s="976"/>
      <c r="Q49" s="976"/>
      <c r="R49" s="976"/>
      <c r="S49" s="976"/>
      <c r="T49" s="976"/>
      <c r="U49" s="976"/>
      <c r="V49" s="976"/>
      <c r="W49" s="976"/>
      <c r="X49" s="976"/>
      <c r="Y49" s="976"/>
      <c r="Z49" s="977"/>
      <c r="AA49" s="1172"/>
      <c r="AB49" s="1172"/>
      <c r="AC49" s="1172"/>
      <c r="AD49" s="1172"/>
      <c r="AE49" s="707"/>
      <c r="AF49" s="708"/>
      <c r="AG49" s="708"/>
      <c r="AH49" s="708"/>
      <c r="AI49" s="708"/>
      <c r="AJ49" s="708"/>
      <c r="AK49" s="708"/>
      <c r="AL49" s="1159"/>
      <c r="AM49" s="1163"/>
      <c r="AN49" s="1164"/>
      <c r="AO49" s="1164"/>
      <c r="AP49" s="1165"/>
      <c r="AQ49" s="301"/>
      <c r="AR49" s="301"/>
      <c r="AS49" s="301"/>
      <c r="AT49" s="301"/>
      <c r="AU49" s="301"/>
      <c r="AV49" s="301"/>
      <c r="AW49" s="301"/>
      <c r="AX49" s="301"/>
      <c r="AY49" s="301"/>
      <c r="AZ49" s="301"/>
      <c r="BA49" s="301"/>
      <c r="BB49" s="301"/>
      <c r="BC49" s="301"/>
      <c r="BD49" s="301"/>
      <c r="BE49" s="301"/>
      <c r="BF49" s="301"/>
      <c r="BG49" s="301"/>
      <c r="BH49" s="301"/>
      <c r="BI49" s="301"/>
    </row>
    <row r="50" spans="1:61" ht="30" customHeight="1">
      <c r="A50" s="1147"/>
      <c r="B50" s="752"/>
      <c r="C50" s="1148"/>
      <c r="D50" s="976"/>
      <c r="E50" s="976"/>
      <c r="F50" s="976"/>
      <c r="G50" s="976"/>
      <c r="H50" s="976"/>
      <c r="I50" s="976"/>
      <c r="J50" s="976"/>
      <c r="K50" s="976"/>
      <c r="L50" s="976"/>
      <c r="M50" s="976"/>
      <c r="N50" s="976"/>
      <c r="O50" s="976"/>
      <c r="P50" s="976"/>
      <c r="Q50" s="976"/>
      <c r="R50" s="976"/>
      <c r="S50" s="976"/>
      <c r="T50" s="976"/>
      <c r="U50" s="976"/>
      <c r="V50" s="976"/>
      <c r="W50" s="976"/>
      <c r="X50" s="976"/>
      <c r="Y50" s="976"/>
      <c r="Z50" s="977"/>
      <c r="AA50" s="1172"/>
      <c r="AB50" s="1172"/>
      <c r="AC50" s="1172"/>
      <c r="AD50" s="1172"/>
      <c r="AE50" s="707"/>
      <c r="AF50" s="708"/>
      <c r="AG50" s="708"/>
      <c r="AH50" s="708"/>
      <c r="AI50" s="708"/>
      <c r="AJ50" s="708"/>
      <c r="AK50" s="708"/>
      <c r="AL50" s="1159"/>
      <c r="AM50" s="1163"/>
      <c r="AN50" s="1164"/>
      <c r="AO50" s="1164"/>
      <c r="AP50" s="1165"/>
      <c r="AQ50" s="301"/>
      <c r="AR50" s="301"/>
      <c r="AS50" s="301"/>
      <c r="AT50" s="301"/>
      <c r="AU50" s="301"/>
      <c r="AV50" s="301"/>
      <c r="AW50" s="301"/>
      <c r="AX50" s="301"/>
      <c r="AY50" s="301"/>
      <c r="AZ50" s="301"/>
      <c r="BA50" s="301"/>
      <c r="BB50" s="301"/>
      <c r="BC50" s="301"/>
      <c r="BD50" s="301"/>
      <c r="BE50" s="301"/>
      <c r="BF50" s="301"/>
      <c r="BG50" s="301"/>
      <c r="BH50" s="301"/>
      <c r="BI50" s="301"/>
    </row>
    <row r="51" spans="1:61" ht="30" customHeight="1">
      <c r="A51" s="1147"/>
      <c r="B51" s="752"/>
      <c r="C51" s="1149"/>
      <c r="D51" s="948"/>
      <c r="E51" s="948"/>
      <c r="F51" s="948"/>
      <c r="G51" s="948"/>
      <c r="H51" s="948"/>
      <c r="I51" s="948"/>
      <c r="J51" s="948"/>
      <c r="K51" s="948"/>
      <c r="L51" s="948"/>
      <c r="M51" s="948"/>
      <c r="N51" s="948"/>
      <c r="O51" s="948"/>
      <c r="P51" s="948"/>
      <c r="Q51" s="948"/>
      <c r="R51" s="948"/>
      <c r="S51" s="948"/>
      <c r="T51" s="948"/>
      <c r="U51" s="948"/>
      <c r="V51" s="948"/>
      <c r="W51" s="948"/>
      <c r="X51" s="948"/>
      <c r="Y51" s="948"/>
      <c r="Z51" s="949"/>
      <c r="AA51" s="1171"/>
      <c r="AB51" s="1171"/>
      <c r="AC51" s="1172"/>
      <c r="AD51" s="1172"/>
      <c r="AE51" s="1153"/>
      <c r="AF51" s="1154"/>
      <c r="AG51" s="1154"/>
      <c r="AH51" s="1154"/>
      <c r="AI51" s="1154"/>
      <c r="AJ51" s="1154"/>
      <c r="AK51" s="1154"/>
      <c r="AL51" s="1155"/>
      <c r="AM51" s="1156"/>
      <c r="AN51" s="1157"/>
      <c r="AO51" s="1157"/>
      <c r="AP51" s="1158"/>
      <c r="AQ51" s="301"/>
      <c r="AR51" s="301"/>
      <c r="AS51" s="301"/>
      <c r="AT51" s="301"/>
      <c r="AU51" s="301"/>
      <c r="AV51" s="301"/>
      <c r="AW51" s="301"/>
      <c r="AX51" s="301"/>
      <c r="AY51" s="301"/>
      <c r="AZ51" s="301"/>
      <c r="BA51" s="301"/>
      <c r="BB51" s="301"/>
      <c r="BC51" s="301"/>
      <c r="BD51" s="301"/>
      <c r="BE51" s="301"/>
      <c r="BF51" s="301"/>
      <c r="BG51" s="301"/>
      <c r="BH51" s="301"/>
      <c r="BI51" s="301"/>
    </row>
    <row r="52" spans="1:44" ht="30" customHeight="1">
      <c r="A52" s="1141" t="s">
        <v>9</v>
      </c>
      <c r="B52" s="1142"/>
      <c r="C52" s="1142"/>
      <c r="D52" s="1142"/>
      <c r="E52" s="1142"/>
      <c r="F52" s="1142"/>
      <c r="G52" s="1142"/>
      <c r="H52" s="1142"/>
      <c r="I52" s="1142"/>
      <c r="J52" s="1142"/>
      <c r="K52" s="1142"/>
      <c r="L52" s="1142"/>
      <c r="M52" s="1142"/>
      <c r="N52" s="1142"/>
      <c r="O52" s="1142"/>
      <c r="P52" s="1142"/>
      <c r="Q52" s="1142"/>
      <c r="R52" s="1142"/>
      <c r="S52" s="1142"/>
      <c r="T52" s="1142"/>
      <c r="U52" s="1142"/>
      <c r="V52" s="1142"/>
      <c r="W52" s="1142"/>
      <c r="X52" s="1142"/>
      <c r="Y52" s="1142"/>
      <c r="Z52" s="1142"/>
      <c r="AA52" s="1142"/>
      <c r="AB52" s="1142"/>
      <c r="AC52" s="1142"/>
      <c r="AD52" s="1142"/>
      <c r="AE52" s="1143">
        <f>SUM(AE41:AJ51)</f>
        <v>0</v>
      </c>
      <c r="AF52" s="1144"/>
      <c r="AG52" s="1144"/>
      <c r="AH52" s="1144"/>
      <c r="AI52" s="1144"/>
      <c r="AJ52" s="1144"/>
      <c r="AK52" s="1144"/>
      <c r="AL52" s="1144"/>
      <c r="AM52" s="1144"/>
      <c r="AN52" s="1144"/>
      <c r="AO52" s="1144"/>
      <c r="AP52" s="1145"/>
      <c r="AR52" s="292"/>
    </row>
    <row r="53" spans="1:44" ht="16.5" customHeight="1" thickBot="1">
      <c r="A53" s="234"/>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5"/>
      <c r="AF53" s="235"/>
      <c r="AG53" s="235"/>
      <c r="AH53" s="235"/>
      <c r="AI53" s="235"/>
      <c r="AJ53" s="235"/>
      <c r="AK53" s="235"/>
      <c r="AL53" s="235"/>
      <c r="AM53" s="235"/>
      <c r="AN53" s="235"/>
      <c r="AO53" s="235"/>
      <c r="AP53" s="235"/>
      <c r="AR53" s="292"/>
    </row>
    <row r="54" spans="1:44" ht="39.75" customHeight="1" thickBot="1">
      <c r="A54" s="1166" t="s">
        <v>203</v>
      </c>
      <c r="B54" s="1167"/>
      <c r="C54" s="1167"/>
      <c r="D54" s="1167"/>
      <c r="E54" s="1167"/>
      <c r="F54" s="1167"/>
      <c r="G54" s="1167"/>
      <c r="H54" s="1167"/>
      <c r="I54" s="1167"/>
      <c r="J54" s="1167"/>
      <c r="K54" s="1167"/>
      <c r="L54" s="1167"/>
      <c r="M54" s="1167"/>
      <c r="N54" s="1167"/>
      <c r="O54" s="1167"/>
      <c r="P54" s="1167"/>
      <c r="Q54" s="1167"/>
      <c r="R54" s="1167"/>
      <c r="S54" s="1167"/>
      <c r="T54" s="1167"/>
      <c r="U54" s="1167"/>
      <c r="V54" s="1167"/>
      <c r="W54" s="1167"/>
      <c r="X54" s="1167"/>
      <c r="Y54" s="1167"/>
      <c r="Z54" s="1167"/>
      <c r="AA54" s="1167"/>
      <c r="AB54" s="1167"/>
      <c r="AC54" s="1167"/>
      <c r="AD54" s="1167"/>
      <c r="AE54" s="1168">
        <f>AE38+AE52</f>
        <v>0</v>
      </c>
      <c r="AF54" s="1169"/>
      <c r="AG54" s="1169"/>
      <c r="AH54" s="1169"/>
      <c r="AI54" s="1169"/>
      <c r="AJ54" s="1169"/>
      <c r="AK54" s="1169"/>
      <c r="AL54" s="1169"/>
      <c r="AM54" s="1169"/>
      <c r="AN54" s="1169"/>
      <c r="AO54" s="1169"/>
      <c r="AP54" s="1170"/>
      <c r="AR54" s="292"/>
    </row>
    <row r="55" spans="1:44" ht="9.75" customHeight="1">
      <c r="A55" s="281"/>
      <c r="B55" s="90"/>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294"/>
      <c r="AF55" s="294"/>
      <c r="AG55" s="294"/>
      <c r="AH55" s="294"/>
      <c r="AI55" s="294"/>
      <c r="AJ55" s="294"/>
      <c r="AK55" s="294"/>
      <c r="AL55" s="294"/>
      <c r="AM55" s="294"/>
      <c r="AN55" s="294"/>
      <c r="AO55" s="294"/>
      <c r="AP55" s="294"/>
      <c r="AR55" s="292"/>
    </row>
    <row r="56" spans="1:44" ht="16.5" customHeight="1">
      <c r="A56" s="90" t="s">
        <v>3</v>
      </c>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R56" s="292"/>
    </row>
    <row r="57" s="281" customFormat="1" ht="13.5"/>
    <row r="58" s="281" customFormat="1" ht="13.5"/>
    <row r="59" s="281" customFormat="1" ht="13.5"/>
    <row r="60" s="281" customFormat="1" ht="13.5"/>
    <row r="61" s="281" customFormat="1" ht="13.5"/>
    <row r="62" s="281" customFormat="1" ht="13.5"/>
    <row r="63" s="281" customFormat="1" ht="13.5"/>
    <row r="64" s="281" customFormat="1" ht="13.5"/>
    <row r="65" s="281" customFormat="1" ht="13.5"/>
    <row r="66" s="281" customFormat="1" ht="13.5"/>
    <row r="67" s="281" customFormat="1" ht="13.5"/>
    <row r="68" s="281" customFormat="1" ht="13.5"/>
    <row r="69" s="281" customFormat="1" ht="13.5"/>
    <row r="70" s="281" customFormat="1" ht="13.5"/>
    <row r="71" s="281" customFormat="1" ht="13.5"/>
    <row r="72" s="281" customFormat="1" ht="13.5"/>
    <row r="73" s="281" customFormat="1" ht="13.5"/>
    <row r="74" s="281" customFormat="1" ht="13.5"/>
    <row r="75" s="281" customFormat="1" ht="13.5"/>
    <row r="76" s="281" customFormat="1" ht="13.5"/>
    <row r="77" s="281" customFormat="1" ht="13.5"/>
    <row r="78" s="281" customFormat="1" ht="13.5"/>
    <row r="79" s="281" customFormat="1" ht="13.5"/>
    <row r="80" s="281" customFormat="1" ht="13.5"/>
    <row r="81" s="281" customFormat="1" ht="13.5"/>
    <row r="82" s="281" customFormat="1" ht="13.5"/>
    <row r="83" s="281" customFormat="1" ht="13.5"/>
    <row r="84" s="281" customFormat="1" ht="13.5"/>
    <row r="85" s="281" customFormat="1" ht="13.5"/>
    <row r="86" s="281" customFormat="1" ht="13.5"/>
    <row r="87" s="281" customFormat="1" ht="13.5"/>
    <row r="88" s="281" customFormat="1" ht="13.5"/>
    <row r="89" s="281" customFormat="1" ht="13.5"/>
    <row r="90" s="281" customFormat="1" ht="13.5"/>
    <row r="91" s="281" customFormat="1" ht="13.5"/>
    <row r="92" s="281" customFormat="1" ht="13.5"/>
    <row r="93" s="281" customFormat="1" ht="13.5"/>
    <row r="94" s="281" customFormat="1" ht="13.5"/>
    <row r="95" s="281" customFormat="1" ht="13.5"/>
    <row r="96" s="281" customFormat="1" ht="13.5"/>
    <row r="97" s="281" customFormat="1" ht="13.5"/>
    <row r="98" s="281" customFormat="1" ht="13.5"/>
    <row r="99" s="281" customFormat="1" ht="13.5"/>
    <row r="100" s="281" customFormat="1" ht="13.5"/>
    <row r="101" s="281" customFormat="1" ht="13.5"/>
    <row r="102" s="281" customFormat="1" ht="13.5"/>
    <row r="103" s="281" customFormat="1" ht="13.5"/>
    <row r="104" s="281" customFormat="1" ht="13.5"/>
    <row r="105" s="281" customFormat="1" ht="13.5"/>
    <row r="106" s="281" customFormat="1" ht="13.5"/>
    <row r="107" s="281" customFormat="1" ht="13.5"/>
    <row r="108" s="281" customFormat="1" ht="13.5"/>
    <row r="109" s="281" customFormat="1" ht="13.5"/>
    <row r="110" s="281" customFormat="1" ht="13.5"/>
    <row r="111" s="281" customFormat="1" ht="13.5"/>
    <row r="112" s="281" customFormat="1" ht="13.5"/>
    <row r="113" s="281" customFormat="1" ht="13.5"/>
    <row r="114" s="281" customFormat="1" ht="13.5"/>
    <row r="115" s="281" customFormat="1" ht="13.5"/>
    <row r="116" s="281" customFormat="1" ht="13.5"/>
    <row r="117" s="281" customFormat="1" ht="13.5"/>
    <row r="118" s="281" customFormat="1" ht="13.5"/>
    <row r="119" s="281" customFormat="1" ht="13.5"/>
    <row r="120" s="281" customFormat="1" ht="13.5"/>
    <row r="121" s="281" customFormat="1" ht="13.5"/>
    <row r="122" s="281" customFormat="1" ht="13.5"/>
    <row r="123" s="281" customFormat="1" ht="13.5"/>
    <row r="124" s="281" customFormat="1" ht="13.5"/>
    <row r="125" s="281" customFormat="1" ht="13.5"/>
    <row r="126" s="281" customFormat="1" ht="13.5"/>
    <row r="127" s="281" customFormat="1" ht="13.5"/>
    <row r="128" s="281" customFormat="1" ht="13.5"/>
    <row r="129" s="281" customFormat="1" ht="13.5"/>
    <row r="130" s="281" customFormat="1" ht="13.5"/>
    <row r="131" s="281" customFormat="1" ht="13.5"/>
    <row r="132" s="281" customFormat="1" ht="13.5"/>
    <row r="133" s="281" customFormat="1" ht="13.5"/>
    <row r="134" s="281" customFormat="1" ht="13.5"/>
    <row r="135" s="281" customFormat="1" ht="13.5"/>
    <row r="136" s="281" customFormat="1" ht="13.5"/>
    <row r="137" s="281" customFormat="1" ht="13.5"/>
    <row r="138" s="281" customFormat="1" ht="13.5"/>
    <row r="139" s="281" customFormat="1" ht="13.5"/>
    <row r="140" s="281" customFormat="1" ht="13.5"/>
    <row r="141" s="281" customFormat="1" ht="13.5"/>
    <row r="142" s="281" customFormat="1" ht="13.5"/>
    <row r="143" s="281" customFormat="1" ht="13.5"/>
    <row r="144" s="281" customFormat="1" ht="13.5"/>
    <row r="145" s="281" customFormat="1" ht="13.5"/>
    <row r="146" s="281" customFormat="1" ht="13.5"/>
    <row r="147" s="281" customFormat="1" ht="13.5"/>
    <row r="148" s="281" customFormat="1" ht="13.5"/>
    <row r="149" s="281" customFormat="1" ht="13.5"/>
    <row r="150" s="281" customFormat="1" ht="13.5"/>
    <row r="151" s="281" customFormat="1" ht="13.5"/>
    <row r="152" s="281" customFormat="1" ht="13.5"/>
    <row r="153" s="281" customFormat="1" ht="13.5"/>
    <row r="154" s="281" customFormat="1" ht="13.5"/>
    <row r="155" s="281" customFormat="1" ht="13.5"/>
    <row r="156" s="281" customFormat="1" ht="13.5"/>
    <row r="157" s="281" customFormat="1" ht="13.5"/>
    <row r="158" s="281" customFormat="1" ht="13.5"/>
    <row r="159" s="281" customFormat="1" ht="13.5"/>
    <row r="160" s="281" customFormat="1" ht="13.5"/>
    <row r="161" s="281" customFormat="1" ht="13.5"/>
    <row r="162" s="281" customFormat="1" ht="13.5"/>
    <row r="163" s="281" customFormat="1" ht="13.5"/>
    <row r="164" s="281" customFormat="1" ht="13.5"/>
    <row r="165" s="281" customFormat="1" ht="13.5"/>
    <row r="166" s="281" customFormat="1" ht="13.5"/>
    <row r="167" s="281" customFormat="1" ht="13.5"/>
    <row r="168" s="281" customFormat="1" ht="13.5"/>
    <row r="169" s="281" customFormat="1" ht="13.5"/>
    <row r="170" s="281" customFormat="1" ht="13.5"/>
    <row r="171" s="281" customFormat="1" ht="13.5"/>
    <row r="172" s="281" customFormat="1" ht="13.5"/>
    <row r="173" s="281" customFormat="1" ht="13.5"/>
    <row r="174" s="281" customFormat="1" ht="13.5"/>
    <row r="175" s="281" customFormat="1" ht="13.5"/>
    <row r="176" s="281" customFormat="1" ht="13.5"/>
    <row r="177" s="281" customFormat="1" ht="13.5"/>
    <row r="178" s="281" customFormat="1" ht="13.5"/>
    <row r="179" s="281" customFormat="1" ht="13.5"/>
    <row r="180" s="281" customFormat="1" ht="13.5"/>
    <row r="181" s="281" customFormat="1" ht="13.5"/>
    <row r="182" s="281" customFormat="1" ht="13.5"/>
    <row r="183" s="281" customFormat="1" ht="13.5"/>
    <row r="184" s="281" customFormat="1" ht="13.5"/>
    <row r="185" s="281" customFormat="1" ht="13.5"/>
    <row r="186" s="281" customFormat="1" ht="13.5"/>
    <row r="187" s="281" customFormat="1" ht="13.5"/>
    <row r="188" s="281" customFormat="1" ht="13.5"/>
    <row r="189" s="281" customFormat="1" ht="13.5"/>
    <row r="190" s="281" customFormat="1" ht="13.5"/>
    <row r="191" s="281" customFormat="1" ht="13.5"/>
    <row r="192" s="281" customFormat="1" ht="13.5"/>
    <row r="193" s="281" customFormat="1" ht="13.5"/>
    <row r="194" s="281" customFormat="1" ht="13.5"/>
    <row r="195" s="281" customFormat="1" ht="13.5"/>
    <row r="196" s="281" customFormat="1" ht="13.5"/>
    <row r="197" s="281" customFormat="1" ht="13.5"/>
    <row r="198" s="281" customFormat="1" ht="13.5"/>
    <row r="199" s="281" customFormat="1" ht="13.5"/>
    <row r="200" s="281" customFormat="1" ht="13.5"/>
    <row r="201" s="281" customFormat="1" ht="13.5"/>
    <row r="202" s="281" customFormat="1" ht="13.5"/>
    <row r="203" s="281" customFormat="1" ht="13.5"/>
    <row r="204" s="281" customFormat="1" ht="13.5"/>
    <row r="205" s="281" customFormat="1" ht="13.5"/>
    <row r="206" s="281" customFormat="1" ht="13.5"/>
    <row r="207" s="281" customFormat="1" ht="13.5"/>
    <row r="208" s="281" customFormat="1" ht="13.5"/>
    <row r="209" s="281" customFormat="1" ht="13.5"/>
    <row r="210" s="281" customFormat="1" ht="13.5"/>
    <row r="211" s="281" customFormat="1" ht="13.5"/>
    <row r="212" s="281" customFormat="1" ht="13.5"/>
    <row r="213" s="281" customFormat="1" ht="13.5"/>
    <row r="214" s="281" customFormat="1" ht="13.5"/>
    <row r="215" s="281" customFormat="1" ht="13.5"/>
    <row r="216" s="281" customFormat="1" ht="13.5"/>
    <row r="217" s="281" customFormat="1" ht="13.5"/>
    <row r="218" s="281" customFormat="1" ht="13.5"/>
    <row r="219" s="281" customFormat="1" ht="13.5"/>
    <row r="220" s="281" customFormat="1" ht="13.5"/>
    <row r="221" s="281" customFormat="1" ht="13.5"/>
    <row r="222" s="281" customFormat="1" ht="13.5"/>
    <row r="223" s="281" customFormat="1" ht="13.5"/>
    <row r="224" s="281" customFormat="1" ht="13.5"/>
    <row r="225" s="281" customFormat="1" ht="13.5"/>
    <row r="226" s="281" customFormat="1" ht="13.5"/>
    <row r="227" s="281" customFormat="1" ht="13.5"/>
    <row r="228" s="281" customFormat="1" ht="13.5"/>
    <row r="229" s="281" customFormat="1" ht="13.5"/>
    <row r="230" s="281" customFormat="1" ht="13.5"/>
    <row r="231" s="281" customFormat="1" ht="13.5"/>
    <row r="232" s="281" customFormat="1" ht="13.5"/>
    <row r="233" s="281" customFormat="1" ht="13.5"/>
    <row r="234" s="281" customFormat="1" ht="13.5"/>
    <row r="235" s="281" customFormat="1" ht="13.5"/>
    <row r="236" s="281" customFormat="1" ht="13.5"/>
    <row r="237" s="281" customFormat="1" ht="13.5"/>
    <row r="238" s="281" customFormat="1" ht="13.5"/>
    <row r="239" s="281" customFormat="1" ht="13.5"/>
    <row r="240" s="281" customFormat="1" ht="13.5"/>
    <row r="241" s="281" customFormat="1" ht="13.5"/>
    <row r="242" s="281" customFormat="1" ht="13.5"/>
    <row r="243" s="281" customFormat="1" ht="13.5"/>
    <row r="244" s="281" customFormat="1" ht="13.5"/>
    <row r="245" s="281" customFormat="1" ht="13.5"/>
    <row r="246" s="281" customFormat="1" ht="13.5"/>
    <row r="247" s="281" customFormat="1" ht="13.5"/>
    <row r="248" s="281" customFormat="1" ht="13.5"/>
    <row r="249" s="281" customFormat="1" ht="13.5"/>
    <row r="250" s="281" customFormat="1" ht="13.5"/>
    <row r="251" s="281" customFormat="1" ht="13.5"/>
    <row r="252" s="281" customFormat="1" ht="13.5"/>
    <row r="253" s="281" customFormat="1" ht="13.5"/>
    <row r="254" s="281" customFormat="1" ht="13.5"/>
    <row r="255" s="281" customFormat="1" ht="13.5"/>
    <row r="256" s="281" customFormat="1" ht="13.5"/>
    <row r="257" s="281" customFormat="1" ht="13.5"/>
    <row r="258" s="281" customFormat="1" ht="13.5"/>
    <row r="259" s="281" customFormat="1" ht="13.5"/>
    <row r="260" s="281" customFormat="1" ht="13.5"/>
    <row r="261" s="281" customFormat="1" ht="13.5"/>
    <row r="262" s="281" customFormat="1" ht="13.5"/>
    <row r="263" s="281" customFormat="1" ht="13.5"/>
    <row r="264" s="281" customFormat="1" ht="13.5"/>
    <row r="265" s="281" customFormat="1" ht="13.5"/>
    <row r="266" s="281" customFormat="1" ht="13.5"/>
    <row r="267" s="281" customFormat="1" ht="13.5"/>
    <row r="268" s="281" customFormat="1" ht="13.5"/>
    <row r="269" s="281" customFormat="1" ht="13.5"/>
    <row r="270" s="281" customFormat="1" ht="13.5"/>
    <row r="271" s="281" customFormat="1" ht="13.5"/>
    <row r="272" s="281" customFormat="1" ht="13.5"/>
    <row r="273" s="281" customFormat="1" ht="13.5"/>
    <row r="274" s="281" customFormat="1" ht="13.5"/>
    <row r="275" s="281" customFormat="1" ht="13.5"/>
    <row r="276" s="281" customFormat="1" ht="13.5"/>
    <row r="277" s="281" customFormat="1" ht="13.5"/>
    <row r="278" s="281" customFormat="1" ht="13.5"/>
    <row r="279" s="281" customFormat="1" ht="13.5"/>
    <row r="280" s="281" customFormat="1" ht="13.5"/>
    <row r="281" s="281" customFormat="1" ht="13.5"/>
    <row r="282" s="281" customFormat="1" ht="13.5"/>
    <row r="283" s="281" customFormat="1" ht="13.5"/>
    <row r="284" s="281" customFormat="1" ht="13.5"/>
    <row r="285" s="281" customFormat="1" ht="13.5"/>
    <row r="286" s="281" customFormat="1" ht="13.5"/>
    <row r="287" s="281" customFormat="1" ht="13.5"/>
    <row r="288" s="281" customFormat="1" ht="13.5"/>
    <row r="289" s="281" customFormat="1" ht="13.5"/>
    <row r="290" s="281" customFormat="1" ht="13.5"/>
    <row r="291" s="281" customFormat="1" ht="13.5"/>
    <row r="292" s="281" customFormat="1" ht="13.5"/>
    <row r="293" s="281" customFormat="1" ht="13.5"/>
    <row r="294" s="281" customFormat="1" ht="13.5"/>
    <row r="295" s="281" customFormat="1" ht="13.5"/>
    <row r="296" s="281" customFormat="1" ht="13.5"/>
    <row r="297" s="281" customFormat="1" ht="13.5"/>
    <row r="298" s="281" customFormat="1" ht="13.5"/>
    <row r="299" s="281" customFormat="1" ht="13.5"/>
    <row r="300" s="281" customFormat="1" ht="13.5"/>
    <row r="301" s="281" customFormat="1" ht="13.5"/>
    <row r="302" s="281" customFormat="1" ht="13.5"/>
    <row r="303" s="281" customFormat="1" ht="13.5"/>
    <row r="304" s="281" customFormat="1" ht="13.5"/>
    <row r="305" s="281" customFormat="1" ht="13.5"/>
    <row r="306" s="281" customFormat="1" ht="13.5"/>
    <row r="307" s="281" customFormat="1" ht="13.5"/>
    <row r="308" s="281" customFormat="1" ht="13.5"/>
    <row r="309" s="281" customFormat="1" ht="13.5"/>
    <row r="310" s="281" customFormat="1" ht="13.5"/>
    <row r="311" s="281" customFormat="1" ht="13.5"/>
    <row r="312" s="281" customFormat="1" ht="13.5"/>
    <row r="313" s="281" customFormat="1" ht="13.5"/>
    <row r="314" s="281" customFormat="1" ht="13.5"/>
    <row r="315" s="281" customFormat="1" ht="13.5"/>
    <row r="316" s="281" customFormat="1" ht="13.5"/>
    <row r="317" s="281" customFormat="1" ht="13.5"/>
    <row r="318" s="281" customFormat="1" ht="13.5"/>
    <row r="319" s="281" customFormat="1" ht="13.5"/>
    <row r="320" s="281" customFormat="1" ht="13.5"/>
    <row r="321" s="281" customFormat="1" ht="13.5"/>
    <row r="322" s="281" customFormat="1" ht="13.5"/>
    <row r="323" s="281" customFormat="1" ht="13.5"/>
    <row r="324" s="281" customFormat="1" ht="13.5"/>
    <row r="325" s="281" customFormat="1" ht="13.5"/>
    <row r="326" s="281" customFormat="1" ht="13.5"/>
    <row r="327" s="281" customFormat="1" ht="13.5"/>
    <row r="328" s="281" customFormat="1" ht="13.5"/>
    <row r="329" s="281" customFormat="1" ht="13.5"/>
    <row r="330" s="281" customFormat="1" ht="13.5"/>
    <row r="331" s="281" customFormat="1" ht="13.5"/>
    <row r="332" s="281" customFormat="1" ht="13.5"/>
    <row r="333" s="281" customFormat="1" ht="13.5"/>
    <row r="334" s="281" customFormat="1" ht="13.5"/>
    <row r="335" s="281" customFormat="1" ht="13.5"/>
    <row r="336" s="281" customFormat="1" ht="13.5"/>
    <row r="337" s="281" customFormat="1" ht="13.5"/>
    <row r="338" s="281" customFormat="1" ht="13.5"/>
    <row r="339" s="281" customFormat="1" ht="13.5"/>
    <row r="340" s="281" customFormat="1" ht="13.5"/>
    <row r="341" s="281" customFormat="1" ht="13.5"/>
    <row r="342" s="281" customFormat="1" ht="13.5"/>
    <row r="343" s="281" customFormat="1" ht="13.5"/>
    <row r="344" s="281" customFormat="1" ht="13.5"/>
    <row r="345" s="281" customFormat="1" ht="13.5"/>
    <row r="346" s="281" customFormat="1" ht="13.5"/>
    <row r="347" s="281" customFormat="1" ht="13.5"/>
    <row r="348" s="281" customFormat="1" ht="13.5"/>
    <row r="349" s="281" customFormat="1" ht="13.5"/>
    <row r="350" s="281" customFormat="1" ht="13.5"/>
    <row r="351" s="281" customFormat="1" ht="13.5"/>
    <row r="352" s="281" customFormat="1" ht="13.5"/>
    <row r="353" s="281" customFormat="1" ht="13.5"/>
    <row r="354" s="281" customFormat="1" ht="13.5"/>
    <row r="355" s="281" customFormat="1" ht="13.5"/>
    <row r="356" s="281" customFormat="1" ht="13.5"/>
    <row r="357" s="281" customFormat="1" ht="13.5"/>
    <row r="358" s="281" customFormat="1" ht="13.5"/>
    <row r="359" s="281" customFormat="1" ht="13.5"/>
    <row r="360" s="281" customFormat="1" ht="13.5"/>
    <row r="361" s="281" customFormat="1" ht="13.5"/>
    <row r="362" s="281" customFormat="1" ht="13.5"/>
    <row r="363" s="281" customFormat="1" ht="13.5"/>
    <row r="364" s="281" customFormat="1" ht="13.5"/>
    <row r="365" s="281" customFormat="1" ht="13.5"/>
    <row r="366" s="281" customFormat="1" ht="13.5"/>
    <row r="367" s="281" customFormat="1" ht="13.5"/>
    <row r="368" s="281" customFormat="1" ht="13.5"/>
    <row r="369" s="281" customFormat="1" ht="13.5"/>
    <row r="370" s="281" customFormat="1" ht="13.5"/>
    <row r="371" s="281" customFormat="1" ht="13.5"/>
    <row r="372" s="281" customFormat="1" ht="13.5"/>
    <row r="373" s="281" customFormat="1" ht="13.5"/>
    <row r="374" s="281" customFormat="1" ht="13.5"/>
    <row r="375" s="281" customFormat="1" ht="13.5"/>
    <row r="376" s="281" customFormat="1" ht="13.5"/>
    <row r="377" s="281" customFormat="1" ht="13.5"/>
    <row r="378" s="281" customFormat="1" ht="13.5"/>
    <row r="379" s="281" customFormat="1" ht="13.5"/>
    <row r="380" s="281" customFormat="1" ht="13.5"/>
    <row r="381" s="281" customFormat="1" ht="13.5"/>
    <row r="382" s="281" customFormat="1" ht="13.5"/>
    <row r="383" s="281" customFormat="1" ht="13.5"/>
    <row r="384" s="281" customFormat="1" ht="13.5"/>
    <row r="385" s="281" customFormat="1" ht="13.5"/>
    <row r="386" s="281" customFormat="1" ht="13.5"/>
    <row r="387" s="281" customFormat="1" ht="13.5"/>
    <row r="388" s="281" customFormat="1" ht="13.5"/>
    <row r="389" s="281" customFormat="1" ht="13.5"/>
    <row r="390" s="281" customFormat="1" ht="13.5"/>
    <row r="391" s="281" customFormat="1" ht="13.5"/>
    <row r="392" s="281" customFormat="1" ht="13.5"/>
    <row r="393" s="281" customFormat="1" ht="13.5"/>
    <row r="394" s="281" customFormat="1" ht="13.5"/>
    <row r="395" s="281" customFormat="1" ht="13.5"/>
    <row r="396" s="281" customFormat="1" ht="13.5"/>
    <row r="397" s="281" customFormat="1" ht="13.5"/>
    <row r="398" s="281" customFormat="1" ht="13.5"/>
    <row r="399" s="281" customFormat="1" ht="13.5"/>
    <row r="400" s="281" customFormat="1" ht="13.5"/>
    <row r="401" s="281" customFormat="1" ht="13.5"/>
    <row r="402" s="281" customFormat="1" ht="13.5"/>
    <row r="403" s="281" customFormat="1" ht="13.5"/>
    <row r="404" s="281" customFormat="1" ht="13.5"/>
    <row r="405" s="281" customFormat="1" ht="13.5"/>
    <row r="406" s="281" customFormat="1" ht="13.5"/>
    <row r="407" s="281" customFormat="1" ht="13.5"/>
    <row r="408" s="281" customFormat="1" ht="13.5"/>
    <row r="409" s="281" customFormat="1" ht="13.5"/>
    <row r="410" s="281" customFormat="1" ht="13.5"/>
    <row r="411" s="281" customFormat="1" ht="13.5"/>
    <row r="412" s="281" customFormat="1" ht="13.5"/>
    <row r="413" s="281" customFormat="1" ht="13.5"/>
    <row r="414" s="281" customFormat="1" ht="13.5"/>
    <row r="415" s="281" customFormat="1" ht="13.5"/>
    <row r="416" s="281" customFormat="1" ht="13.5"/>
    <row r="417" s="281" customFormat="1" ht="13.5"/>
    <row r="418" s="281" customFormat="1" ht="13.5"/>
    <row r="419" s="281" customFormat="1" ht="13.5"/>
    <row r="420" s="281" customFormat="1" ht="13.5"/>
    <row r="421" s="281" customFormat="1" ht="13.5"/>
    <row r="422" s="281" customFormat="1" ht="13.5"/>
    <row r="423" s="281" customFormat="1" ht="13.5"/>
    <row r="424" s="281" customFormat="1" ht="13.5"/>
    <row r="425" s="281" customFormat="1" ht="13.5"/>
    <row r="426" s="281" customFormat="1" ht="13.5"/>
    <row r="427" s="281" customFormat="1" ht="13.5"/>
    <row r="428" s="281" customFormat="1" ht="13.5"/>
    <row r="429" s="281" customFormat="1" ht="13.5"/>
    <row r="430" s="281" customFormat="1" ht="13.5"/>
    <row r="431" s="281" customFormat="1" ht="13.5"/>
    <row r="432" s="281" customFormat="1" ht="13.5"/>
    <row r="433" s="281" customFormat="1" ht="13.5"/>
    <row r="434" s="281" customFormat="1" ht="13.5"/>
    <row r="435" s="281" customFormat="1" ht="13.5"/>
    <row r="436" s="281" customFormat="1" ht="13.5"/>
    <row r="437" s="281" customFormat="1" ht="13.5"/>
    <row r="438" s="281" customFormat="1" ht="13.5"/>
    <row r="439" s="281" customFormat="1" ht="13.5"/>
    <row r="440" s="281" customFormat="1" ht="13.5"/>
    <row r="441" s="281" customFormat="1" ht="13.5"/>
    <row r="442" s="281" customFormat="1" ht="13.5"/>
    <row r="443" s="281" customFormat="1" ht="13.5"/>
    <row r="444" s="281" customFormat="1" ht="13.5"/>
    <row r="445" s="281" customFormat="1" ht="13.5"/>
    <row r="446" s="281" customFormat="1" ht="13.5"/>
    <row r="447" s="281" customFormat="1" ht="13.5"/>
    <row r="448" s="281" customFormat="1" ht="13.5"/>
    <row r="449" s="281" customFormat="1" ht="13.5"/>
    <row r="450" s="281" customFormat="1" ht="13.5"/>
    <row r="451" s="281" customFormat="1" ht="13.5"/>
    <row r="452" s="281" customFormat="1" ht="13.5"/>
    <row r="453" s="281" customFormat="1" ht="13.5"/>
    <row r="454" s="281" customFormat="1" ht="13.5"/>
    <row r="455" s="281" customFormat="1" ht="13.5"/>
    <row r="456" s="281" customFormat="1" ht="13.5"/>
    <row r="457" s="281" customFormat="1" ht="13.5"/>
    <row r="458" s="281" customFormat="1" ht="13.5"/>
    <row r="459" s="281" customFormat="1" ht="13.5"/>
    <row r="460" s="281" customFormat="1" ht="13.5"/>
    <row r="461" s="281" customFormat="1" ht="13.5"/>
    <row r="462" s="281" customFormat="1" ht="13.5"/>
    <row r="463" s="281" customFormat="1" ht="13.5"/>
    <row r="464" s="281" customFormat="1" ht="13.5"/>
    <row r="465" s="281" customFormat="1" ht="13.5"/>
    <row r="466" s="281" customFormat="1" ht="13.5"/>
    <row r="467" s="281" customFormat="1" ht="13.5"/>
    <row r="468" s="281" customFormat="1" ht="13.5"/>
    <row r="469" s="281" customFormat="1" ht="13.5"/>
    <row r="470" s="281" customFormat="1" ht="13.5"/>
    <row r="471" s="281" customFormat="1" ht="13.5"/>
    <row r="472" s="281" customFormat="1" ht="13.5"/>
    <row r="473" s="281" customFormat="1" ht="13.5"/>
    <row r="474" s="281" customFormat="1" ht="13.5"/>
    <row r="475" s="281" customFormat="1" ht="13.5"/>
    <row r="476" s="281" customFormat="1" ht="13.5"/>
    <row r="477" s="281" customFormat="1" ht="13.5"/>
    <row r="478" s="281" customFormat="1" ht="13.5"/>
    <row r="479" s="281" customFormat="1" ht="13.5"/>
    <row r="480" s="281" customFormat="1" ht="13.5"/>
    <row r="481" s="281" customFormat="1" ht="13.5"/>
    <row r="482" s="281" customFormat="1" ht="13.5"/>
    <row r="483" s="281" customFormat="1" ht="13.5"/>
    <row r="484" s="281" customFormat="1" ht="13.5"/>
    <row r="485" s="281" customFormat="1" ht="13.5"/>
    <row r="486" s="281" customFormat="1" ht="13.5"/>
    <row r="487" s="281" customFormat="1" ht="13.5"/>
    <row r="488" s="281" customFormat="1" ht="13.5"/>
    <row r="489" s="281" customFormat="1" ht="13.5"/>
    <row r="490" s="281" customFormat="1" ht="13.5"/>
    <row r="491" s="281" customFormat="1" ht="13.5"/>
    <row r="492" s="281" customFormat="1" ht="13.5"/>
    <row r="493" s="281" customFormat="1" ht="13.5"/>
    <row r="494" s="281" customFormat="1" ht="13.5"/>
    <row r="495" s="281" customFormat="1" ht="13.5"/>
    <row r="496" s="281" customFormat="1" ht="13.5"/>
    <row r="497" s="281" customFormat="1" ht="13.5"/>
    <row r="498" s="281" customFormat="1" ht="13.5"/>
    <row r="499" s="281" customFormat="1" ht="13.5"/>
    <row r="500" s="281" customFormat="1" ht="13.5"/>
    <row r="501" s="281" customFormat="1" ht="13.5"/>
    <row r="502" s="281" customFormat="1" ht="13.5"/>
    <row r="503" s="281" customFormat="1" ht="13.5"/>
    <row r="504" s="281" customFormat="1" ht="13.5"/>
    <row r="505" s="281" customFormat="1" ht="13.5"/>
    <row r="506" s="281" customFormat="1" ht="13.5"/>
    <row r="507" s="281" customFormat="1" ht="13.5"/>
    <row r="508" s="281" customFormat="1" ht="13.5"/>
    <row r="509" s="281" customFormat="1" ht="13.5"/>
    <row r="510" s="281" customFormat="1" ht="13.5"/>
    <row r="511" s="281" customFormat="1" ht="13.5"/>
    <row r="512" s="281" customFormat="1" ht="13.5"/>
    <row r="513" s="281" customFormat="1" ht="13.5"/>
    <row r="514" s="281" customFormat="1" ht="13.5"/>
    <row r="515" s="281" customFormat="1" ht="13.5"/>
    <row r="516" s="281" customFormat="1" ht="13.5"/>
    <row r="517" s="281" customFormat="1" ht="13.5"/>
    <row r="518" s="281" customFormat="1" ht="13.5"/>
    <row r="519" s="281" customFormat="1" ht="13.5"/>
    <row r="520" s="281" customFormat="1" ht="13.5"/>
    <row r="521" s="281" customFormat="1" ht="13.5"/>
    <row r="522" s="281" customFormat="1" ht="13.5"/>
    <row r="523" s="281" customFormat="1" ht="13.5"/>
    <row r="524" s="281" customFormat="1" ht="13.5"/>
    <row r="525" s="281" customFormat="1" ht="13.5"/>
    <row r="526" s="281" customFormat="1" ht="13.5"/>
    <row r="527" s="281" customFormat="1" ht="13.5"/>
    <row r="528" s="281" customFormat="1" ht="13.5"/>
    <row r="529" s="281" customFormat="1" ht="13.5"/>
    <row r="530" s="281" customFormat="1" ht="13.5"/>
    <row r="531" s="281" customFormat="1" ht="13.5"/>
    <row r="532" s="281" customFormat="1" ht="13.5"/>
    <row r="533" s="281" customFormat="1" ht="13.5"/>
    <row r="534" s="281" customFormat="1" ht="13.5"/>
    <row r="535" s="281" customFormat="1" ht="13.5"/>
    <row r="536" s="281" customFormat="1" ht="13.5"/>
    <row r="537" s="281" customFormat="1" ht="13.5"/>
    <row r="538" s="281" customFormat="1" ht="13.5"/>
    <row r="539" s="281" customFormat="1" ht="13.5"/>
    <row r="540" s="281" customFormat="1" ht="13.5"/>
    <row r="541" s="281" customFormat="1" ht="13.5"/>
    <row r="542" s="281" customFormat="1" ht="13.5"/>
    <row r="543" s="281" customFormat="1" ht="13.5"/>
    <row r="544" s="281" customFormat="1" ht="13.5"/>
    <row r="545" s="281" customFormat="1" ht="13.5"/>
    <row r="546" s="281" customFormat="1" ht="13.5"/>
    <row r="547" s="281" customFormat="1" ht="13.5"/>
    <row r="548" s="281" customFormat="1" ht="13.5"/>
    <row r="549" s="281" customFormat="1" ht="13.5"/>
    <row r="550" s="281" customFormat="1" ht="13.5"/>
    <row r="551" s="281" customFormat="1" ht="13.5"/>
    <row r="552" s="281" customFormat="1" ht="13.5"/>
    <row r="553" s="281" customFormat="1" ht="13.5"/>
    <row r="554" s="281" customFormat="1" ht="13.5"/>
    <row r="555" s="281" customFormat="1" ht="13.5"/>
    <row r="556" s="281" customFormat="1" ht="13.5"/>
    <row r="557" s="281" customFormat="1" ht="13.5"/>
    <row r="558" s="281" customFormat="1" ht="13.5"/>
    <row r="559" s="281" customFormat="1" ht="13.5"/>
    <row r="560" s="281" customFormat="1" ht="13.5"/>
    <row r="561" s="281" customFormat="1" ht="13.5"/>
    <row r="562" s="281" customFormat="1" ht="13.5"/>
    <row r="563" s="281" customFormat="1" ht="13.5"/>
    <row r="564" s="281" customFormat="1" ht="13.5"/>
    <row r="565" s="281" customFormat="1" ht="13.5"/>
    <row r="566" s="281" customFormat="1" ht="13.5"/>
    <row r="567" s="281" customFormat="1" ht="13.5"/>
    <row r="568" s="281" customFormat="1" ht="13.5"/>
    <row r="569" s="281" customFormat="1" ht="13.5"/>
    <row r="570" s="281" customFormat="1" ht="13.5"/>
    <row r="571" s="281" customFormat="1" ht="13.5"/>
    <row r="572" s="281" customFormat="1" ht="13.5"/>
    <row r="573" s="281" customFormat="1" ht="13.5"/>
    <row r="574" s="281" customFormat="1" ht="13.5"/>
    <row r="575" s="281" customFormat="1" ht="13.5"/>
    <row r="576" s="281" customFormat="1" ht="13.5"/>
    <row r="577" s="281" customFormat="1" ht="13.5"/>
    <row r="578" s="281" customFormat="1" ht="13.5"/>
    <row r="579" s="281" customFormat="1" ht="13.5"/>
    <row r="580" s="281" customFormat="1" ht="13.5"/>
    <row r="581" s="281" customFormat="1" ht="13.5"/>
    <row r="582" s="281" customFormat="1" ht="13.5"/>
    <row r="583" s="281" customFormat="1" ht="13.5"/>
    <row r="584" s="281" customFormat="1" ht="13.5"/>
    <row r="585" s="281" customFormat="1" ht="13.5"/>
    <row r="586" s="281" customFormat="1" ht="13.5"/>
    <row r="587" s="281" customFormat="1" ht="13.5"/>
    <row r="588" s="281" customFormat="1" ht="13.5"/>
    <row r="589" s="281" customFormat="1" ht="13.5"/>
    <row r="590" s="281" customFormat="1" ht="13.5"/>
    <row r="591" s="281" customFormat="1" ht="13.5"/>
    <row r="592" s="281" customFormat="1" ht="13.5"/>
    <row r="593" s="281" customFormat="1" ht="13.5"/>
    <row r="594" s="281" customFormat="1" ht="13.5"/>
    <row r="595" s="281" customFormat="1" ht="13.5"/>
    <row r="596" s="281" customFormat="1" ht="13.5"/>
    <row r="597" s="281" customFormat="1" ht="13.5"/>
    <row r="598" s="281" customFormat="1" ht="13.5"/>
    <row r="599" s="281" customFormat="1" ht="13.5"/>
    <row r="600" s="281" customFormat="1" ht="13.5"/>
    <row r="601" s="281" customFormat="1" ht="13.5"/>
    <row r="602" s="281" customFormat="1" ht="13.5"/>
    <row r="603" s="281" customFormat="1" ht="13.5"/>
    <row r="604" s="281" customFormat="1" ht="13.5"/>
    <row r="605" s="281" customFormat="1" ht="13.5"/>
    <row r="606" s="281" customFormat="1" ht="13.5"/>
    <row r="607" s="281" customFormat="1" ht="13.5"/>
    <row r="608" s="281" customFormat="1" ht="13.5"/>
    <row r="609" s="281" customFormat="1" ht="13.5"/>
    <row r="610" s="281" customFormat="1" ht="13.5"/>
    <row r="611" s="281" customFormat="1" ht="13.5"/>
    <row r="612" s="281" customFormat="1" ht="13.5"/>
    <row r="613" s="281" customFormat="1" ht="13.5"/>
    <row r="614" s="281" customFormat="1" ht="13.5"/>
    <row r="615" s="281" customFormat="1" ht="13.5"/>
    <row r="616" s="281" customFormat="1" ht="13.5"/>
    <row r="617" s="281" customFormat="1" ht="13.5"/>
    <row r="618" s="281" customFormat="1" ht="13.5"/>
    <row r="619" s="281" customFormat="1" ht="13.5"/>
    <row r="620" s="281" customFormat="1" ht="13.5"/>
    <row r="621" s="281" customFormat="1" ht="13.5"/>
    <row r="622" s="281" customFormat="1" ht="13.5"/>
    <row r="623" s="281" customFormat="1" ht="13.5"/>
    <row r="624" s="281" customFormat="1" ht="13.5"/>
    <row r="625" s="281" customFormat="1" ht="13.5"/>
    <row r="626" s="281" customFormat="1" ht="13.5"/>
    <row r="627" s="281" customFormat="1" ht="13.5"/>
    <row r="628" s="281" customFormat="1" ht="13.5"/>
    <row r="629" s="281" customFormat="1" ht="13.5"/>
    <row r="630" s="281" customFormat="1" ht="13.5"/>
    <row r="631" s="281" customFormat="1" ht="13.5"/>
    <row r="632" s="281" customFormat="1" ht="13.5"/>
    <row r="633" s="281" customFormat="1" ht="13.5"/>
    <row r="634" s="281" customFormat="1" ht="13.5"/>
    <row r="635" s="281" customFormat="1" ht="13.5"/>
    <row r="636" s="281" customFormat="1" ht="13.5"/>
    <row r="637" s="281" customFormat="1" ht="13.5"/>
    <row r="638" s="281" customFormat="1" ht="13.5"/>
    <row r="639" s="281" customFormat="1" ht="13.5"/>
    <row r="640" s="281" customFormat="1" ht="13.5"/>
    <row r="641" s="281" customFormat="1" ht="13.5"/>
    <row r="642" s="281" customFormat="1" ht="13.5"/>
    <row r="643" s="281" customFormat="1" ht="13.5"/>
    <row r="644" s="281" customFormat="1" ht="13.5"/>
    <row r="645" s="281" customFormat="1" ht="13.5"/>
    <row r="646" s="281" customFormat="1" ht="13.5"/>
    <row r="647" s="281" customFormat="1" ht="13.5"/>
    <row r="648" s="281" customFormat="1" ht="13.5"/>
    <row r="649" s="281" customFormat="1" ht="13.5"/>
    <row r="650" s="281" customFormat="1" ht="13.5"/>
    <row r="651" s="281" customFormat="1" ht="13.5"/>
    <row r="652" s="281" customFormat="1" ht="13.5"/>
    <row r="653" s="281" customFormat="1" ht="13.5"/>
    <row r="654" s="281" customFormat="1" ht="13.5"/>
    <row r="655" s="281" customFormat="1" ht="13.5"/>
    <row r="656" s="281" customFormat="1" ht="13.5"/>
    <row r="657" s="281" customFormat="1" ht="13.5"/>
    <row r="658" s="281" customFormat="1" ht="13.5"/>
    <row r="659" s="281" customFormat="1" ht="13.5"/>
    <row r="660" s="281" customFormat="1" ht="13.5"/>
    <row r="661" s="281" customFormat="1" ht="13.5"/>
    <row r="662" s="281" customFormat="1" ht="13.5"/>
    <row r="663" s="281" customFormat="1" ht="13.5"/>
    <row r="664" s="281" customFormat="1" ht="13.5"/>
    <row r="665" s="281" customFormat="1" ht="13.5"/>
    <row r="666" s="281" customFormat="1" ht="13.5"/>
    <row r="667" s="281" customFormat="1" ht="13.5"/>
    <row r="668" s="281" customFormat="1" ht="13.5"/>
    <row r="669" s="281" customFormat="1" ht="13.5"/>
    <row r="670" s="281" customFormat="1" ht="13.5"/>
    <row r="671" s="281" customFormat="1" ht="13.5"/>
    <row r="672" s="281" customFormat="1" ht="13.5"/>
    <row r="673" s="281" customFormat="1" ht="13.5"/>
    <row r="674" s="281" customFormat="1" ht="13.5"/>
    <row r="675" s="281" customFormat="1" ht="13.5"/>
    <row r="676" s="281" customFormat="1" ht="13.5"/>
    <row r="677" s="281" customFormat="1" ht="13.5"/>
    <row r="678" s="281" customFormat="1" ht="13.5"/>
    <row r="679" s="281" customFormat="1" ht="13.5"/>
    <row r="680" s="281" customFormat="1" ht="13.5"/>
    <row r="681" s="281" customFormat="1" ht="13.5"/>
    <row r="682" s="281" customFormat="1" ht="13.5"/>
    <row r="683" s="281" customFormat="1" ht="13.5"/>
    <row r="684" s="281" customFormat="1" ht="13.5"/>
    <row r="685" s="281" customFormat="1" ht="13.5"/>
    <row r="686" s="281" customFormat="1" ht="13.5"/>
    <row r="687" s="281" customFormat="1" ht="13.5"/>
    <row r="688" s="281" customFormat="1" ht="13.5"/>
    <row r="689" s="281" customFormat="1" ht="13.5"/>
    <row r="690" s="281" customFormat="1" ht="13.5"/>
    <row r="691" s="281" customFormat="1" ht="13.5"/>
    <row r="692" s="281" customFormat="1" ht="13.5"/>
    <row r="693" s="281" customFormat="1" ht="13.5"/>
    <row r="694" s="281" customFormat="1" ht="13.5"/>
    <row r="695" s="281" customFormat="1" ht="13.5"/>
    <row r="696" s="281" customFormat="1" ht="13.5"/>
    <row r="697" s="281" customFormat="1" ht="13.5"/>
    <row r="698" s="281" customFormat="1" ht="13.5"/>
    <row r="699" s="281" customFormat="1" ht="13.5"/>
    <row r="700" s="281" customFormat="1" ht="13.5"/>
    <row r="701" s="281" customFormat="1" ht="13.5"/>
    <row r="702" s="281" customFormat="1" ht="13.5"/>
    <row r="703" s="281" customFormat="1" ht="13.5"/>
    <row r="704" s="281" customFormat="1" ht="13.5"/>
    <row r="705" s="281" customFormat="1" ht="13.5"/>
    <row r="706" s="281" customFormat="1" ht="13.5"/>
    <row r="707" s="281" customFormat="1" ht="13.5"/>
    <row r="708" s="281" customFormat="1" ht="13.5"/>
    <row r="709" s="281" customFormat="1" ht="13.5"/>
    <row r="710" s="281" customFormat="1" ht="13.5"/>
    <row r="711" s="281" customFormat="1" ht="13.5"/>
    <row r="712" s="281" customFormat="1" ht="13.5"/>
    <row r="713" s="281" customFormat="1" ht="13.5"/>
    <row r="714" s="281" customFormat="1" ht="13.5"/>
    <row r="715" s="281" customFormat="1" ht="13.5"/>
    <row r="716" s="281" customFormat="1" ht="13.5"/>
    <row r="717" s="281" customFormat="1" ht="13.5"/>
    <row r="718" s="281" customFormat="1" ht="13.5"/>
    <row r="719" s="281" customFormat="1" ht="13.5"/>
    <row r="720" s="281" customFormat="1" ht="13.5"/>
    <row r="721" s="281" customFormat="1" ht="13.5"/>
    <row r="722" s="281" customFormat="1" ht="13.5"/>
    <row r="723" s="281" customFormat="1" ht="13.5"/>
    <row r="724" s="281" customFormat="1" ht="13.5"/>
    <row r="725" s="281" customFormat="1" ht="13.5"/>
    <row r="726" s="281" customFormat="1" ht="13.5"/>
    <row r="727" s="281" customFormat="1" ht="13.5"/>
    <row r="728" s="281" customFormat="1" ht="13.5"/>
    <row r="729" s="281" customFormat="1" ht="13.5"/>
    <row r="730" s="281" customFormat="1" ht="13.5"/>
    <row r="731" s="281" customFormat="1" ht="13.5"/>
    <row r="732" s="281" customFormat="1" ht="13.5"/>
    <row r="733" s="281" customFormat="1" ht="13.5"/>
    <row r="734" s="281" customFormat="1" ht="13.5"/>
    <row r="735" s="281" customFormat="1" ht="13.5"/>
    <row r="736" s="281" customFormat="1" ht="13.5"/>
    <row r="737" s="281" customFormat="1" ht="13.5"/>
    <row r="738" s="281" customFormat="1" ht="13.5"/>
    <row r="739" s="281" customFormat="1" ht="13.5"/>
    <row r="740" s="281" customFormat="1" ht="13.5"/>
    <row r="741" s="281" customFormat="1" ht="13.5"/>
    <row r="742" s="281" customFormat="1" ht="13.5"/>
    <row r="743" s="281" customFormat="1" ht="13.5"/>
    <row r="744" s="281" customFormat="1" ht="13.5"/>
    <row r="745" s="281" customFormat="1" ht="13.5"/>
    <row r="746" s="281" customFormat="1" ht="13.5"/>
    <row r="747" s="281" customFormat="1" ht="13.5"/>
    <row r="748" s="281" customFormat="1" ht="13.5"/>
    <row r="749" s="281" customFormat="1" ht="13.5"/>
    <row r="750" s="281" customFormat="1" ht="13.5"/>
    <row r="751" s="281" customFormat="1" ht="13.5"/>
    <row r="752" s="281" customFormat="1" ht="13.5"/>
    <row r="753" s="281" customFormat="1" ht="13.5"/>
    <row r="754" s="281" customFormat="1" ht="13.5"/>
    <row r="755" s="281" customFormat="1" ht="13.5"/>
    <row r="756" s="281" customFormat="1" ht="13.5"/>
    <row r="757" s="281" customFormat="1" ht="13.5"/>
    <row r="758" s="281" customFormat="1" ht="13.5"/>
    <row r="759" s="281" customFormat="1" ht="13.5"/>
    <row r="760" s="281" customFormat="1" ht="13.5"/>
    <row r="761" s="281" customFormat="1" ht="13.5"/>
    <row r="762" s="281" customFormat="1" ht="13.5"/>
    <row r="763" s="281" customFormat="1" ht="13.5"/>
    <row r="764" s="281" customFormat="1" ht="13.5"/>
    <row r="765" s="281" customFormat="1" ht="13.5"/>
    <row r="766" s="281" customFormat="1" ht="13.5"/>
    <row r="767" s="281" customFormat="1" ht="13.5"/>
    <row r="768" s="281" customFormat="1" ht="13.5"/>
    <row r="769" s="281" customFormat="1" ht="13.5"/>
    <row r="770" s="281" customFormat="1" ht="13.5"/>
    <row r="771" s="281" customFormat="1" ht="13.5"/>
    <row r="772" s="281" customFormat="1" ht="13.5"/>
    <row r="773" s="281" customFormat="1" ht="13.5"/>
    <row r="774" s="281" customFormat="1" ht="13.5"/>
    <row r="775" s="281" customFormat="1" ht="13.5"/>
    <row r="776" s="281" customFormat="1" ht="13.5"/>
    <row r="777" s="281" customFormat="1" ht="13.5"/>
    <row r="778" s="281" customFormat="1" ht="13.5"/>
    <row r="779" s="281" customFormat="1" ht="13.5"/>
    <row r="780" s="281" customFormat="1" ht="13.5"/>
    <row r="781" s="281" customFormat="1" ht="13.5"/>
    <row r="782" s="281" customFormat="1" ht="13.5"/>
    <row r="783" s="281" customFormat="1" ht="13.5"/>
    <row r="784" s="281" customFormat="1" ht="13.5"/>
    <row r="785" s="281" customFormat="1" ht="13.5"/>
    <row r="786" s="281" customFormat="1" ht="13.5"/>
    <row r="787" s="281" customFormat="1" ht="13.5"/>
    <row r="788" s="281" customFormat="1" ht="13.5"/>
    <row r="789" s="281" customFormat="1" ht="13.5"/>
    <row r="790" s="281" customFormat="1" ht="13.5"/>
    <row r="791" s="281" customFormat="1" ht="13.5"/>
    <row r="792" s="281" customFormat="1" ht="13.5"/>
    <row r="793" s="281" customFormat="1" ht="13.5"/>
    <row r="794" s="281" customFormat="1" ht="13.5"/>
    <row r="795" s="281" customFormat="1" ht="13.5"/>
    <row r="796" s="281" customFormat="1" ht="13.5"/>
    <row r="797" s="281" customFormat="1" ht="13.5"/>
    <row r="798" s="281" customFormat="1" ht="13.5"/>
    <row r="799" s="281" customFormat="1" ht="13.5"/>
    <row r="800" s="281" customFormat="1" ht="13.5"/>
    <row r="801" s="281" customFormat="1" ht="13.5"/>
    <row r="802" s="281" customFormat="1" ht="13.5"/>
    <row r="803" s="281" customFormat="1" ht="13.5"/>
    <row r="804" s="281" customFormat="1" ht="13.5"/>
    <row r="805" s="281" customFormat="1" ht="13.5"/>
    <row r="806" s="281" customFormat="1" ht="13.5"/>
    <row r="807" s="281" customFormat="1" ht="13.5"/>
    <row r="808" s="281" customFormat="1" ht="13.5"/>
    <row r="809" s="281" customFormat="1" ht="13.5"/>
    <row r="810" s="281" customFormat="1" ht="13.5"/>
    <row r="811" s="281" customFormat="1" ht="13.5"/>
    <row r="812" s="281" customFormat="1" ht="13.5"/>
    <row r="813" s="281" customFormat="1" ht="13.5"/>
    <row r="814" s="281" customFormat="1" ht="13.5"/>
    <row r="815" s="281" customFormat="1" ht="13.5"/>
    <row r="816" s="281" customFormat="1" ht="13.5"/>
    <row r="817" s="281" customFormat="1" ht="13.5"/>
    <row r="818" s="281" customFormat="1" ht="13.5"/>
    <row r="819" s="281" customFormat="1" ht="13.5"/>
    <row r="820" s="281" customFormat="1" ht="13.5"/>
    <row r="821" s="281" customFormat="1" ht="13.5"/>
    <row r="822" s="281" customFormat="1" ht="13.5"/>
    <row r="823" s="281" customFormat="1" ht="13.5"/>
    <row r="824" s="281" customFormat="1" ht="13.5"/>
    <row r="825" s="281" customFormat="1" ht="13.5"/>
    <row r="826" s="281" customFormat="1" ht="13.5"/>
    <row r="827" s="281" customFormat="1" ht="13.5"/>
    <row r="828" s="281" customFormat="1" ht="13.5"/>
    <row r="829" s="281" customFormat="1" ht="13.5"/>
    <row r="830" s="281" customFormat="1" ht="13.5"/>
    <row r="831" s="281" customFormat="1" ht="13.5"/>
    <row r="832" s="281" customFormat="1" ht="13.5"/>
    <row r="833" s="281" customFormat="1" ht="13.5"/>
    <row r="834" s="281" customFormat="1" ht="13.5"/>
    <row r="835" s="281" customFormat="1" ht="13.5"/>
    <row r="836" s="281" customFormat="1" ht="13.5"/>
    <row r="837" s="281" customFormat="1" ht="13.5"/>
    <row r="838" s="281" customFormat="1" ht="13.5"/>
    <row r="839" s="281" customFormat="1" ht="13.5"/>
    <row r="840" s="281" customFormat="1" ht="13.5"/>
    <row r="841" s="281" customFormat="1" ht="13.5"/>
    <row r="842" s="281" customFormat="1" ht="13.5"/>
    <row r="843" s="281" customFormat="1" ht="13.5"/>
    <row r="844" s="281" customFormat="1" ht="13.5"/>
    <row r="845" s="281" customFormat="1" ht="13.5"/>
    <row r="846" s="281" customFormat="1" ht="13.5"/>
    <row r="847" s="281" customFormat="1" ht="13.5"/>
    <row r="848" s="281" customFormat="1" ht="13.5"/>
    <row r="849" s="281" customFormat="1" ht="13.5"/>
    <row r="850" s="281" customFormat="1" ht="13.5"/>
    <row r="851" s="281" customFormat="1" ht="13.5"/>
    <row r="852" s="281" customFormat="1" ht="13.5"/>
    <row r="853" s="281" customFormat="1" ht="13.5"/>
    <row r="854" s="281" customFormat="1" ht="13.5"/>
    <row r="855" s="281" customFormat="1" ht="13.5"/>
    <row r="856" s="281" customFormat="1" ht="13.5"/>
    <row r="857" s="281" customFormat="1" ht="13.5"/>
    <row r="858" s="281" customFormat="1" ht="13.5"/>
    <row r="859" s="281" customFormat="1" ht="13.5"/>
    <row r="860" s="281" customFormat="1" ht="13.5"/>
    <row r="861" s="281" customFormat="1" ht="13.5"/>
    <row r="862" s="281" customFormat="1" ht="13.5"/>
    <row r="863" s="281" customFormat="1" ht="13.5"/>
    <row r="864" s="281" customFormat="1" ht="13.5"/>
    <row r="865" s="281" customFormat="1" ht="13.5"/>
    <row r="866" s="281" customFormat="1" ht="13.5"/>
    <row r="867" s="281" customFormat="1" ht="13.5"/>
    <row r="868" s="281" customFormat="1" ht="13.5"/>
    <row r="869" s="281" customFormat="1" ht="13.5"/>
    <row r="870" s="281" customFormat="1" ht="13.5"/>
    <row r="871" s="281" customFormat="1" ht="13.5"/>
    <row r="872" s="281" customFormat="1" ht="13.5"/>
    <row r="873" s="281" customFormat="1" ht="13.5"/>
    <row r="874" s="281" customFormat="1" ht="13.5"/>
    <row r="875" s="281" customFormat="1" ht="13.5"/>
    <row r="876" s="281" customFormat="1" ht="13.5"/>
    <row r="877" s="281" customFormat="1" ht="13.5"/>
    <row r="878" s="281" customFormat="1" ht="13.5"/>
    <row r="879" s="281" customFormat="1" ht="13.5"/>
    <row r="880" s="281" customFormat="1" ht="13.5"/>
    <row r="881" s="281" customFormat="1" ht="13.5"/>
    <row r="882" s="281" customFormat="1" ht="13.5"/>
    <row r="883" s="281" customFormat="1" ht="13.5"/>
    <row r="884" s="281" customFormat="1" ht="13.5"/>
    <row r="885" s="281" customFormat="1" ht="13.5"/>
    <row r="886" s="281" customFormat="1" ht="13.5"/>
    <row r="887" s="281" customFormat="1" ht="13.5"/>
    <row r="888" s="281" customFormat="1" ht="13.5"/>
    <row r="889" s="281" customFormat="1" ht="13.5"/>
    <row r="890" s="281" customFormat="1" ht="13.5"/>
    <row r="891" s="281" customFormat="1" ht="13.5"/>
    <row r="892" s="281" customFormat="1" ht="13.5"/>
    <row r="893" s="281" customFormat="1" ht="13.5"/>
    <row r="894" s="281" customFormat="1" ht="13.5"/>
    <row r="895" s="281" customFormat="1" ht="13.5"/>
    <row r="896" s="281" customFormat="1" ht="13.5"/>
    <row r="897" s="281" customFormat="1" ht="13.5"/>
    <row r="898" s="281" customFormat="1" ht="13.5"/>
    <row r="899" s="281" customFormat="1" ht="13.5"/>
    <row r="900" s="281" customFormat="1" ht="13.5"/>
    <row r="901" s="281" customFormat="1" ht="13.5"/>
    <row r="902" s="281" customFormat="1" ht="13.5"/>
    <row r="903" s="281" customFormat="1" ht="13.5"/>
    <row r="904" s="281" customFormat="1" ht="13.5"/>
    <row r="905" s="281" customFormat="1" ht="13.5"/>
    <row r="906" s="281" customFormat="1" ht="13.5"/>
    <row r="907" s="281" customFormat="1" ht="13.5"/>
    <row r="908" s="281" customFormat="1" ht="13.5"/>
    <row r="909" s="281" customFormat="1" ht="13.5"/>
    <row r="910" s="281" customFormat="1" ht="13.5"/>
    <row r="911" s="281" customFormat="1" ht="13.5"/>
    <row r="912" s="281" customFormat="1" ht="13.5"/>
    <row r="913" s="281" customFormat="1" ht="13.5"/>
    <row r="914" s="281" customFormat="1" ht="13.5"/>
    <row r="915" s="281" customFormat="1" ht="13.5"/>
    <row r="916" s="281" customFormat="1" ht="13.5"/>
    <row r="917" s="281" customFormat="1" ht="13.5"/>
    <row r="918" s="281" customFormat="1" ht="13.5"/>
    <row r="919" s="281" customFormat="1" ht="13.5"/>
    <row r="920" s="281" customFormat="1" ht="13.5"/>
    <row r="921" s="281" customFormat="1" ht="13.5"/>
    <row r="922" s="281" customFormat="1" ht="13.5"/>
    <row r="923" s="281" customFormat="1" ht="13.5"/>
    <row r="924" s="281" customFormat="1" ht="13.5"/>
    <row r="925" s="281" customFormat="1" ht="13.5"/>
    <row r="926" s="281" customFormat="1" ht="13.5"/>
    <row r="927" s="281" customFormat="1" ht="13.5"/>
    <row r="928" s="281" customFormat="1" ht="13.5"/>
    <row r="929" s="281" customFormat="1" ht="13.5"/>
    <row r="930" s="281" customFormat="1" ht="13.5"/>
    <row r="931" s="281" customFormat="1" ht="13.5"/>
    <row r="932" s="281" customFormat="1" ht="13.5"/>
    <row r="933" s="281" customFormat="1" ht="13.5"/>
    <row r="934" s="281" customFormat="1" ht="13.5"/>
    <row r="935" s="281" customFormat="1" ht="13.5"/>
    <row r="936" s="281" customFormat="1" ht="13.5"/>
    <row r="937" s="281" customFormat="1" ht="13.5"/>
    <row r="938" s="281" customFormat="1" ht="13.5"/>
    <row r="939" s="281" customFormat="1" ht="13.5"/>
    <row r="940" s="281" customFormat="1" ht="13.5"/>
    <row r="941" s="281" customFormat="1" ht="13.5"/>
    <row r="942" s="281" customFormat="1" ht="13.5"/>
    <row r="943" s="281" customFormat="1" ht="13.5"/>
    <row r="944" s="281" customFormat="1" ht="13.5"/>
    <row r="945" s="281" customFormat="1" ht="13.5"/>
    <row r="946" s="281" customFormat="1" ht="13.5"/>
    <row r="947" s="281" customFormat="1" ht="13.5"/>
    <row r="948" s="281" customFormat="1" ht="13.5"/>
    <row r="949" s="281" customFormat="1" ht="13.5"/>
    <row r="950" s="281" customFormat="1" ht="13.5"/>
    <row r="951" s="281" customFormat="1" ht="13.5"/>
    <row r="952" s="281" customFormat="1" ht="13.5"/>
    <row r="953" s="281" customFormat="1" ht="13.5"/>
    <row r="954" s="281" customFormat="1" ht="13.5"/>
    <row r="955" s="281" customFormat="1" ht="13.5"/>
    <row r="956" s="281" customFormat="1" ht="13.5"/>
    <row r="957" s="281" customFormat="1" ht="13.5"/>
    <row r="958" s="281" customFormat="1" ht="13.5"/>
    <row r="959" s="281" customFormat="1" ht="13.5"/>
    <row r="960" s="281" customFormat="1" ht="13.5"/>
    <row r="961" s="281" customFormat="1" ht="13.5"/>
    <row r="962" s="281" customFormat="1" ht="13.5"/>
    <row r="963" s="281" customFormat="1" ht="13.5"/>
    <row r="964" s="281" customFormat="1" ht="13.5"/>
    <row r="965" s="281" customFormat="1" ht="13.5"/>
    <row r="966" s="281" customFormat="1" ht="13.5"/>
    <row r="967" s="281" customFormat="1" ht="13.5"/>
    <row r="968" s="281" customFormat="1" ht="13.5"/>
    <row r="969" s="281" customFormat="1" ht="13.5"/>
    <row r="970" s="281" customFormat="1" ht="13.5"/>
    <row r="971" s="281" customFormat="1" ht="13.5"/>
    <row r="972" s="281" customFormat="1" ht="13.5"/>
    <row r="973" s="281" customFormat="1" ht="13.5"/>
    <row r="974" s="281" customFormat="1" ht="13.5"/>
    <row r="975" s="281" customFormat="1" ht="13.5"/>
    <row r="976" s="281" customFormat="1" ht="13.5"/>
    <row r="977" s="281" customFormat="1" ht="13.5"/>
    <row r="978" s="281" customFormat="1" ht="13.5"/>
    <row r="979" s="281" customFormat="1" ht="13.5"/>
    <row r="980" s="281" customFormat="1" ht="13.5"/>
    <row r="981" s="281" customFormat="1" ht="13.5"/>
    <row r="982" s="281" customFormat="1" ht="13.5"/>
    <row r="983" s="281" customFormat="1" ht="13.5"/>
    <row r="984" s="281" customFormat="1" ht="13.5"/>
    <row r="985" s="281" customFormat="1" ht="13.5"/>
    <row r="986" s="281" customFormat="1" ht="13.5"/>
    <row r="987" s="281" customFormat="1" ht="13.5"/>
    <row r="988" s="281" customFormat="1" ht="13.5"/>
    <row r="989" s="281" customFormat="1" ht="13.5"/>
    <row r="990" s="281" customFormat="1" ht="13.5"/>
    <row r="991" s="281" customFormat="1" ht="13.5"/>
    <row r="992" s="281" customFormat="1" ht="13.5"/>
    <row r="993" s="281" customFormat="1" ht="13.5"/>
    <row r="994" s="281" customFormat="1" ht="13.5"/>
    <row r="995" s="281" customFormat="1" ht="13.5"/>
    <row r="996" s="281" customFormat="1" ht="13.5"/>
    <row r="997" s="281" customFormat="1" ht="13.5"/>
    <row r="998" s="281" customFormat="1" ht="13.5"/>
    <row r="999" s="281" customFormat="1" ht="13.5"/>
    <row r="1000" s="281" customFormat="1" ht="13.5"/>
    <row r="1001" s="281" customFormat="1" ht="13.5"/>
    <row r="1002" s="281" customFormat="1" ht="13.5"/>
    <row r="1003" s="281" customFormat="1" ht="13.5"/>
    <row r="1004" s="281" customFormat="1" ht="13.5"/>
    <row r="1005" s="281" customFormat="1" ht="13.5"/>
    <row r="1006" s="281" customFormat="1" ht="13.5"/>
    <row r="1007" s="281" customFormat="1" ht="13.5"/>
    <row r="1008" s="281" customFormat="1" ht="13.5"/>
    <row r="1009" s="281" customFormat="1" ht="13.5"/>
    <row r="1010" s="281" customFormat="1" ht="13.5"/>
    <row r="1011" s="281" customFormat="1" ht="13.5"/>
    <row r="1012" s="281" customFormat="1" ht="13.5"/>
    <row r="1013" s="281" customFormat="1" ht="13.5"/>
    <row r="1014" s="281" customFormat="1" ht="13.5"/>
    <row r="1015" s="281" customFormat="1" ht="13.5"/>
    <row r="1016" s="281" customFormat="1" ht="13.5"/>
    <row r="1017" s="281" customFormat="1" ht="13.5"/>
    <row r="1018" s="281" customFormat="1" ht="13.5"/>
    <row r="1019" s="281" customFormat="1" ht="13.5"/>
    <row r="1020" s="281" customFormat="1" ht="13.5"/>
    <row r="1021" s="281" customFormat="1" ht="13.5"/>
    <row r="1022" s="281" customFormat="1" ht="13.5"/>
    <row r="1023" s="281" customFormat="1" ht="13.5"/>
    <row r="1024" s="281" customFormat="1" ht="13.5"/>
    <row r="1025" s="281" customFormat="1" ht="13.5"/>
    <row r="1026" s="281" customFormat="1" ht="13.5"/>
    <row r="1027" s="281" customFormat="1" ht="13.5"/>
    <row r="1028" s="281" customFormat="1" ht="13.5"/>
    <row r="1029" s="281" customFormat="1" ht="13.5"/>
    <row r="1030" s="281" customFormat="1" ht="13.5"/>
    <row r="1031" s="281" customFormat="1" ht="13.5"/>
    <row r="1032" s="281" customFormat="1" ht="13.5"/>
    <row r="1033" s="281" customFormat="1" ht="13.5"/>
    <row r="1034" s="281" customFormat="1" ht="13.5"/>
    <row r="1035" s="281" customFormat="1" ht="13.5"/>
    <row r="1036" s="281" customFormat="1" ht="13.5"/>
    <row r="1037" s="281" customFormat="1" ht="13.5"/>
    <row r="1038" s="281" customFormat="1" ht="13.5"/>
    <row r="1039" s="281" customFormat="1" ht="13.5"/>
    <row r="1040" s="281" customFormat="1" ht="13.5"/>
    <row r="1041" s="281" customFormat="1" ht="13.5"/>
    <row r="1042" s="281" customFormat="1" ht="13.5"/>
    <row r="1043" s="281" customFormat="1" ht="13.5"/>
    <row r="1044" s="281" customFormat="1" ht="13.5"/>
    <row r="1045" s="281" customFormat="1" ht="13.5"/>
    <row r="1046" s="281" customFormat="1" ht="13.5"/>
    <row r="1047" s="281" customFormat="1" ht="13.5"/>
    <row r="1048" s="281" customFormat="1" ht="13.5"/>
    <row r="1049" s="281" customFormat="1" ht="13.5"/>
    <row r="1050" s="281" customFormat="1" ht="13.5"/>
    <row r="1051" s="281" customFormat="1" ht="13.5"/>
    <row r="1052" s="281" customFormat="1" ht="13.5"/>
    <row r="1053" s="281" customFormat="1" ht="13.5"/>
    <row r="1054" s="281" customFormat="1" ht="13.5"/>
    <row r="1055" s="281" customFormat="1" ht="13.5"/>
    <row r="1056" s="281" customFormat="1" ht="13.5"/>
    <row r="1057" s="281" customFormat="1" ht="13.5"/>
    <row r="1058" s="281" customFormat="1" ht="13.5"/>
    <row r="1059" s="281" customFormat="1" ht="13.5"/>
    <row r="1060" s="281" customFormat="1" ht="13.5"/>
    <row r="1061" s="281" customFormat="1" ht="13.5"/>
    <row r="1062" s="281" customFormat="1" ht="13.5"/>
    <row r="1063" s="281" customFormat="1" ht="13.5"/>
    <row r="1064" s="281" customFormat="1" ht="13.5"/>
    <row r="1065" s="281" customFormat="1" ht="13.5"/>
    <row r="1066" s="281" customFormat="1" ht="13.5"/>
    <row r="1067" s="281" customFormat="1" ht="13.5"/>
    <row r="1068" s="281" customFormat="1" ht="13.5"/>
    <row r="1069" s="281" customFormat="1" ht="13.5"/>
    <row r="1070" s="281" customFormat="1" ht="13.5"/>
    <row r="1071" s="281" customFormat="1" ht="13.5"/>
    <row r="1072" s="281" customFormat="1" ht="13.5"/>
    <row r="1073" s="281" customFormat="1" ht="13.5"/>
    <row r="1074" s="281" customFormat="1" ht="13.5"/>
    <row r="1075" s="281" customFormat="1" ht="13.5"/>
    <row r="1076" s="281" customFormat="1" ht="13.5"/>
    <row r="1077" s="281" customFormat="1" ht="13.5"/>
    <row r="1078" s="281" customFormat="1" ht="13.5"/>
    <row r="1079" s="281" customFormat="1" ht="13.5"/>
    <row r="1080" s="281" customFormat="1" ht="13.5"/>
    <row r="1081" s="281" customFormat="1" ht="13.5"/>
    <row r="1082" s="281" customFormat="1" ht="13.5"/>
    <row r="1083" s="281" customFormat="1" ht="13.5"/>
    <row r="1084" s="281" customFormat="1" ht="13.5"/>
    <row r="1085" s="281" customFormat="1" ht="13.5"/>
    <row r="1086" s="281" customFormat="1" ht="13.5"/>
    <row r="1087" s="281" customFormat="1" ht="13.5"/>
    <row r="1088" s="281" customFormat="1" ht="13.5"/>
    <row r="1089" s="281" customFormat="1" ht="13.5"/>
    <row r="1090" s="281" customFormat="1" ht="13.5"/>
    <row r="1091" s="281" customFormat="1" ht="13.5"/>
    <row r="1092" s="281" customFormat="1" ht="13.5"/>
    <row r="1093" s="281" customFormat="1" ht="13.5"/>
    <row r="1094" s="281" customFormat="1" ht="13.5"/>
    <row r="1095" s="281" customFormat="1" ht="13.5"/>
    <row r="1096" s="281" customFormat="1" ht="13.5"/>
    <row r="1097" s="281" customFormat="1" ht="13.5"/>
    <row r="1098" s="281" customFormat="1" ht="13.5"/>
    <row r="1099" s="281" customFormat="1" ht="13.5"/>
    <row r="1100" s="281" customFormat="1" ht="13.5"/>
    <row r="1101" s="281" customFormat="1" ht="13.5"/>
    <row r="1102" s="281" customFormat="1" ht="13.5"/>
    <row r="1103" s="281" customFormat="1" ht="13.5"/>
    <row r="1104" s="281" customFormat="1" ht="13.5"/>
    <row r="1105" s="281" customFormat="1" ht="13.5"/>
    <row r="1106" s="281" customFormat="1" ht="13.5"/>
    <row r="1107" s="281" customFormat="1" ht="13.5"/>
    <row r="1108" s="281" customFormat="1" ht="13.5"/>
    <row r="1109" s="281" customFormat="1" ht="13.5"/>
    <row r="1110" s="281" customFormat="1" ht="13.5"/>
    <row r="1111" s="281" customFormat="1" ht="13.5"/>
    <row r="1112" s="281" customFormat="1" ht="13.5"/>
    <row r="1113" s="281" customFormat="1" ht="13.5"/>
    <row r="1114" s="281" customFormat="1" ht="13.5"/>
    <row r="1115" s="281" customFormat="1" ht="13.5"/>
    <row r="1116" s="281" customFormat="1" ht="13.5"/>
    <row r="1117" s="281" customFormat="1" ht="13.5"/>
    <row r="1118" s="281" customFormat="1" ht="13.5"/>
    <row r="1119" s="281" customFormat="1" ht="13.5"/>
    <row r="1120" s="281" customFormat="1" ht="13.5"/>
    <row r="1121" s="281" customFormat="1" ht="13.5"/>
    <row r="1122" s="281" customFormat="1" ht="13.5"/>
    <row r="1123" s="281" customFormat="1" ht="13.5"/>
    <row r="1124" s="281" customFormat="1" ht="13.5"/>
    <row r="1125" s="281" customFormat="1" ht="13.5"/>
    <row r="1126" s="281" customFormat="1" ht="13.5"/>
    <row r="1127" s="281" customFormat="1" ht="13.5"/>
    <row r="1128" s="281" customFormat="1" ht="13.5"/>
    <row r="1129" s="281" customFormat="1" ht="13.5"/>
    <row r="1130" s="281" customFormat="1" ht="13.5"/>
    <row r="1131" s="281" customFormat="1" ht="13.5"/>
    <row r="1132" s="281" customFormat="1" ht="13.5"/>
    <row r="1133" s="281" customFormat="1" ht="13.5"/>
    <row r="1134" s="281" customFormat="1" ht="13.5"/>
    <row r="1135" s="281" customFormat="1" ht="13.5"/>
    <row r="1136" s="281" customFormat="1" ht="13.5"/>
    <row r="1137" s="281" customFormat="1" ht="13.5"/>
    <row r="1138" s="281" customFormat="1" ht="13.5"/>
    <row r="1139" s="281" customFormat="1" ht="13.5"/>
    <row r="1140" s="281" customFormat="1" ht="13.5"/>
    <row r="1141" s="281" customFormat="1" ht="13.5"/>
    <row r="1142" s="281" customFormat="1" ht="13.5"/>
    <row r="1143" s="281" customFormat="1" ht="13.5"/>
    <row r="1144" s="281" customFormat="1" ht="13.5"/>
    <row r="1145" s="281" customFormat="1" ht="13.5"/>
    <row r="1146" s="281" customFormat="1" ht="13.5"/>
    <row r="1147" s="281" customFormat="1" ht="13.5"/>
    <row r="1148" s="281" customFormat="1" ht="13.5"/>
    <row r="1149" s="281" customFormat="1" ht="13.5"/>
    <row r="1150" s="281" customFormat="1" ht="13.5"/>
    <row r="1151" s="281" customFormat="1" ht="13.5"/>
    <row r="1152" s="281" customFormat="1" ht="13.5"/>
  </sheetData>
  <sheetProtection password="9588" sheet="1" formatRows="0" insertRows="0" deleteRows="0"/>
  <mergeCells count="183">
    <mergeCell ref="AE12:AL12"/>
    <mergeCell ref="A4:AP4"/>
    <mergeCell ref="AF8:AP8"/>
    <mergeCell ref="A10:B11"/>
    <mergeCell ref="C10:P11"/>
    <mergeCell ref="Q10:AB11"/>
    <mergeCell ref="AC10:AD11"/>
    <mergeCell ref="AM10:AP11"/>
    <mergeCell ref="AE10:AL11"/>
    <mergeCell ref="AM20:AP20"/>
    <mergeCell ref="AM14:AP14"/>
    <mergeCell ref="A15:AB15"/>
    <mergeCell ref="AC15:AD15"/>
    <mergeCell ref="AE15:AP15"/>
    <mergeCell ref="A12:B14"/>
    <mergeCell ref="C12:P12"/>
    <mergeCell ref="Q12:AB12"/>
    <mergeCell ref="AC12:AD12"/>
    <mergeCell ref="AM12:AP12"/>
    <mergeCell ref="C20:Z20"/>
    <mergeCell ref="C19:Z19"/>
    <mergeCell ref="AA19:AB19"/>
    <mergeCell ref="AC19:AD19"/>
    <mergeCell ref="AM13:AP13"/>
    <mergeCell ref="A17:B17"/>
    <mergeCell ref="AM17:AP17"/>
    <mergeCell ref="AM19:AP19"/>
    <mergeCell ref="AE19:AL19"/>
    <mergeCell ref="AE14:AL14"/>
    <mergeCell ref="C13:P13"/>
    <mergeCell ref="Q13:AB13"/>
    <mergeCell ref="AC13:AD13"/>
    <mergeCell ref="AE13:AL13"/>
    <mergeCell ref="C14:P14"/>
    <mergeCell ref="Q14:AB14"/>
    <mergeCell ref="AC14:AD14"/>
    <mergeCell ref="AE17:AL17"/>
    <mergeCell ref="AC18:AD18"/>
    <mergeCell ref="AE18:AL18"/>
    <mergeCell ref="AM18:AP18"/>
    <mergeCell ref="C17:Z17"/>
    <mergeCell ref="AA17:AB17"/>
    <mergeCell ref="AC17:AD17"/>
    <mergeCell ref="AM21:AP21"/>
    <mergeCell ref="C22:Z22"/>
    <mergeCell ref="C21:Z21"/>
    <mergeCell ref="AA21:AB21"/>
    <mergeCell ref="AC21:AD21"/>
    <mergeCell ref="AC22:AD22"/>
    <mergeCell ref="AE22:AL22"/>
    <mergeCell ref="AM22:AP22"/>
    <mergeCell ref="C25:Z25"/>
    <mergeCell ref="AA25:AB25"/>
    <mergeCell ref="AC25:AD25"/>
    <mergeCell ref="AE25:AL25"/>
    <mergeCell ref="C24:Z24"/>
    <mergeCell ref="AA20:AB20"/>
    <mergeCell ref="AC20:AD20"/>
    <mergeCell ref="AE20:AL20"/>
    <mergeCell ref="AE21:AL21"/>
    <mergeCell ref="AA22:AB22"/>
    <mergeCell ref="C23:Z23"/>
    <mergeCell ref="AA23:AB23"/>
    <mergeCell ref="AC23:AD23"/>
    <mergeCell ref="AE23:AL23"/>
    <mergeCell ref="AM23:AP23"/>
    <mergeCell ref="AA24:AB24"/>
    <mergeCell ref="AC24:AD24"/>
    <mergeCell ref="AE24:AL24"/>
    <mergeCell ref="AM24:AP24"/>
    <mergeCell ref="AM25:AP25"/>
    <mergeCell ref="AE26:AL26"/>
    <mergeCell ref="AM26:AP26"/>
    <mergeCell ref="AM27:AP27"/>
    <mergeCell ref="C27:Z27"/>
    <mergeCell ref="AA27:AB27"/>
    <mergeCell ref="AC27:AD27"/>
    <mergeCell ref="AE27:AL27"/>
    <mergeCell ref="A30:AD30"/>
    <mergeCell ref="AE30:AP30"/>
    <mergeCell ref="C26:Z26"/>
    <mergeCell ref="AA26:AB26"/>
    <mergeCell ref="AC26:AD26"/>
    <mergeCell ref="A28:AD28"/>
    <mergeCell ref="AE28:AP28"/>
    <mergeCell ref="A18:B27"/>
    <mergeCell ref="C18:Z18"/>
    <mergeCell ref="AA18:AB18"/>
    <mergeCell ref="AC36:AD36"/>
    <mergeCell ref="A33:B34"/>
    <mergeCell ref="C33:G34"/>
    <mergeCell ref="H33:P34"/>
    <mergeCell ref="Q33:AB34"/>
    <mergeCell ref="AC33:AD34"/>
    <mergeCell ref="AM33:AP34"/>
    <mergeCell ref="Q35:AB35"/>
    <mergeCell ref="AC35:AD35"/>
    <mergeCell ref="AE35:AL35"/>
    <mergeCell ref="AE33:AL34"/>
    <mergeCell ref="AM35:AP35"/>
    <mergeCell ref="AE36:AL36"/>
    <mergeCell ref="AM36:AP36"/>
    <mergeCell ref="AE37:AL37"/>
    <mergeCell ref="AM37:AP37"/>
    <mergeCell ref="AC37:AD37"/>
    <mergeCell ref="A35:B37"/>
    <mergeCell ref="C35:G35"/>
    <mergeCell ref="H35:P35"/>
    <mergeCell ref="C37:G37"/>
    <mergeCell ref="H37:P37"/>
    <mergeCell ref="Q37:AB37"/>
    <mergeCell ref="C36:G36"/>
    <mergeCell ref="H36:P36"/>
    <mergeCell ref="Q36:AB36"/>
    <mergeCell ref="AE42:AL42"/>
    <mergeCell ref="AE38:AP38"/>
    <mergeCell ref="A40:B40"/>
    <mergeCell ref="C40:Z40"/>
    <mergeCell ref="AA40:AB40"/>
    <mergeCell ref="AC40:AD40"/>
    <mergeCell ref="AE40:AL40"/>
    <mergeCell ref="AM40:AP40"/>
    <mergeCell ref="A38:AB38"/>
    <mergeCell ref="AC38:AD38"/>
    <mergeCell ref="AE41:AL41"/>
    <mergeCell ref="AM41:AP41"/>
    <mergeCell ref="AA45:AB45"/>
    <mergeCell ref="C42:Z42"/>
    <mergeCell ref="AA42:AB42"/>
    <mergeCell ref="AC42:AD42"/>
    <mergeCell ref="AM42:AP42"/>
    <mergeCell ref="C41:Z41"/>
    <mergeCell ref="AA41:AB41"/>
    <mergeCell ref="AC41:AD41"/>
    <mergeCell ref="AC45:AD45"/>
    <mergeCell ref="AA43:AB43"/>
    <mergeCell ref="AC43:AD43"/>
    <mergeCell ref="AE43:AL43"/>
    <mergeCell ref="C46:Z46"/>
    <mergeCell ref="AA46:AB46"/>
    <mergeCell ref="AC46:AD46"/>
    <mergeCell ref="AE47:AL47"/>
    <mergeCell ref="AE46:AL46"/>
    <mergeCell ref="AA47:AB47"/>
    <mergeCell ref="AC47:AD47"/>
    <mergeCell ref="C44:Z44"/>
    <mergeCell ref="AA49:AB49"/>
    <mergeCell ref="AC49:AD49"/>
    <mergeCell ref="AE49:AL49"/>
    <mergeCell ref="C45:Z45"/>
    <mergeCell ref="AE45:AL45"/>
    <mergeCell ref="C49:Z49"/>
    <mergeCell ref="AC48:AD48"/>
    <mergeCell ref="AA44:AB44"/>
    <mergeCell ref="AC44:AD44"/>
    <mergeCell ref="A54:AD54"/>
    <mergeCell ref="AE54:AP54"/>
    <mergeCell ref="AM50:AP50"/>
    <mergeCell ref="C47:Z47"/>
    <mergeCell ref="AA51:AB51"/>
    <mergeCell ref="AC51:AD51"/>
    <mergeCell ref="AM49:AP49"/>
    <mergeCell ref="AA48:AB48"/>
    <mergeCell ref="AA50:AB50"/>
    <mergeCell ref="AC50:AD50"/>
    <mergeCell ref="AE50:AL50"/>
    <mergeCell ref="AM43:AP43"/>
    <mergeCell ref="AM46:AP46"/>
    <mergeCell ref="AM45:AP45"/>
    <mergeCell ref="AM44:AP44"/>
    <mergeCell ref="AE44:AL44"/>
    <mergeCell ref="AM47:AP47"/>
    <mergeCell ref="AM48:AP48"/>
    <mergeCell ref="A52:AD52"/>
    <mergeCell ref="AE52:AP52"/>
    <mergeCell ref="A41:B51"/>
    <mergeCell ref="C43:Z43"/>
    <mergeCell ref="C51:Z51"/>
    <mergeCell ref="C50:Z50"/>
    <mergeCell ref="AE48:AL48"/>
    <mergeCell ref="AE51:AL51"/>
    <mergeCell ref="AM51:AP51"/>
    <mergeCell ref="C48:Z48"/>
  </mergeCells>
  <dataValidations count="6">
    <dataValidation type="custom" allowBlank="1" showInputMessage="1" showErrorMessage="1" errorTitle="入力エラー" error="小数点以下第一位を切り捨てで入力して下さい。" imeMode="disabled" sqref="AC12:AL14 AE41:AL51 AE18:AL27 AE35:AL37">
      <formula1>AC12-ROUNDDOWN(AC12,0)=0</formula1>
    </dataValidation>
    <dataValidation operator="equal" allowBlank="1" showInputMessage="1" showErrorMessage="1" errorTitle="文字数エラー" error="SII登録型番の７文字で登録してください。" imeMode="disabled" sqref="H35:P37"/>
    <dataValidation type="list" allowBlank="1" showInputMessage="1" showErrorMessage="1" sqref="C35:G37">
      <formula1>"電気ヒートポンプ給湯機（エコキュート）,潜熱回収型ガス給湯機（エコジョーズ）,潜熱回収型石油給湯機（エコフィール）,ガスエンジン給湯機（エコウィル）,ヒートポンプ・ガス瞬間式併用型給湯機（ハイブリッド給湯機）"</formula1>
    </dataValidation>
    <dataValidation allowBlank="1" showInputMessage="1" showErrorMessage="1" imeMode="disabled" sqref="AE30 AE38 AE54 AE15 AE52 AE28"/>
    <dataValidation allowBlank="1" showInputMessage="1" showErrorMessage="1" imeMode="disabled" sqref="AA18:AB27 AA41:AB51"/>
    <dataValidation type="custom" allowBlank="1" showInputMessage="1" showErrorMessage="1" errorTitle="入力エラー" error="1以上で小数点以下第一位を切り捨てで入力してください。" imeMode="disabled" sqref="AC35:AD37">
      <formula1>AND(0&lt;AC35,AC35-ROUNDDOWN(AC35,0)=0)</formula1>
    </dataValidation>
  </dataValidations>
  <printOptions horizontalCentered="1"/>
  <pageMargins left="0.2755905511811024" right="0.2755905511811024" top="0.3937007874015748" bottom="0.1968503937007874" header="0.1968503937007874" footer="0.31496062992125984"/>
  <pageSetup horizontalDpi="600" verticalDpi="600" orientation="portrait" paperSize="9" scale="56" r:id="rId1"/>
  <headerFooter alignWithMargins="0">
    <oddHeader>&amp;RVERSION 1.0</oddHeader>
  </headerFooter>
</worksheet>
</file>

<file path=xl/worksheets/sheet9.xml><?xml version="1.0" encoding="utf-8"?>
<worksheet xmlns="http://schemas.openxmlformats.org/spreadsheetml/2006/main" xmlns:r="http://schemas.openxmlformats.org/officeDocument/2006/relationships">
  <dimension ref="A1:DP47"/>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2" width="3.625" style="216" customWidth="1"/>
    <col min="3" max="4" width="4.50390625" style="216" customWidth="1"/>
    <col min="5" max="41" width="3.625" style="216" customWidth="1"/>
    <col min="42" max="43" width="9.00390625" style="15" customWidth="1"/>
    <col min="44" max="44" width="6.75390625" style="15" customWidth="1"/>
    <col min="45" max="120" width="9.00390625" style="15" customWidth="1"/>
    <col min="121" max="16384" width="9.00390625" style="216" customWidth="1"/>
  </cols>
  <sheetData>
    <row r="1" spans="1:41" s="15" customFormat="1" ht="15">
      <c r="A1" s="12"/>
      <c r="B1" s="12"/>
      <c r="C1" s="12"/>
      <c r="D1" s="12"/>
      <c r="E1" s="12"/>
      <c r="F1" s="12"/>
      <c r="G1" s="12"/>
      <c r="H1" s="12"/>
      <c r="I1" s="12"/>
      <c r="J1" s="12"/>
      <c r="K1" s="12"/>
      <c r="L1" s="12"/>
      <c r="M1" s="12"/>
      <c r="N1" s="12"/>
      <c r="O1" s="12"/>
      <c r="P1" s="13"/>
      <c r="Q1" s="13"/>
      <c r="R1" s="13"/>
      <c r="S1" s="14"/>
      <c r="T1" s="14"/>
      <c r="U1" s="14"/>
      <c r="V1" s="14"/>
      <c r="W1" s="14"/>
      <c r="X1" s="14"/>
      <c r="Y1" s="14"/>
      <c r="Z1" s="14"/>
      <c r="AA1" s="14"/>
      <c r="AB1" s="12"/>
      <c r="AC1" s="12"/>
      <c r="AD1" s="12"/>
      <c r="AE1" s="12"/>
      <c r="AF1" s="12"/>
      <c r="AG1" s="12"/>
      <c r="AH1" s="12"/>
      <c r="AI1" s="12"/>
      <c r="AJ1" s="12"/>
      <c r="AK1" s="12"/>
      <c r="AL1" s="12"/>
      <c r="AO1" s="102" t="s">
        <v>207</v>
      </c>
    </row>
    <row r="2" spans="1:41" s="162" customFormat="1" ht="18" customHeight="1">
      <c r="A2" s="161"/>
      <c r="B2" s="161"/>
      <c r="AO2" s="102" t="s">
        <v>208</v>
      </c>
    </row>
    <row r="3" spans="1:41" s="162" customFormat="1" ht="18" customHeight="1">
      <c r="A3" s="161"/>
      <c r="B3" s="161"/>
      <c r="AO3" s="102">
        <f>IF('様式第7　補助事業実績報告書'!$BC$13="","",'様式第7　補助事業実績報告書'!$BC$13&amp;"邸"&amp;'様式第7　補助事業実績報告書'!$AI$65)</f>
      </c>
    </row>
    <row r="4" spans="1:41" s="15" customFormat="1" ht="30" customHeight="1">
      <c r="A4" s="1125" t="s">
        <v>64</v>
      </c>
      <c r="B4" s="1126"/>
      <c r="C4" s="1267"/>
      <c r="D4" s="1267"/>
      <c r="E4" s="1268"/>
      <c r="F4" s="1268"/>
      <c r="G4" s="1268"/>
      <c r="H4" s="1268"/>
      <c r="I4" s="1268"/>
      <c r="J4" s="1268"/>
      <c r="K4" s="1268"/>
      <c r="L4" s="1268"/>
      <c r="M4" s="1268"/>
      <c r="N4" s="1268"/>
      <c r="O4" s="1268"/>
      <c r="P4" s="1268"/>
      <c r="Q4" s="1268"/>
      <c r="R4" s="1268"/>
      <c r="S4" s="1268"/>
      <c r="T4" s="1268"/>
      <c r="U4" s="1268"/>
      <c r="V4" s="1268"/>
      <c r="W4" s="1268"/>
      <c r="X4" s="1268"/>
      <c r="Y4" s="1268"/>
      <c r="Z4" s="1268"/>
      <c r="AA4" s="1268"/>
      <c r="AB4" s="1268"/>
      <c r="AC4" s="1268"/>
      <c r="AD4" s="1268"/>
      <c r="AE4" s="1268"/>
      <c r="AF4" s="1268"/>
      <c r="AG4" s="1268"/>
      <c r="AH4" s="1268"/>
      <c r="AI4" s="1268"/>
      <c r="AJ4" s="1268"/>
      <c r="AK4" s="1268"/>
      <c r="AL4" s="1268"/>
      <c r="AM4" s="1268"/>
      <c r="AN4" s="1268"/>
      <c r="AO4" s="1269"/>
    </row>
    <row r="5" spans="1:41" s="15" customFormat="1" ht="6" customHeight="1">
      <c r="A5" s="67"/>
      <c r="B5" s="67"/>
      <c r="C5" s="68"/>
      <c r="D5" s="68"/>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row>
    <row r="6" spans="1:41" s="15" customFormat="1" ht="17.25">
      <c r="A6" s="193" t="s">
        <v>212</v>
      </c>
      <c r="B6" s="70"/>
      <c r="C6" s="71"/>
      <c r="D6" s="71"/>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s="15" customFormat="1" ht="17.25">
      <c r="A7" s="61" t="s">
        <v>213</v>
      </c>
      <c r="B7" s="70"/>
      <c r="C7" s="71"/>
      <c r="D7" s="71"/>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s="15" customFormat="1" ht="14.25" customHeight="1">
      <c r="A8" s="72"/>
      <c r="B8" s="72"/>
      <c r="C8" s="73"/>
      <c r="D8" s="73"/>
      <c r="E8" s="72"/>
      <c r="F8" s="72"/>
      <c r="G8" s="72"/>
      <c r="H8" s="72"/>
      <c r="I8" s="72"/>
      <c r="J8" s="72"/>
      <c r="K8" s="72"/>
      <c r="L8" s="12"/>
      <c r="M8" s="12"/>
      <c r="N8" s="72"/>
      <c r="O8" s="72"/>
      <c r="P8" s="72"/>
      <c r="Q8" s="72"/>
      <c r="R8" s="12"/>
      <c r="S8" s="12"/>
      <c r="T8" s="12"/>
      <c r="U8" s="12"/>
      <c r="V8" s="12"/>
      <c r="W8" s="12"/>
      <c r="X8" s="12"/>
      <c r="Y8" s="12"/>
      <c r="Z8" s="12"/>
      <c r="AA8" s="12"/>
      <c r="AB8" s="12"/>
      <c r="AC8" s="12"/>
      <c r="AD8" s="12"/>
      <c r="AE8" s="12"/>
      <c r="AF8" s="12"/>
      <c r="AG8" s="12"/>
      <c r="AH8" s="12"/>
      <c r="AI8" s="12"/>
      <c r="AJ8" s="12"/>
      <c r="AK8" s="12"/>
      <c r="AL8" s="12"/>
      <c r="AM8" s="12"/>
      <c r="AN8" s="12"/>
      <c r="AO8" s="74" t="s">
        <v>17</v>
      </c>
    </row>
    <row r="9" spans="1:41" ht="23.25" customHeight="1" thickBot="1">
      <c r="A9" s="228" t="s">
        <v>16</v>
      </c>
      <c r="B9" s="237"/>
      <c r="C9" s="229"/>
      <c r="D9" s="229"/>
      <c r="E9" s="230"/>
      <c r="F9" s="230"/>
      <c r="G9" s="230"/>
      <c r="H9" s="230"/>
      <c r="I9" s="230"/>
      <c r="J9" s="238"/>
      <c r="K9" s="238"/>
      <c r="L9" s="238"/>
      <c r="M9" s="238"/>
      <c r="N9" s="238"/>
      <c r="O9" s="238"/>
      <c r="P9" s="238"/>
      <c r="Q9" s="238"/>
      <c r="R9" s="238"/>
      <c r="S9" s="238"/>
      <c r="T9" s="238"/>
      <c r="U9" s="238"/>
      <c r="V9" s="238"/>
      <c r="W9" s="238"/>
      <c r="X9" s="238"/>
      <c r="Y9" s="230"/>
      <c r="Z9" s="230"/>
      <c r="AA9" s="230"/>
      <c r="AB9" s="230"/>
      <c r="AC9" s="230"/>
      <c r="AD9" s="230"/>
      <c r="AE9" s="230"/>
      <c r="AF9" s="230"/>
      <c r="AG9" s="230"/>
      <c r="AH9" s="230"/>
      <c r="AI9" s="230"/>
      <c r="AJ9" s="874" t="s">
        <v>180</v>
      </c>
      <c r="AK9" s="874"/>
      <c r="AL9" s="874"/>
      <c r="AM9" s="874"/>
      <c r="AN9" s="874"/>
      <c r="AO9" s="874"/>
    </row>
    <row r="10" spans="1:41" ht="37.5" customHeight="1" thickBot="1">
      <c r="A10" s="1312" t="s">
        <v>7</v>
      </c>
      <c r="B10" s="1313"/>
      <c r="C10" s="1339" t="s">
        <v>63</v>
      </c>
      <c r="D10" s="1340"/>
      <c r="E10" s="1341" t="s">
        <v>204</v>
      </c>
      <c r="F10" s="1309"/>
      <c r="G10" s="1341" t="s">
        <v>205</v>
      </c>
      <c r="H10" s="1309"/>
      <c r="I10" s="1309"/>
      <c r="J10" s="1309"/>
      <c r="K10" s="1309" t="s">
        <v>56</v>
      </c>
      <c r="L10" s="1309"/>
      <c r="M10" s="1309"/>
      <c r="N10" s="1309"/>
      <c r="O10" s="1309"/>
      <c r="P10" s="1317" t="s">
        <v>15</v>
      </c>
      <c r="Q10" s="1315"/>
      <c r="R10" s="1315"/>
      <c r="S10" s="1315"/>
      <c r="T10" s="1315"/>
      <c r="U10" s="1316"/>
      <c r="V10" s="1295" t="s">
        <v>206</v>
      </c>
      <c r="W10" s="1315"/>
      <c r="X10" s="1315"/>
      <c r="Y10" s="1315"/>
      <c r="Z10" s="1315"/>
      <c r="AA10" s="1317" t="s">
        <v>13</v>
      </c>
      <c r="AB10" s="1316"/>
      <c r="AC10" s="1317" t="s">
        <v>12</v>
      </c>
      <c r="AD10" s="1316"/>
      <c r="AE10" s="1316" t="s">
        <v>11</v>
      </c>
      <c r="AF10" s="1309"/>
      <c r="AG10" s="1309"/>
      <c r="AH10" s="1310"/>
      <c r="AI10" s="1295" t="s">
        <v>5</v>
      </c>
      <c r="AJ10" s="1295"/>
      <c r="AK10" s="1295"/>
      <c r="AL10" s="1311"/>
      <c r="AM10" s="1294" t="s">
        <v>4</v>
      </c>
      <c r="AN10" s="1295"/>
      <c r="AO10" s="1296"/>
    </row>
    <row r="11" spans="1:120" ht="30" customHeight="1" thickTop="1">
      <c r="A11" s="749" t="s">
        <v>181</v>
      </c>
      <c r="B11" s="750"/>
      <c r="C11" s="1113"/>
      <c r="D11" s="1198"/>
      <c r="E11" s="1198"/>
      <c r="F11" s="1198"/>
      <c r="G11" s="1198"/>
      <c r="H11" s="1198"/>
      <c r="I11" s="1198"/>
      <c r="J11" s="1198"/>
      <c r="K11" s="1112"/>
      <c r="L11" s="1112"/>
      <c r="M11" s="1112"/>
      <c r="N11" s="1112"/>
      <c r="O11" s="1112"/>
      <c r="P11" s="1216"/>
      <c r="Q11" s="1217"/>
      <c r="R11" s="1217"/>
      <c r="S11" s="1217"/>
      <c r="T11" s="1217"/>
      <c r="U11" s="1218"/>
      <c r="V11" s="1336"/>
      <c r="W11" s="1337"/>
      <c r="X11" s="1337"/>
      <c r="Y11" s="1337"/>
      <c r="Z11" s="1337"/>
      <c r="AA11" s="1300"/>
      <c r="AB11" s="1300"/>
      <c r="AC11" s="1300"/>
      <c r="AD11" s="1300"/>
      <c r="AE11" s="1338"/>
      <c r="AF11" s="1301"/>
      <c r="AG11" s="1301"/>
      <c r="AH11" s="1302"/>
      <c r="AI11" s="1257">
        <f>IF(AE11&lt;&gt;"",ROUNDDOWN(AA11*AE11,0),"")</f>
      </c>
      <c r="AJ11" s="1257"/>
      <c r="AK11" s="1257"/>
      <c r="AL11" s="1258"/>
      <c r="AM11" s="970"/>
      <c r="AN11" s="971"/>
      <c r="AO11" s="972"/>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216"/>
      <c r="CJ11" s="216"/>
      <c r="CK11" s="216"/>
      <c r="CL11" s="216"/>
      <c r="CM11" s="216"/>
      <c r="CN11" s="216"/>
      <c r="CO11" s="216"/>
      <c r="CP11" s="216"/>
      <c r="CQ11" s="216"/>
      <c r="CR11" s="216"/>
      <c r="CS11" s="216"/>
      <c r="CT11" s="216"/>
      <c r="CU11" s="216"/>
      <c r="CV11" s="216"/>
      <c r="CW11" s="216"/>
      <c r="CX11" s="216"/>
      <c r="CY11" s="216"/>
      <c r="CZ11" s="216"/>
      <c r="DA11" s="216"/>
      <c r="DB11" s="216"/>
      <c r="DC11" s="216"/>
      <c r="DD11" s="216"/>
      <c r="DE11" s="216"/>
      <c r="DF11" s="216"/>
      <c r="DG11" s="216"/>
      <c r="DH11" s="216"/>
      <c r="DI11" s="216"/>
      <c r="DJ11" s="216"/>
      <c r="DK11" s="216"/>
      <c r="DL11" s="216"/>
      <c r="DM11" s="216"/>
      <c r="DN11" s="216"/>
      <c r="DO11" s="216"/>
      <c r="DP11" s="216"/>
    </row>
    <row r="12" spans="1:120" ht="30" customHeight="1">
      <c r="A12" s="751"/>
      <c r="B12" s="752"/>
      <c r="C12" s="1334"/>
      <c r="D12" s="1202"/>
      <c r="E12" s="1202"/>
      <c r="F12" s="1202"/>
      <c r="G12" s="1202"/>
      <c r="H12" s="1202"/>
      <c r="I12" s="1202"/>
      <c r="J12" s="1202"/>
      <c r="K12" s="1335"/>
      <c r="L12" s="1335"/>
      <c r="M12" s="1335"/>
      <c r="N12" s="1335"/>
      <c r="O12" s="1335"/>
      <c r="P12" s="1203"/>
      <c r="Q12" s="1204"/>
      <c r="R12" s="1204"/>
      <c r="S12" s="1204"/>
      <c r="T12" s="1204"/>
      <c r="U12" s="1205"/>
      <c r="V12" s="802"/>
      <c r="W12" s="1333"/>
      <c r="X12" s="1333"/>
      <c r="Y12" s="1333"/>
      <c r="Z12" s="1333"/>
      <c r="AA12" s="1172"/>
      <c r="AB12" s="1172"/>
      <c r="AC12" s="1172"/>
      <c r="AD12" s="1172"/>
      <c r="AE12" s="1329"/>
      <c r="AF12" s="1289"/>
      <c r="AG12" s="1289"/>
      <c r="AH12" s="1290"/>
      <c r="AI12" s="1303">
        <f aca="true" t="shared" si="0" ref="AI12:AI24">IF(AE12&lt;&gt;"",ROUNDDOWN(AA12*AE12,0),"")</f>
      </c>
      <c r="AJ12" s="1303"/>
      <c r="AK12" s="1303"/>
      <c r="AL12" s="1304"/>
      <c r="AM12" s="970"/>
      <c r="AN12" s="971"/>
      <c r="AO12" s="972"/>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6"/>
      <c r="CF12" s="216"/>
      <c r="CG12" s="216"/>
      <c r="CH12" s="216"/>
      <c r="CI12" s="216"/>
      <c r="CJ12" s="216"/>
      <c r="CK12" s="216"/>
      <c r="CL12" s="216"/>
      <c r="CM12" s="216"/>
      <c r="CN12" s="216"/>
      <c r="CO12" s="216"/>
      <c r="CP12" s="216"/>
      <c r="CQ12" s="216"/>
      <c r="CR12" s="216"/>
      <c r="CS12" s="216"/>
      <c r="CT12" s="216"/>
      <c r="CU12" s="216"/>
      <c r="CV12" s="216"/>
      <c r="CW12" s="216"/>
      <c r="CX12" s="216"/>
      <c r="CY12" s="216"/>
      <c r="CZ12" s="216"/>
      <c r="DA12" s="216"/>
      <c r="DB12" s="216"/>
      <c r="DC12" s="216"/>
      <c r="DD12" s="216"/>
      <c r="DE12" s="216"/>
      <c r="DF12" s="216"/>
      <c r="DG12" s="216"/>
      <c r="DH12" s="216"/>
      <c r="DI12" s="216"/>
      <c r="DJ12" s="216"/>
      <c r="DK12" s="216"/>
      <c r="DL12" s="216"/>
      <c r="DM12" s="216"/>
      <c r="DN12" s="216"/>
      <c r="DO12" s="216"/>
      <c r="DP12" s="216"/>
    </row>
    <row r="13" spans="1:120" ht="30" customHeight="1">
      <c r="A13" s="751"/>
      <c r="B13" s="752"/>
      <c r="C13" s="1334"/>
      <c r="D13" s="1202"/>
      <c r="E13" s="1202"/>
      <c r="F13" s="1202"/>
      <c r="G13" s="1202"/>
      <c r="H13" s="1202"/>
      <c r="I13" s="1202"/>
      <c r="J13" s="1202"/>
      <c r="K13" s="1335"/>
      <c r="L13" s="1335"/>
      <c r="M13" s="1335"/>
      <c r="N13" s="1335"/>
      <c r="O13" s="1335"/>
      <c r="P13" s="1203"/>
      <c r="Q13" s="1204"/>
      <c r="R13" s="1204"/>
      <c r="S13" s="1204"/>
      <c r="T13" s="1204"/>
      <c r="U13" s="1205"/>
      <c r="V13" s="802"/>
      <c r="W13" s="1333"/>
      <c r="X13" s="1333"/>
      <c r="Y13" s="1333"/>
      <c r="Z13" s="1333"/>
      <c r="AA13" s="1172"/>
      <c r="AB13" s="1172"/>
      <c r="AC13" s="1172"/>
      <c r="AD13" s="1172"/>
      <c r="AE13" s="1329"/>
      <c r="AF13" s="1289"/>
      <c r="AG13" s="1289"/>
      <c r="AH13" s="1290"/>
      <c r="AI13" s="1303">
        <f t="shared" si="0"/>
      </c>
      <c r="AJ13" s="1303"/>
      <c r="AK13" s="1303"/>
      <c r="AL13" s="1304"/>
      <c r="AM13" s="970"/>
      <c r="AN13" s="971"/>
      <c r="AO13" s="972"/>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16"/>
      <c r="BW13" s="216"/>
      <c r="BX13" s="216"/>
      <c r="BY13" s="216"/>
      <c r="BZ13" s="216"/>
      <c r="CA13" s="216"/>
      <c r="CB13" s="216"/>
      <c r="CC13" s="216"/>
      <c r="CD13" s="216"/>
      <c r="CE13" s="216"/>
      <c r="CF13" s="216"/>
      <c r="CG13" s="216"/>
      <c r="CH13" s="216"/>
      <c r="CI13" s="216"/>
      <c r="CJ13" s="216"/>
      <c r="CK13" s="216"/>
      <c r="CL13" s="216"/>
      <c r="CM13" s="216"/>
      <c r="CN13" s="216"/>
      <c r="CO13" s="216"/>
      <c r="CP13" s="216"/>
      <c r="CQ13" s="216"/>
      <c r="CR13" s="216"/>
      <c r="CS13" s="216"/>
      <c r="CT13" s="216"/>
      <c r="CU13" s="216"/>
      <c r="CV13" s="216"/>
      <c r="CW13" s="216"/>
      <c r="CX13" s="216"/>
      <c r="CY13" s="216"/>
      <c r="CZ13" s="216"/>
      <c r="DA13" s="216"/>
      <c r="DB13" s="216"/>
      <c r="DC13" s="216"/>
      <c r="DD13" s="216"/>
      <c r="DE13" s="216"/>
      <c r="DF13" s="216"/>
      <c r="DG13" s="216"/>
      <c r="DH13" s="216"/>
      <c r="DI13" s="216"/>
      <c r="DJ13" s="216"/>
      <c r="DK13" s="216"/>
      <c r="DL13" s="216"/>
      <c r="DM13" s="216"/>
      <c r="DN13" s="216"/>
      <c r="DO13" s="216"/>
      <c r="DP13" s="216"/>
    </row>
    <row r="14" spans="1:120" ht="30" customHeight="1">
      <c r="A14" s="751"/>
      <c r="B14" s="752"/>
      <c r="C14" s="1334"/>
      <c r="D14" s="1202"/>
      <c r="E14" s="1202"/>
      <c r="F14" s="1202"/>
      <c r="G14" s="1202"/>
      <c r="H14" s="1202"/>
      <c r="I14" s="1202"/>
      <c r="J14" s="1202"/>
      <c r="K14" s="1335"/>
      <c r="L14" s="1335"/>
      <c r="M14" s="1335"/>
      <c r="N14" s="1335"/>
      <c r="O14" s="1335"/>
      <c r="P14" s="1203"/>
      <c r="Q14" s="1204"/>
      <c r="R14" s="1204"/>
      <c r="S14" s="1204"/>
      <c r="T14" s="1204"/>
      <c r="U14" s="1205"/>
      <c r="V14" s="802"/>
      <c r="W14" s="1333"/>
      <c r="X14" s="1333"/>
      <c r="Y14" s="1333"/>
      <c r="Z14" s="1333"/>
      <c r="AA14" s="1172"/>
      <c r="AB14" s="1172"/>
      <c r="AC14" s="1293"/>
      <c r="AD14" s="1293"/>
      <c r="AE14" s="1329"/>
      <c r="AF14" s="1289"/>
      <c r="AG14" s="1289"/>
      <c r="AH14" s="1290"/>
      <c r="AI14" s="1303">
        <f t="shared" si="0"/>
      </c>
      <c r="AJ14" s="1303"/>
      <c r="AK14" s="1303"/>
      <c r="AL14" s="1304"/>
      <c r="AM14" s="970"/>
      <c r="AN14" s="971"/>
      <c r="AO14" s="972"/>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16"/>
      <c r="BW14" s="216"/>
      <c r="BX14" s="216"/>
      <c r="BY14" s="216"/>
      <c r="BZ14" s="216"/>
      <c r="CA14" s="216"/>
      <c r="CB14" s="216"/>
      <c r="CC14" s="216"/>
      <c r="CD14" s="216"/>
      <c r="CE14" s="216"/>
      <c r="CF14" s="216"/>
      <c r="CG14" s="216"/>
      <c r="CH14" s="216"/>
      <c r="CI14" s="216"/>
      <c r="CJ14" s="216"/>
      <c r="CK14" s="216"/>
      <c r="CL14" s="216"/>
      <c r="CM14" s="216"/>
      <c r="CN14" s="216"/>
      <c r="CO14" s="216"/>
      <c r="CP14" s="216"/>
      <c r="CQ14" s="216"/>
      <c r="CR14" s="216"/>
      <c r="CS14" s="216"/>
      <c r="CT14" s="216"/>
      <c r="CU14" s="216"/>
      <c r="CV14" s="216"/>
      <c r="CW14" s="216"/>
      <c r="CX14" s="216"/>
      <c r="CY14" s="216"/>
      <c r="CZ14" s="216"/>
      <c r="DA14" s="216"/>
      <c r="DB14" s="216"/>
      <c r="DC14" s="216"/>
      <c r="DD14" s="216"/>
      <c r="DE14" s="216"/>
      <c r="DF14" s="216"/>
      <c r="DG14" s="216"/>
      <c r="DH14" s="216"/>
      <c r="DI14" s="216"/>
      <c r="DJ14" s="216"/>
      <c r="DK14" s="216"/>
      <c r="DL14" s="216"/>
      <c r="DM14" s="216"/>
      <c r="DN14" s="216"/>
      <c r="DO14" s="216"/>
      <c r="DP14" s="216"/>
    </row>
    <row r="15" spans="1:120" ht="30" customHeight="1">
      <c r="A15" s="751"/>
      <c r="B15" s="752"/>
      <c r="C15" s="1334"/>
      <c r="D15" s="1202"/>
      <c r="E15" s="1202"/>
      <c r="F15" s="1202"/>
      <c r="G15" s="1202"/>
      <c r="H15" s="1202"/>
      <c r="I15" s="1202"/>
      <c r="J15" s="1202"/>
      <c r="K15" s="1335"/>
      <c r="L15" s="1335"/>
      <c r="M15" s="1335"/>
      <c r="N15" s="1335"/>
      <c r="O15" s="1335"/>
      <c r="P15" s="1203"/>
      <c r="Q15" s="1204"/>
      <c r="R15" s="1204"/>
      <c r="S15" s="1204"/>
      <c r="T15" s="1204"/>
      <c r="U15" s="1205"/>
      <c r="V15" s="802"/>
      <c r="W15" s="1333"/>
      <c r="X15" s="1333"/>
      <c r="Y15" s="1333"/>
      <c r="Z15" s="1333"/>
      <c r="AA15" s="1172"/>
      <c r="AB15" s="1172"/>
      <c r="AC15" s="1172"/>
      <c r="AD15" s="1172"/>
      <c r="AE15" s="1329"/>
      <c r="AF15" s="1289"/>
      <c r="AG15" s="1289"/>
      <c r="AH15" s="1290"/>
      <c r="AI15" s="1303">
        <f t="shared" si="0"/>
      </c>
      <c r="AJ15" s="1303"/>
      <c r="AK15" s="1303"/>
      <c r="AL15" s="1304"/>
      <c r="AM15" s="970"/>
      <c r="AN15" s="971"/>
      <c r="AO15" s="972"/>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16"/>
      <c r="BW15" s="216"/>
      <c r="BX15" s="216"/>
      <c r="BY15" s="216"/>
      <c r="BZ15" s="216"/>
      <c r="CA15" s="216"/>
      <c r="CB15" s="216"/>
      <c r="CC15" s="216"/>
      <c r="CD15" s="216"/>
      <c r="CE15" s="216"/>
      <c r="CF15" s="216"/>
      <c r="CG15" s="216"/>
      <c r="CH15" s="216"/>
      <c r="CI15" s="216"/>
      <c r="CJ15" s="216"/>
      <c r="CK15" s="216"/>
      <c r="CL15" s="216"/>
      <c r="CM15" s="216"/>
      <c r="CN15" s="216"/>
      <c r="CO15" s="216"/>
      <c r="CP15" s="216"/>
      <c r="CQ15" s="216"/>
      <c r="CR15" s="216"/>
      <c r="CS15" s="216"/>
      <c r="CT15" s="216"/>
      <c r="CU15" s="216"/>
      <c r="CV15" s="216"/>
      <c r="CW15" s="216"/>
      <c r="CX15" s="216"/>
      <c r="CY15" s="216"/>
      <c r="CZ15" s="216"/>
      <c r="DA15" s="216"/>
      <c r="DB15" s="216"/>
      <c r="DC15" s="216"/>
      <c r="DD15" s="216"/>
      <c r="DE15" s="216"/>
      <c r="DF15" s="216"/>
      <c r="DG15" s="216"/>
      <c r="DH15" s="216"/>
      <c r="DI15" s="216"/>
      <c r="DJ15" s="216"/>
      <c r="DK15" s="216"/>
      <c r="DL15" s="216"/>
      <c r="DM15" s="216"/>
      <c r="DN15" s="216"/>
      <c r="DO15" s="216"/>
      <c r="DP15" s="216"/>
    </row>
    <row r="16" spans="1:120" ht="30" customHeight="1">
      <c r="A16" s="751"/>
      <c r="B16" s="752"/>
      <c r="C16" s="1334"/>
      <c r="D16" s="1202"/>
      <c r="E16" s="1202"/>
      <c r="F16" s="1202"/>
      <c r="G16" s="1202"/>
      <c r="H16" s="1202"/>
      <c r="I16" s="1202"/>
      <c r="J16" s="1202"/>
      <c r="K16" s="1335"/>
      <c r="L16" s="1335"/>
      <c r="M16" s="1335"/>
      <c r="N16" s="1335"/>
      <c r="O16" s="1335"/>
      <c r="P16" s="1203"/>
      <c r="Q16" s="1204"/>
      <c r="R16" s="1204"/>
      <c r="S16" s="1204"/>
      <c r="T16" s="1204"/>
      <c r="U16" s="1205"/>
      <c r="V16" s="802"/>
      <c r="W16" s="1333"/>
      <c r="X16" s="1333"/>
      <c r="Y16" s="1333"/>
      <c r="Z16" s="1333"/>
      <c r="AA16" s="1172"/>
      <c r="AB16" s="1172"/>
      <c r="AC16" s="1172"/>
      <c r="AD16" s="1172"/>
      <c r="AE16" s="1329"/>
      <c r="AF16" s="1289"/>
      <c r="AG16" s="1289"/>
      <c r="AH16" s="1290"/>
      <c r="AI16" s="1303">
        <f t="shared" si="0"/>
      </c>
      <c r="AJ16" s="1303"/>
      <c r="AK16" s="1303"/>
      <c r="AL16" s="1304"/>
      <c r="AM16" s="970"/>
      <c r="AN16" s="971"/>
      <c r="AO16" s="972"/>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c r="CK16" s="216"/>
      <c r="CL16" s="216"/>
      <c r="CM16" s="216"/>
      <c r="CN16" s="216"/>
      <c r="CO16" s="216"/>
      <c r="CP16" s="216"/>
      <c r="CQ16" s="216"/>
      <c r="CR16" s="216"/>
      <c r="CS16" s="216"/>
      <c r="CT16" s="216"/>
      <c r="CU16" s="216"/>
      <c r="CV16" s="216"/>
      <c r="CW16" s="216"/>
      <c r="CX16" s="216"/>
      <c r="CY16" s="216"/>
      <c r="CZ16" s="216"/>
      <c r="DA16" s="216"/>
      <c r="DB16" s="216"/>
      <c r="DC16" s="216"/>
      <c r="DD16" s="216"/>
      <c r="DE16" s="216"/>
      <c r="DF16" s="216"/>
      <c r="DG16" s="216"/>
      <c r="DH16" s="216"/>
      <c r="DI16" s="216"/>
      <c r="DJ16" s="216"/>
      <c r="DK16" s="216"/>
      <c r="DL16" s="216"/>
      <c r="DM16" s="216"/>
      <c r="DN16" s="216"/>
      <c r="DO16" s="216"/>
      <c r="DP16" s="216"/>
    </row>
    <row r="17" spans="1:120" ht="30" customHeight="1">
      <c r="A17" s="751"/>
      <c r="B17" s="752"/>
      <c r="C17" s="1334"/>
      <c r="D17" s="1202"/>
      <c r="E17" s="1202"/>
      <c r="F17" s="1202"/>
      <c r="G17" s="1202"/>
      <c r="H17" s="1202"/>
      <c r="I17" s="1202"/>
      <c r="J17" s="1202"/>
      <c r="K17" s="1335"/>
      <c r="L17" s="1335"/>
      <c r="M17" s="1335"/>
      <c r="N17" s="1335"/>
      <c r="O17" s="1335"/>
      <c r="P17" s="1203"/>
      <c r="Q17" s="1204"/>
      <c r="R17" s="1204"/>
      <c r="S17" s="1204"/>
      <c r="T17" s="1204"/>
      <c r="U17" s="1205"/>
      <c r="V17" s="802"/>
      <c r="W17" s="1333"/>
      <c r="X17" s="1333"/>
      <c r="Y17" s="1333"/>
      <c r="Z17" s="1333"/>
      <c r="AA17" s="1172"/>
      <c r="AB17" s="1172"/>
      <c r="AC17" s="1172"/>
      <c r="AD17" s="1172"/>
      <c r="AE17" s="1329"/>
      <c r="AF17" s="1289"/>
      <c r="AG17" s="1289"/>
      <c r="AH17" s="1290"/>
      <c r="AI17" s="1303">
        <f t="shared" si="0"/>
      </c>
      <c r="AJ17" s="1303"/>
      <c r="AK17" s="1303"/>
      <c r="AL17" s="1304"/>
      <c r="AM17" s="970"/>
      <c r="AN17" s="971"/>
      <c r="AO17" s="972"/>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c r="BP17" s="216"/>
      <c r="BQ17" s="216"/>
      <c r="BR17" s="216"/>
      <c r="BS17" s="216"/>
      <c r="BT17" s="216"/>
      <c r="BU17" s="216"/>
      <c r="BV17" s="216"/>
      <c r="BW17" s="216"/>
      <c r="BX17" s="216"/>
      <c r="BY17" s="216"/>
      <c r="BZ17" s="216"/>
      <c r="CA17" s="216"/>
      <c r="CB17" s="216"/>
      <c r="CC17" s="216"/>
      <c r="CD17" s="216"/>
      <c r="CE17" s="216"/>
      <c r="CF17" s="216"/>
      <c r="CG17" s="216"/>
      <c r="CH17" s="216"/>
      <c r="CI17" s="216"/>
      <c r="CJ17" s="216"/>
      <c r="CK17" s="216"/>
      <c r="CL17" s="216"/>
      <c r="CM17" s="216"/>
      <c r="CN17" s="216"/>
      <c r="CO17" s="216"/>
      <c r="CP17" s="216"/>
      <c r="CQ17" s="216"/>
      <c r="CR17" s="216"/>
      <c r="CS17" s="216"/>
      <c r="CT17" s="216"/>
      <c r="CU17" s="216"/>
      <c r="CV17" s="216"/>
      <c r="CW17" s="216"/>
      <c r="CX17" s="216"/>
      <c r="CY17" s="216"/>
      <c r="CZ17" s="216"/>
      <c r="DA17" s="216"/>
      <c r="DB17" s="216"/>
      <c r="DC17" s="216"/>
      <c r="DD17" s="216"/>
      <c r="DE17" s="216"/>
      <c r="DF17" s="216"/>
      <c r="DG17" s="216"/>
      <c r="DH17" s="216"/>
      <c r="DI17" s="216"/>
      <c r="DJ17" s="216"/>
      <c r="DK17" s="216"/>
      <c r="DL17" s="216"/>
      <c r="DM17" s="216"/>
      <c r="DN17" s="216"/>
      <c r="DO17" s="216"/>
      <c r="DP17" s="216"/>
    </row>
    <row r="18" spans="1:120" ht="30" customHeight="1">
      <c r="A18" s="751"/>
      <c r="B18" s="752"/>
      <c r="C18" s="1334"/>
      <c r="D18" s="1202"/>
      <c r="E18" s="1202"/>
      <c r="F18" s="1202"/>
      <c r="G18" s="1202"/>
      <c r="H18" s="1202"/>
      <c r="I18" s="1202"/>
      <c r="J18" s="1202"/>
      <c r="K18" s="1335"/>
      <c r="L18" s="1335"/>
      <c r="M18" s="1335"/>
      <c r="N18" s="1335"/>
      <c r="O18" s="1335"/>
      <c r="P18" s="1203"/>
      <c r="Q18" s="1204"/>
      <c r="R18" s="1204"/>
      <c r="S18" s="1204"/>
      <c r="T18" s="1204"/>
      <c r="U18" s="1205"/>
      <c r="V18" s="802"/>
      <c r="W18" s="1333"/>
      <c r="X18" s="1333"/>
      <c r="Y18" s="1333"/>
      <c r="Z18" s="1333"/>
      <c r="AA18" s="1172"/>
      <c r="AB18" s="1172"/>
      <c r="AC18" s="1172"/>
      <c r="AD18" s="1172"/>
      <c r="AE18" s="1329"/>
      <c r="AF18" s="1289"/>
      <c r="AG18" s="1289"/>
      <c r="AH18" s="1290"/>
      <c r="AI18" s="1303">
        <f t="shared" si="0"/>
      </c>
      <c r="AJ18" s="1303"/>
      <c r="AK18" s="1303"/>
      <c r="AL18" s="1304"/>
      <c r="AM18" s="970"/>
      <c r="AN18" s="971"/>
      <c r="AO18" s="972"/>
      <c r="AP18" s="216"/>
      <c r="AQ18" s="216"/>
      <c r="AR18" s="216"/>
      <c r="AS18" s="216"/>
      <c r="AT18" s="216"/>
      <c r="AU18" s="216"/>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6"/>
      <c r="CM18" s="216"/>
      <c r="CN18" s="216"/>
      <c r="CO18" s="216"/>
      <c r="CP18" s="216"/>
      <c r="CQ18" s="216"/>
      <c r="CR18" s="216"/>
      <c r="CS18" s="216"/>
      <c r="CT18" s="216"/>
      <c r="CU18" s="216"/>
      <c r="CV18" s="216"/>
      <c r="CW18" s="216"/>
      <c r="CX18" s="216"/>
      <c r="CY18" s="216"/>
      <c r="CZ18" s="216"/>
      <c r="DA18" s="216"/>
      <c r="DB18" s="216"/>
      <c r="DC18" s="216"/>
      <c r="DD18" s="216"/>
      <c r="DE18" s="216"/>
      <c r="DF18" s="216"/>
      <c r="DG18" s="216"/>
      <c r="DH18" s="216"/>
      <c r="DI18" s="216"/>
      <c r="DJ18" s="216"/>
      <c r="DK18" s="216"/>
      <c r="DL18" s="216"/>
      <c r="DM18" s="216"/>
      <c r="DN18" s="216"/>
      <c r="DO18" s="216"/>
      <c r="DP18" s="216"/>
    </row>
    <row r="19" spans="1:120" ht="30" customHeight="1">
      <c r="A19" s="751"/>
      <c r="B19" s="752"/>
      <c r="C19" s="1334"/>
      <c r="D19" s="1202"/>
      <c r="E19" s="1202"/>
      <c r="F19" s="1202"/>
      <c r="G19" s="1202"/>
      <c r="H19" s="1202"/>
      <c r="I19" s="1202"/>
      <c r="J19" s="1202"/>
      <c r="K19" s="1335"/>
      <c r="L19" s="1335"/>
      <c r="M19" s="1335"/>
      <c r="N19" s="1335"/>
      <c r="O19" s="1335"/>
      <c r="P19" s="1203"/>
      <c r="Q19" s="1204"/>
      <c r="R19" s="1204"/>
      <c r="S19" s="1204"/>
      <c r="T19" s="1204"/>
      <c r="U19" s="1205"/>
      <c r="V19" s="802"/>
      <c r="W19" s="1333"/>
      <c r="X19" s="1333"/>
      <c r="Y19" s="1333"/>
      <c r="Z19" s="1333"/>
      <c r="AA19" s="1172"/>
      <c r="AB19" s="1172"/>
      <c r="AC19" s="1172"/>
      <c r="AD19" s="1172"/>
      <c r="AE19" s="1329"/>
      <c r="AF19" s="1289"/>
      <c r="AG19" s="1289"/>
      <c r="AH19" s="1290"/>
      <c r="AI19" s="1303">
        <f t="shared" si="0"/>
      </c>
      <c r="AJ19" s="1303"/>
      <c r="AK19" s="1303"/>
      <c r="AL19" s="1304"/>
      <c r="AM19" s="970"/>
      <c r="AN19" s="971"/>
      <c r="AO19" s="972"/>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16"/>
      <c r="CF19" s="216"/>
      <c r="CG19" s="216"/>
      <c r="CH19" s="216"/>
      <c r="CI19" s="216"/>
      <c r="CJ19" s="216"/>
      <c r="CK19" s="216"/>
      <c r="CL19" s="216"/>
      <c r="CM19" s="216"/>
      <c r="CN19" s="216"/>
      <c r="CO19" s="216"/>
      <c r="CP19" s="216"/>
      <c r="CQ19" s="216"/>
      <c r="CR19" s="216"/>
      <c r="CS19" s="216"/>
      <c r="CT19" s="216"/>
      <c r="CU19" s="216"/>
      <c r="CV19" s="216"/>
      <c r="CW19" s="216"/>
      <c r="CX19" s="216"/>
      <c r="CY19" s="216"/>
      <c r="CZ19" s="216"/>
      <c r="DA19" s="216"/>
      <c r="DB19" s="216"/>
      <c r="DC19" s="216"/>
      <c r="DD19" s="216"/>
      <c r="DE19" s="216"/>
      <c r="DF19" s="216"/>
      <c r="DG19" s="216"/>
      <c r="DH19" s="216"/>
      <c r="DI19" s="216"/>
      <c r="DJ19" s="216"/>
      <c r="DK19" s="216"/>
      <c r="DL19" s="216"/>
      <c r="DM19" s="216"/>
      <c r="DN19" s="216"/>
      <c r="DO19" s="216"/>
      <c r="DP19" s="216"/>
    </row>
    <row r="20" spans="1:120" ht="30" customHeight="1">
      <c r="A20" s="751"/>
      <c r="B20" s="752"/>
      <c r="C20" s="1334"/>
      <c r="D20" s="1202"/>
      <c r="E20" s="1202"/>
      <c r="F20" s="1202"/>
      <c r="G20" s="1202"/>
      <c r="H20" s="1202"/>
      <c r="I20" s="1202"/>
      <c r="J20" s="1202"/>
      <c r="K20" s="1335"/>
      <c r="L20" s="1335"/>
      <c r="M20" s="1335"/>
      <c r="N20" s="1335"/>
      <c r="O20" s="1335"/>
      <c r="P20" s="1203"/>
      <c r="Q20" s="1204"/>
      <c r="R20" s="1204"/>
      <c r="S20" s="1204"/>
      <c r="T20" s="1204"/>
      <c r="U20" s="1205"/>
      <c r="V20" s="802"/>
      <c r="W20" s="1333"/>
      <c r="X20" s="1333"/>
      <c r="Y20" s="1333"/>
      <c r="Z20" s="1333"/>
      <c r="AA20" s="1172"/>
      <c r="AB20" s="1172"/>
      <c r="AC20" s="1172"/>
      <c r="AD20" s="1172"/>
      <c r="AE20" s="1329"/>
      <c r="AF20" s="1289"/>
      <c r="AG20" s="1289"/>
      <c r="AH20" s="1290"/>
      <c r="AI20" s="1303">
        <f t="shared" si="0"/>
      </c>
      <c r="AJ20" s="1303"/>
      <c r="AK20" s="1303"/>
      <c r="AL20" s="1304"/>
      <c r="AM20" s="970"/>
      <c r="AN20" s="971"/>
      <c r="AO20" s="972"/>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6"/>
      <c r="CF20" s="216"/>
      <c r="CG20" s="216"/>
      <c r="CH20" s="216"/>
      <c r="CI20" s="216"/>
      <c r="CJ20" s="216"/>
      <c r="CK20" s="216"/>
      <c r="CL20" s="216"/>
      <c r="CM20" s="216"/>
      <c r="CN20" s="216"/>
      <c r="CO20" s="216"/>
      <c r="CP20" s="216"/>
      <c r="CQ20" s="216"/>
      <c r="CR20" s="216"/>
      <c r="CS20" s="216"/>
      <c r="CT20" s="216"/>
      <c r="CU20" s="216"/>
      <c r="CV20" s="216"/>
      <c r="CW20" s="216"/>
      <c r="CX20" s="216"/>
      <c r="CY20" s="216"/>
      <c r="CZ20" s="216"/>
      <c r="DA20" s="216"/>
      <c r="DB20" s="216"/>
      <c r="DC20" s="216"/>
      <c r="DD20" s="216"/>
      <c r="DE20" s="216"/>
      <c r="DF20" s="216"/>
      <c r="DG20" s="216"/>
      <c r="DH20" s="216"/>
      <c r="DI20" s="216"/>
      <c r="DJ20" s="216"/>
      <c r="DK20" s="216"/>
      <c r="DL20" s="216"/>
      <c r="DM20" s="216"/>
      <c r="DN20" s="216"/>
      <c r="DO20" s="216"/>
      <c r="DP20" s="216"/>
    </row>
    <row r="21" spans="1:120" ht="30" customHeight="1">
      <c r="A21" s="751"/>
      <c r="B21" s="752"/>
      <c r="C21" s="1334"/>
      <c r="D21" s="1202"/>
      <c r="E21" s="1202"/>
      <c r="F21" s="1202"/>
      <c r="G21" s="1202"/>
      <c r="H21" s="1202"/>
      <c r="I21" s="1202"/>
      <c r="J21" s="1202"/>
      <c r="K21" s="1335"/>
      <c r="L21" s="1335"/>
      <c r="M21" s="1335"/>
      <c r="N21" s="1335"/>
      <c r="O21" s="1335"/>
      <c r="P21" s="1203"/>
      <c r="Q21" s="1204"/>
      <c r="R21" s="1204"/>
      <c r="S21" s="1204"/>
      <c r="T21" s="1204"/>
      <c r="U21" s="1205"/>
      <c r="V21" s="802"/>
      <c r="W21" s="1333"/>
      <c r="X21" s="1333"/>
      <c r="Y21" s="1333"/>
      <c r="Z21" s="1333"/>
      <c r="AA21" s="1172"/>
      <c r="AB21" s="1172"/>
      <c r="AC21" s="1172"/>
      <c r="AD21" s="1172"/>
      <c r="AE21" s="1329"/>
      <c r="AF21" s="1289"/>
      <c r="AG21" s="1289"/>
      <c r="AH21" s="1290"/>
      <c r="AI21" s="1303">
        <f t="shared" si="0"/>
      </c>
      <c r="AJ21" s="1303"/>
      <c r="AK21" s="1303"/>
      <c r="AL21" s="1304"/>
      <c r="AM21" s="970"/>
      <c r="AN21" s="971"/>
      <c r="AO21" s="972"/>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row>
    <row r="22" spans="1:120" ht="30" customHeight="1">
      <c r="A22" s="751"/>
      <c r="B22" s="752"/>
      <c r="C22" s="1334"/>
      <c r="D22" s="1202"/>
      <c r="E22" s="1202"/>
      <c r="F22" s="1202"/>
      <c r="G22" s="1202"/>
      <c r="H22" s="1202"/>
      <c r="I22" s="1202"/>
      <c r="J22" s="1202"/>
      <c r="K22" s="1335"/>
      <c r="L22" s="1335"/>
      <c r="M22" s="1335"/>
      <c r="N22" s="1335"/>
      <c r="O22" s="1335"/>
      <c r="P22" s="1203"/>
      <c r="Q22" s="1204"/>
      <c r="R22" s="1204"/>
      <c r="S22" s="1204"/>
      <c r="T22" s="1204"/>
      <c r="U22" s="1205"/>
      <c r="V22" s="802"/>
      <c r="W22" s="1333"/>
      <c r="X22" s="1333"/>
      <c r="Y22" s="1333"/>
      <c r="Z22" s="1333"/>
      <c r="AA22" s="1172"/>
      <c r="AB22" s="1172"/>
      <c r="AC22" s="1172"/>
      <c r="AD22" s="1172"/>
      <c r="AE22" s="1329"/>
      <c r="AF22" s="1289"/>
      <c r="AG22" s="1289"/>
      <c r="AH22" s="1290"/>
      <c r="AI22" s="1303">
        <f t="shared" si="0"/>
      </c>
      <c r="AJ22" s="1303"/>
      <c r="AK22" s="1303"/>
      <c r="AL22" s="1304"/>
      <c r="AM22" s="970"/>
      <c r="AN22" s="971"/>
      <c r="AO22" s="972"/>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row>
    <row r="23" spans="1:120" ht="30" customHeight="1">
      <c r="A23" s="751"/>
      <c r="B23" s="752"/>
      <c r="C23" s="1334"/>
      <c r="D23" s="1202"/>
      <c r="E23" s="1202"/>
      <c r="F23" s="1202"/>
      <c r="G23" s="1202"/>
      <c r="H23" s="1202"/>
      <c r="I23" s="1202"/>
      <c r="J23" s="1202"/>
      <c r="K23" s="1335"/>
      <c r="L23" s="1335"/>
      <c r="M23" s="1335"/>
      <c r="N23" s="1335"/>
      <c r="O23" s="1335"/>
      <c r="P23" s="1203"/>
      <c r="Q23" s="1204"/>
      <c r="R23" s="1204"/>
      <c r="S23" s="1204"/>
      <c r="T23" s="1204"/>
      <c r="U23" s="1205"/>
      <c r="V23" s="802"/>
      <c r="W23" s="1333"/>
      <c r="X23" s="1333"/>
      <c r="Y23" s="1333"/>
      <c r="Z23" s="1333"/>
      <c r="AA23" s="1172"/>
      <c r="AB23" s="1172"/>
      <c r="AC23" s="1172"/>
      <c r="AD23" s="1172"/>
      <c r="AE23" s="1330"/>
      <c r="AF23" s="1331"/>
      <c r="AG23" s="1331"/>
      <c r="AH23" s="1332"/>
      <c r="AI23" s="1303">
        <f t="shared" si="0"/>
      </c>
      <c r="AJ23" s="1303"/>
      <c r="AK23" s="1303"/>
      <c r="AL23" s="1304"/>
      <c r="AM23" s="970"/>
      <c r="AN23" s="971"/>
      <c r="AO23" s="972"/>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216"/>
      <c r="BY23" s="216"/>
      <c r="BZ23" s="216"/>
      <c r="CA23" s="216"/>
      <c r="CB23" s="216"/>
      <c r="CC23" s="216"/>
      <c r="CD23" s="216"/>
      <c r="CE23" s="216"/>
      <c r="CF23" s="216"/>
      <c r="CG23" s="216"/>
      <c r="CH23" s="216"/>
      <c r="CI23" s="216"/>
      <c r="CJ23" s="216"/>
      <c r="CK23" s="216"/>
      <c r="CL23" s="216"/>
      <c r="CM23" s="216"/>
      <c r="CN23" s="216"/>
      <c r="CO23" s="216"/>
      <c r="CP23" s="216"/>
      <c r="CQ23" s="216"/>
      <c r="CR23" s="216"/>
      <c r="CS23" s="216"/>
      <c r="CT23" s="216"/>
      <c r="CU23" s="216"/>
      <c r="CV23" s="216"/>
      <c r="CW23" s="216"/>
      <c r="CX23" s="216"/>
      <c r="CY23" s="216"/>
      <c r="CZ23" s="216"/>
      <c r="DA23" s="216"/>
      <c r="DB23" s="216"/>
      <c r="DC23" s="216"/>
      <c r="DD23" s="216"/>
      <c r="DE23" s="216"/>
      <c r="DF23" s="216"/>
      <c r="DG23" s="216"/>
      <c r="DH23" s="216"/>
      <c r="DI23" s="216"/>
      <c r="DJ23" s="216"/>
      <c r="DK23" s="216"/>
      <c r="DL23" s="216"/>
      <c r="DM23" s="216"/>
      <c r="DN23" s="216"/>
      <c r="DO23" s="216"/>
      <c r="DP23" s="216"/>
    </row>
    <row r="24" spans="1:120" ht="30" customHeight="1">
      <c r="A24" s="1297"/>
      <c r="B24" s="1266"/>
      <c r="C24" s="1321"/>
      <c r="D24" s="1322"/>
      <c r="E24" s="1322"/>
      <c r="F24" s="1322"/>
      <c r="G24" s="1322"/>
      <c r="H24" s="1322"/>
      <c r="I24" s="1322"/>
      <c r="J24" s="1322"/>
      <c r="K24" s="1323"/>
      <c r="L24" s="1323"/>
      <c r="M24" s="1323"/>
      <c r="N24" s="1323"/>
      <c r="O24" s="1323"/>
      <c r="P24" s="1324"/>
      <c r="Q24" s="1325"/>
      <c r="R24" s="1325"/>
      <c r="S24" s="1325"/>
      <c r="T24" s="1325"/>
      <c r="U24" s="1326"/>
      <c r="V24" s="1327"/>
      <c r="W24" s="1328"/>
      <c r="X24" s="1328"/>
      <c r="Y24" s="1328"/>
      <c r="Z24" s="1328"/>
      <c r="AA24" s="1308"/>
      <c r="AB24" s="1308"/>
      <c r="AC24" s="1308"/>
      <c r="AD24" s="1308"/>
      <c r="AE24" s="1305"/>
      <c r="AF24" s="1291"/>
      <c r="AG24" s="1291"/>
      <c r="AH24" s="1292"/>
      <c r="AI24" s="1306">
        <f t="shared" si="0"/>
      </c>
      <c r="AJ24" s="1306"/>
      <c r="AK24" s="1306"/>
      <c r="AL24" s="1307"/>
      <c r="AM24" s="1318"/>
      <c r="AN24" s="1319"/>
      <c r="AO24" s="1320"/>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c r="CL24" s="216"/>
      <c r="CM24" s="216"/>
      <c r="CN24" s="216"/>
      <c r="CO24" s="216"/>
      <c r="CP24" s="216"/>
      <c r="CQ24" s="216"/>
      <c r="CR24" s="216"/>
      <c r="CS24" s="216"/>
      <c r="CT24" s="216"/>
      <c r="CU24" s="216"/>
      <c r="CV24" s="216"/>
      <c r="CW24" s="216"/>
      <c r="CX24" s="216"/>
      <c r="CY24" s="216"/>
      <c r="CZ24" s="216"/>
      <c r="DA24" s="216"/>
      <c r="DB24" s="216"/>
      <c r="DC24" s="216"/>
      <c r="DD24" s="216"/>
      <c r="DE24" s="216"/>
      <c r="DF24" s="216"/>
      <c r="DG24" s="216"/>
      <c r="DH24" s="216"/>
      <c r="DI24" s="216"/>
      <c r="DJ24" s="216"/>
      <c r="DK24" s="216"/>
      <c r="DL24" s="216"/>
      <c r="DM24" s="216"/>
      <c r="DN24" s="216"/>
      <c r="DO24" s="216"/>
      <c r="DP24" s="216"/>
    </row>
    <row r="25" spans="1:41" ht="30" customHeight="1" thickBot="1">
      <c r="A25" s="1273" t="s">
        <v>14</v>
      </c>
      <c r="B25" s="1274"/>
      <c r="C25" s="1274"/>
      <c r="D25" s="1274"/>
      <c r="E25" s="1274"/>
      <c r="F25" s="1274"/>
      <c r="G25" s="1274"/>
      <c r="H25" s="1274"/>
      <c r="I25" s="1274"/>
      <c r="J25" s="1274"/>
      <c r="K25" s="1274"/>
      <c r="L25" s="1274"/>
      <c r="M25" s="1274"/>
      <c r="N25" s="1274"/>
      <c r="O25" s="1274"/>
      <c r="P25" s="1274"/>
      <c r="Q25" s="1274"/>
      <c r="R25" s="1274"/>
      <c r="S25" s="1274"/>
      <c r="T25" s="1274"/>
      <c r="U25" s="1274"/>
      <c r="V25" s="1274"/>
      <c r="W25" s="1274"/>
      <c r="X25" s="1274"/>
      <c r="Y25" s="1274"/>
      <c r="Z25" s="1274"/>
      <c r="AA25" s="1274"/>
      <c r="AB25" s="1274"/>
      <c r="AC25" s="1274"/>
      <c r="AD25" s="1274"/>
      <c r="AE25" s="1274"/>
      <c r="AF25" s="1274"/>
      <c r="AG25" s="1274"/>
      <c r="AH25" s="1275"/>
      <c r="AI25" s="1276">
        <f>SUM(AI11:AL24)</f>
        <v>0</v>
      </c>
      <c r="AJ25" s="1277"/>
      <c r="AK25" s="1277"/>
      <c r="AL25" s="1277"/>
      <c r="AM25" s="1277"/>
      <c r="AN25" s="1277"/>
      <c r="AO25" s="1278"/>
    </row>
    <row r="26" spans="1:41" ht="16.5" customHeight="1" thickBot="1">
      <c r="A26" s="234"/>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9"/>
      <c r="AJ26" s="239"/>
      <c r="AK26" s="239"/>
      <c r="AL26" s="239"/>
      <c r="AM26" s="240"/>
      <c r="AN26" s="240"/>
      <c r="AO26" s="240"/>
    </row>
    <row r="27" spans="1:41" ht="37.5" customHeight="1" thickBot="1">
      <c r="A27" s="1312" t="s">
        <v>7</v>
      </c>
      <c r="B27" s="1313"/>
      <c r="C27" s="1314" t="s">
        <v>6</v>
      </c>
      <c r="D27" s="1315"/>
      <c r="E27" s="1315"/>
      <c r="F27" s="1315"/>
      <c r="G27" s="1315"/>
      <c r="H27" s="1315"/>
      <c r="I27" s="1315"/>
      <c r="J27" s="1315"/>
      <c r="K27" s="1315"/>
      <c r="L27" s="1315"/>
      <c r="M27" s="1315"/>
      <c r="N27" s="1315"/>
      <c r="O27" s="1315"/>
      <c r="P27" s="1315"/>
      <c r="Q27" s="1315"/>
      <c r="R27" s="1315"/>
      <c r="S27" s="1315"/>
      <c r="T27" s="1315"/>
      <c r="U27" s="1315"/>
      <c r="V27" s="1315"/>
      <c r="W27" s="1315"/>
      <c r="X27" s="1315"/>
      <c r="Y27" s="1315"/>
      <c r="Z27" s="1316"/>
      <c r="AA27" s="1315" t="s">
        <v>13</v>
      </c>
      <c r="AB27" s="1316"/>
      <c r="AC27" s="1317" t="s">
        <v>12</v>
      </c>
      <c r="AD27" s="1316"/>
      <c r="AE27" s="1309" t="s">
        <v>11</v>
      </c>
      <c r="AF27" s="1309"/>
      <c r="AG27" s="1309"/>
      <c r="AH27" s="1310"/>
      <c r="AI27" s="1295" t="s">
        <v>5</v>
      </c>
      <c r="AJ27" s="1295"/>
      <c r="AK27" s="1295"/>
      <c r="AL27" s="1311"/>
      <c r="AM27" s="1294" t="s">
        <v>4</v>
      </c>
      <c r="AN27" s="1295"/>
      <c r="AO27" s="1296"/>
    </row>
    <row r="28" spans="1:120" ht="30" customHeight="1" thickTop="1">
      <c r="A28" s="749" t="s">
        <v>10</v>
      </c>
      <c r="B28" s="750"/>
      <c r="C28" s="1298"/>
      <c r="D28" s="758"/>
      <c r="E28" s="758"/>
      <c r="F28" s="758"/>
      <c r="G28" s="758"/>
      <c r="H28" s="758"/>
      <c r="I28" s="758"/>
      <c r="J28" s="758"/>
      <c r="K28" s="758"/>
      <c r="L28" s="758"/>
      <c r="M28" s="758"/>
      <c r="N28" s="758"/>
      <c r="O28" s="758"/>
      <c r="P28" s="758"/>
      <c r="Q28" s="758"/>
      <c r="R28" s="758"/>
      <c r="S28" s="758"/>
      <c r="T28" s="758"/>
      <c r="U28" s="758"/>
      <c r="V28" s="758"/>
      <c r="W28" s="758"/>
      <c r="X28" s="758"/>
      <c r="Y28" s="758"/>
      <c r="Z28" s="759"/>
      <c r="AA28" s="845"/>
      <c r="AB28" s="1299"/>
      <c r="AC28" s="1300"/>
      <c r="AD28" s="1300"/>
      <c r="AE28" s="1301"/>
      <c r="AF28" s="1301"/>
      <c r="AG28" s="1301"/>
      <c r="AH28" s="1302"/>
      <c r="AI28" s="1303">
        <f>IF(AE28&lt;&gt;"",ROUNDDOWN(AA28*AE28,0),"")</f>
      </c>
      <c r="AJ28" s="1303"/>
      <c r="AK28" s="1303"/>
      <c r="AL28" s="1304"/>
      <c r="AM28" s="970"/>
      <c r="AN28" s="971"/>
      <c r="AO28" s="972"/>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216"/>
      <c r="BT28" s="216"/>
      <c r="BU28" s="216"/>
      <c r="BV28" s="216"/>
      <c r="BW28" s="216"/>
      <c r="BX28" s="216"/>
      <c r="BY28" s="216"/>
      <c r="BZ28" s="216"/>
      <c r="CA28" s="216"/>
      <c r="CB28" s="216"/>
      <c r="CC28" s="216"/>
      <c r="CD28" s="216"/>
      <c r="CE28" s="216"/>
      <c r="CF28" s="216"/>
      <c r="CG28" s="216"/>
      <c r="CH28" s="216"/>
      <c r="CI28" s="216"/>
      <c r="CJ28" s="216"/>
      <c r="CK28" s="216"/>
      <c r="CL28" s="216"/>
      <c r="CM28" s="216"/>
      <c r="CN28" s="216"/>
      <c r="CO28" s="216"/>
      <c r="CP28" s="216"/>
      <c r="CQ28" s="216"/>
      <c r="CR28" s="216"/>
      <c r="CS28" s="216"/>
      <c r="CT28" s="216"/>
      <c r="CU28" s="216"/>
      <c r="CV28" s="216"/>
      <c r="CW28" s="216"/>
      <c r="CX28" s="216"/>
      <c r="CY28" s="216"/>
      <c r="CZ28" s="216"/>
      <c r="DA28" s="216"/>
      <c r="DB28" s="216"/>
      <c r="DC28" s="216"/>
      <c r="DD28" s="216"/>
      <c r="DE28" s="216"/>
      <c r="DF28" s="216"/>
      <c r="DG28" s="216"/>
      <c r="DH28" s="216"/>
      <c r="DI28" s="216"/>
      <c r="DJ28" s="216"/>
      <c r="DK28" s="216"/>
      <c r="DL28" s="216"/>
      <c r="DM28" s="216"/>
      <c r="DN28" s="216"/>
      <c r="DO28" s="216"/>
      <c r="DP28" s="216"/>
    </row>
    <row r="29" spans="1:120" ht="30" customHeight="1">
      <c r="A29" s="751"/>
      <c r="B29" s="752"/>
      <c r="C29" s="1284"/>
      <c r="D29" s="670"/>
      <c r="E29" s="670"/>
      <c r="F29" s="670"/>
      <c r="G29" s="670"/>
      <c r="H29" s="670"/>
      <c r="I29" s="670"/>
      <c r="J29" s="670"/>
      <c r="K29" s="670"/>
      <c r="L29" s="670"/>
      <c r="M29" s="670"/>
      <c r="N29" s="670"/>
      <c r="O29" s="670"/>
      <c r="P29" s="670"/>
      <c r="Q29" s="670"/>
      <c r="R29" s="670"/>
      <c r="S29" s="670"/>
      <c r="T29" s="670"/>
      <c r="U29" s="670"/>
      <c r="V29" s="670"/>
      <c r="W29" s="670"/>
      <c r="X29" s="670"/>
      <c r="Y29" s="670"/>
      <c r="Z29" s="671"/>
      <c r="AA29" s="803"/>
      <c r="AB29" s="1171"/>
      <c r="AC29" s="1172"/>
      <c r="AD29" s="1172"/>
      <c r="AE29" s="1289"/>
      <c r="AF29" s="1289"/>
      <c r="AG29" s="1289"/>
      <c r="AH29" s="1290"/>
      <c r="AI29" s="1251">
        <f aca="true" t="shared" si="1" ref="AI29:AI41">IF(AE29&lt;&gt;"",ROUNDDOWN(AA29*AE29,0),"")</f>
      </c>
      <c r="AJ29" s="1251"/>
      <c r="AK29" s="1251"/>
      <c r="AL29" s="1252"/>
      <c r="AM29" s="1285"/>
      <c r="AN29" s="705"/>
      <c r="AO29" s="70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c r="CE29" s="216"/>
      <c r="CF29" s="216"/>
      <c r="CG29" s="216"/>
      <c r="CH29" s="216"/>
      <c r="CI29" s="216"/>
      <c r="CJ29" s="216"/>
      <c r="CK29" s="216"/>
      <c r="CL29" s="216"/>
      <c r="CM29" s="216"/>
      <c r="CN29" s="216"/>
      <c r="CO29" s="216"/>
      <c r="CP29" s="216"/>
      <c r="CQ29" s="216"/>
      <c r="CR29" s="216"/>
      <c r="CS29" s="216"/>
      <c r="CT29" s="216"/>
      <c r="CU29" s="216"/>
      <c r="CV29" s="216"/>
      <c r="CW29" s="216"/>
      <c r="CX29" s="216"/>
      <c r="CY29" s="216"/>
      <c r="CZ29" s="216"/>
      <c r="DA29" s="216"/>
      <c r="DB29" s="216"/>
      <c r="DC29" s="216"/>
      <c r="DD29" s="216"/>
      <c r="DE29" s="216"/>
      <c r="DF29" s="216"/>
      <c r="DG29" s="216"/>
      <c r="DH29" s="216"/>
      <c r="DI29" s="216"/>
      <c r="DJ29" s="216"/>
      <c r="DK29" s="216"/>
      <c r="DL29" s="216"/>
      <c r="DM29" s="216"/>
      <c r="DN29" s="216"/>
      <c r="DO29" s="216"/>
      <c r="DP29" s="216"/>
    </row>
    <row r="30" spans="1:120" ht="30" customHeight="1">
      <c r="A30" s="751"/>
      <c r="B30" s="752"/>
      <c r="C30" s="1284"/>
      <c r="D30" s="670"/>
      <c r="E30" s="670"/>
      <c r="F30" s="670"/>
      <c r="G30" s="670"/>
      <c r="H30" s="670"/>
      <c r="I30" s="670"/>
      <c r="J30" s="670"/>
      <c r="K30" s="670"/>
      <c r="L30" s="670"/>
      <c r="M30" s="670"/>
      <c r="N30" s="670"/>
      <c r="O30" s="670"/>
      <c r="P30" s="670"/>
      <c r="Q30" s="670"/>
      <c r="R30" s="670"/>
      <c r="S30" s="670"/>
      <c r="T30" s="670"/>
      <c r="U30" s="670"/>
      <c r="V30" s="670"/>
      <c r="W30" s="670"/>
      <c r="X30" s="670"/>
      <c r="Y30" s="670"/>
      <c r="Z30" s="671"/>
      <c r="AA30" s="803"/>
      <c r="AB30" s="1171"/>
      <c r="AC30" s="1172"/>
      <c r="AD30" s="1172"/>
      <c r="AE30" s="1289"/>
      <c r="AF30" s="1289"/>
      <c r="AG30" s="1289"/>
      <c r="AH30" s="1290"/>
      <c r="AI30" s="1251">
        <f t="shared" si="1"/>
      </c>
      <c r="AJ30" s="1251"/>
      <c r="AK30" s="1251"/>
      <c r="AL30" s="1252"/>
      <c r="AM30" s="1285"/>
      <c r="AN30" s="705"/>
      <c r="AO30" s="70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216"/>
      <c r="CF30" s="216"/>
      <c r="CG30" s="216"/>
      <c r="CH30" s="216"/>
      <c r="CI30" s="216"/>
      <c r="CJ30" s="216"/>
      <c r="CK30" s="216"/>
      <c r="CL30" s="216"/>
      <c r="CM30" s="216"/>
      <c r="CN30" s="216"/>
      <c r="CO30" s="216"/>
      <c r="CP30" s="216"/>
      <c r="CQ30" s="216"/>
      <c r="CR30" s="216"/>
      <c r="CS30" s="216"/>
      <c r="CT30" s="216"/>
      <c r="CU30" s="216"/>
      <c r="CV30" s="216"/>
      <c r="CW30" s="216"/>
      <c r="CX30" s="216"/>
      <c r="CY30" s="216"/>
      <c r="CZ30" s="216"/>
      <c r="DA30" s="216"/>
      <c r="DB30" s="216"/>
      <c r="DC30" s="216"/>
      <c r="DD30" s="216"/>
      <c r="DE30" s="216"/>
      <c r="DF30" s="216"/>
      <c r="DG30" s="216"/>
      <c r="DH30" s="216"/>
      <c r="DI30" s="216"/>
      <c r="DJ30" s="216"/>
      <c r="DK30" s="216"/>
      <c r="DL30" s="216"/>
      <c r="DM30" s="216"/>
      <c r="DN30" s="216"/>
      <c r="DO30" s="216"/>
      <c r="DP30" s="216"/>
    </row>
    <row r="31" spans="1:120" ht="30" customHeight="1">
      <c r="A31" s="751"/>
      <c r="B31" s="752"/>
      <c r="C31" s="1284"/>
      <c r="D31" s="670"/>
      <c r="E31" s="670"/>
      <c r="F31" s="670"/>
      <c r="G31" s="670"/>
      <c r="H31" s="670"/>
      <c r="I31" s="670"/>
      <c r="J31" s="670"/>
      <c r="K31" s="670"/>
      <c r="L31" s="670"/>
      <c r="M31" s="670"/>
      <c r="N31" s="670"/>
      <c r="O31" s="670"/>
      <c r="P31" s="670"/>
      <c r="Q31" s="670"/>
      <c r="R31" s="670"/>
      <c r="S31" s="670"/>
      <c r="T31" s="670"/>
      <c r="U31" s="670"/>
      <c r="V31" s="670"/>
      <c r="W31" s="670"/>
      <c r="X31" s="670"/>
      <c r="Y31" s="670"/>
      <c r="Z31" s="671"/>
      <c r="AA31" s="803"/>
      <c r="AB31" s="1171"/>
      <c r="AC31" s="1293"/>
      <c r="AD31" s="1293"/>
      <c r="AE31" s="1289"/>
      <c r="AF31" s="1289"/>
      <c r="AG31" s="1289"/>
      <c r="AH31" s="1290"/>
      <c r="AI31" s="1251">
        <f t="shared" si="1"/>
      </c>
      <c r="AJ31" s="1251"/>
      <c r="AK31" s="1251"/>
      <c r="AL31" s="1252"/>
      <c r="AM31" s="1285"/>
      <c r="AN31" s="705"/>
      <c r="AO31" s="70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216"/>
      <c r="CG31" s="216"/>
      <c r="CH31" s="216"/>
      <c r="CI31" s="216"/>
      <c r="CJ31" s="216"/>
      <c r="CK31" s="216"/>
      <c r="CL31" s="216"/>
      <c r="CM31" s="216"/>
      <c r="CN31" s="216"/>
      <c r="CO31" s="216"/>
      <c r="CP31" s="216"/>
      <c r="CQ31" s="216"/>
      <c r="CR31" s="216"/>
      <c r="CS31" s="216"/>
      <c r="CT31" s="216"/>
      <c r="CU31" s="216"/>
      <c r="CV31" s="216"/>
      <c r="CW31" s="216"/>
      <c r="CX31" s="216"/>
      <c r="CY31" s="216"/>
      <c r="CZ31" s="216"/>
      <c r="DA31" s="216"/>
      <c r="DB31" s="216"/>
      <c r="DC31" s="216"/>
      <c r="DD31" s="216"/>
      <c r="DE31" s="216"/>
      <c r="DF31" s="216"/>
      <c r="DG31" s="216"/>
      <c r="DH31" s="216"/>
      <c r="DI31" s="216"/>
      <c r="DJ31" s="216"/>
      <c r="DK31" s="216"/>
      <c r="DL31" s="216"/>
      <c r="DM31" s="216"/>
      <c r="DN31" s="216"/>
      <c r="DO31" s="216"/>
      <c r="DP31" s="216"/>
    </row>
    <row r="32" spans="1:120" ht="30" customHeight="1">
      <c r="A32" s="751"/>
      <c r="B32" s="752"/>
      <c r="C32" s="1284"/>
      <c r="D32" s="670"/>
      <c r="E32" s="670"/>
      <c r="F32" s="670"/>
      <c r="G32" s="670"/>
      <c r="H32" s="670"/>
      <c r="I32" s="670"/>
      <c r="J32" s="670"/>
      <c r="K32" s="670"/>
      <c r="L32" s="670"/>
      <c r="M32" s="670"/>
      <c r="N32" s="670"/>
      <c r="O32" s="670"/>
      <c r="P32" s="670"/>
      <c r="Q32" s="670"/>
      <c r="R32" s="670"/>
      <c r="S32" s="670"/>
      <c r="T32" s="670"/>
      <c r="U32" s="670"/>
      <c r="V32" s="670"/>
      <c r="W32" s="670"/>
      <c r="X32" s="670"/>
      <c r="Y32" s="670"/>
      <c r="Z32" s="671"/>
      <c r="AA32" s="803"/>
      <c r="AB32" s="1171"/>
      <c r="AC32" s="1172"/>
      <c r="AD32" s="1172"/>
      <c r="AE32" s="1289"/>
      <c r="AF32" s="1289"/>
      <c r="AG32" s="1289"/>
      <c r="AH32" s="1290"/>
      <c r="AI32" s="1251">
        <f t="shared" si="1"/>
      </c>
      <c r="AJ32" s="1251"/>
      <c r="AK32" s="1251"/>
      <c r="AL32" s="1252"/>
      <c r="AM32" s="1285"/>
      <c r="AN32" s="705"/>
      <c r="AO32" s="70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c r="CT32" s="216"/>
      <c r="CU32" s="216"/>
      <c r="CV32" s="216"/>
      <c r="CW32" s="216"/>
      <c r="CX32" s="216"/>
      <c r="CY32" s="216"/>
      <c r="CZ32" s="216"/>
      <c r="DA32" s="216"/>
      <c r="DB32" s="216"/>
      <c r="DC32" s="216"/>
      <c r="DD32" s="216"/>
      <c r="DE32" s="216"/>
      <c r="DF32" s="216"/>
      <c r="DG32" s="216"/>
      <c r="DH32" s="216"/>
      <c r="DI32" s="216"/>
      <c r="DJ32" s="216"/>
      <c r="DK32" s="216"/>
      <c r="DL32" s="216"/>
      <c r="DM32" s="216"/>
      <c r="DN32" s="216"/>
      <c r="DO32" s="216"/>
      <c r="DP32" s="216"/>
    </row>
    <row r="33" spans="1:120" ht="30" customHeight="1">
      <c r="A33" s="751"/>
      <c r="B33" s="752"/>
      <c r="C33" s="1284"/>
      <c r="D33" s="670"/>
      <c r="E33" s="670"/>
      <c r="F33" s="670"/>
      <c r="G33" s="670"/>
      <c r="H33" s="670"/>
      <c r="I33" s="670"/>
      <c r="J33" s="670"/>
      <c r="K33" s="670"/>
      <c r="L33" s="670"/>
      <c r="M33" s="670"/>
      <c r="N33" s="670"/>
      <c r="O33" s="670"/>
      <c r="P33" s="670"/>
      <c r="Q33" s="670"/>
      <c r="R33" s="670"/>
      <c r="S33" s="670"/>
      <c r="T33" s="670"/>
      <c r="U33" s="670"/>
      <c r="V33" s="670"/>
      <c r="W33" s="670"/>
      <c r="X33" s="670"/>
      <c r="Y33" s="670"/>
      <c r="Z33" s="671"/>
      <c r="AA33" s="803"/>
      <c r="AB33" s="1171"/>
      <c r="AC33" s="1172"/>
      <c r="AD33" s="1172"/>
      <c r="AE33" s="1289"/>
      <c r="AF33" s="1289"/>
      <c r="AG33" s="1289"/>
      <c r="AH33" s="1290"/>
      <c r="AI33" s="1251">
        <f t="shared" si="1"/>
      </c>
      <c r="AJ33" s="1251"/>
      <c r="AK33" s="1251"/>
      <c r="AL33" s="1252"/>
      <c r="AM33" s="1285"/>
      <c r="AN33" s="705"/>
      <c r="AO33" s="70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row>
    <row r="34" spans="1:120" ht="30" customHeight="1">
      <c r="A34" s="751"/>
      <c r="B34" s="752"/>
      <c r="C34" s="1284"/>
      <c r="D34" s="670"/>
      <c r="E34" s="670"/>
      <c r="F34" s="670"/>
      <c r="G34" s="670"/>
      <c r="H34" s="670"/>
      <c r="I34" s="670"/>
      <c r="J34" s="670"/>
      <c r="K34" s="670"/>
      <c r="L34" s="670"/>
      <c r="M34" s="670"/>
      <c r="N34" s="670"/>
      <c r="O34" s="670"/>
      <c r="P34" s="670"/>
      <c r="Q34" s="670"/>
      <c r="R34" s="670"/>
      <c r="S34" s="670"/>
      <c r="T34" s="670"/>
      <c r="U34" s="670"/>
      <c r="V34" s="670"/>
      <c r="W34" s="670"/>
      <c r="X34" s="670"/>
      <c r="Y34" s="670"/>
      <c r="Z34" s="671"/>
      <c r="AA34" s="803"/>
      <c r="AB34" s="1171"/>
      <c r="AC34" s="1172"/>
      <c r="AD34" s="1172"/>
      <c r="AE34" s="1289"/>
      <c r="AF34" s="1289"/>
      <c r="AG34" s="1289"/>
      <c r="AH34" s="1290"/>
      <c r="AI34" s="1251">
        <f t="shared" si="1"/>
      </c>
      <c r="AJ34" s="1251"/>
      <c r="AK34" s="1251"/>
      <c r="AL34" s="1252"/>
      <c r="AM34" s="1285"/>
      <c r="AN34" s="705"/>
      <c r="AO34" s="70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row>
    <row r="35" spans="1:120" ht="30" customHeight="1">
      <c r="A35" s="751"/>
      <c r="B35" s="752"/>
      <c r="C35" s="1284"/>
      <c r="D35" s="670"/>
      <c r="E35" s="670"/>
      <c r="F35" s="670"/>
      <c r="G35" s="670"/>
      <c r="H35" s="670"/>
      <c r="I35" s="670"/>
      <c r="J35" s="670"/>
      <c r="K35" s="670"/>
      <c r="L35" s="670"/>
      <c r="M35" s="670"/>
      <c r="N35" s="670"/>
      <c r="O35" s="670"/>
      <c r="P35" s="670"/>
      <c r="Q35" s="670"/>
      <c r="R35" s="670"/>
      <c r="S35" s="670"/>
      <c r="T35" s="670"/>
      <c r="U35" s="670"/>
      <c r="V35" s="670"/>
      <c r="W35" s="670"/>
      <c r="X35" s="670"/>
      <c r="Y35" s="670"/>
      <c r="Z35" s="671"/>
      <c r="AA35" s="803"/>
      <c r="AB35" s="1171"/>
      <c r="AC35" s="1172"/>
      <c r="AD35" s="1172"/>
      <c r="AE35" s="1289"/>
      <c r="AF35" s="1289"/>
      <c r="AG35" s="1289"/>
      <c r="AH35" s="1290"/>
      <c r="AI35" s="1251">
        <f t="shared" si="1"/>
      </c>
      <c r="AJ35" s="1251"/>
      <c r="AK35" s="1251"/>
      <c r="AL35" s="1252"/>
      <c r="AM35" s="1285"/>
      <c r="AN35" s="705"/>
      <c r="AO35" s="70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216"/>
      <c r="CF35" s="216"/>
      <c r="CG35" s="216"/>
      <c r="CH35" s="216"/>
      <c r="CI35" s="216"/>
      <c r="CJ35" s="216"/>
      <c r="CK35" s="216"/>
      <c r="CL35" s="216"/>
      <c r="CM35" s="216"/>
      <c r="CN35" s="216"/>
      <c r="CO35" s="216"/>
      <c r="CP35" s="216"/>
      <c r="CQ35" s="216"/>
      <c r="CR35" s="216"/>
      <c r="CS35" s="216"/>
      <c r="CT35" s="216"/>
      <c r="CU35" s="216"/>
      <c r="CV35" s="216"/>
      <c r="CW35" s="216"/>
      <c r="CX35" s="216"/>
      <c r="CY35" s="216"/>
      <c r="CZ35" s="216"/>
      <c r="DA35" s="216"/>
      <c r="DB35" s="216"/>
      <c r="DC35" s="216"/>
      <c r="DD35" s="216"/>
      <c r="DE35" s="216"/>
      <c r="DF35" s="216"/>
      <c r="DG35" s="216"/>
      <c r="DH35" s="216"/>
      <c r="DI35" s="216"/>
      <c r="DJ35" s="216"/>
      <c r="DK35" s="216"/>
      <c r="DL35" s="216"/>
      <c r="DM35" s="216"/>
      <c r="DN35" s="216"/>
      <c r="DO35" s="216"/>
      <c r="DP35" s="216"/>
    </row>
    <row r="36" spans="1:120" ht="30" customHeight="1">
      <c r="A36" s="751"/>
      <c r="B36" s="752"/>
      <c r="C36" s="1284"/>
      <c r="D36" s="670"/>
      <c r="E36" s="670"/>
      <c r="F36" s="670"/>
      <c r="G36" s="670"/>
      <c r="H36" s="670"/>
      <c r="I36" s="670"/>
      <c r="J36" s="670"/>
      <c r="K36" s="670"/>
      <c r="L36" s="670"/>
      <c r="M36" s="670"/>
      <c r="N36" s="670"/>
      <c r="O36" s="670"/>
      <c r="P36" s="670"/>
      <c r="Q36" s="670"/>
      <c r="R36" s="670"/>
      <c r="S36" s="670"/>
      <c r="T36" s="670"/>
      <c r="U36" s="670"/>
      <c r="V36" s="670"/>
      <c r="W36" s="670"/>
      <c r="X36" s="670"/>
      <c r="Y36" s="670"/>
      <c r="Z36" s="671"/>
      <c r="AA36" s="803"/>
      <c r="AB36" s="1171"/>
      <c r="AC36" s="1172"/>
      <c r="AD36" s="1172"/>
      <c r="AE36" s="1289"/>
      <c r="AF36" s="1289"/>
      <c r="AG36" s="1289"/>
      <c r="AH36" s="1290"/>
      <c r="AI36" s="1251">
        <f t="shared" si="1"/>
      </c>
      <c r="AJ36" s="1251"/>
      <c r="AK36" s="1251"/>
      <c r="AL36" s="1252"/>
      <c r="AM36" s="1285"/>
      <c r="AN36" s="705"/>
      <c r="AO36" s="70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c r="CL36" s="216"/>
      <c r="CM36" s="216"/>
      <c r="CN36" s="216"/>
      <c r="CO36" s="216"/>
      <c r="CP36" s="216"/>
      <c r="CQ36" s="216"/>
      <c r="CR36" s="216"/>
      <c r="CS36" s="216"/>
      <c r="CT36" s="216"/>
      <c r="CU36" s="216"/>
      <c r="CV36" s="216"/>
      <c r="CW36" s="216"/>
      <c r="CX36" s="216"/>
      <c r="CY36" s="216"/>
      <c r="CZ36" s="216"/>
      <c r="DA36" s="216"/>
      <c r="DB36" s="216"/>
      <c r="DC36" s="216"/>
      <c r="DD36" s="216"/>
      <c r="DE36" s="216"/>
      <c r="DF36" s="216"/>
      <c r="DG36" s="216"/>
      <c r="DH36" s="216"/>
      <c r="DI36" s="216"/>
      <c r="DJ36" s="216"/>
      <c r="DK36" s="216"/>
      <c r="DL36" s="216"/>
      <c r="DM36" s="216"/>
      <c r="DN36" s="216"/>
      <c r="DO36" s="216"/>
      <c r="DP36" s="216"/>
    </row>
    <row r="37" spans="1:120" ht="30" customHeight="1">
      <c r="A37" s="751"/>
      <c r="B37" s="752"/>
      <c r="C37" s="1284"/>
      <c r="D37" s="670"/>
      <c r="E37" s="670"/>
      <c r="F37" s="670"/>
      <c r="G37" s="670"/>
      <c r="H37" s="670"/>
      <c r="I37" s="670"/>
      <c r="J37" s="670"/>
      <c r="K37" s="670"/>
      <c r="L37" s="670"/>
      <c r="M37" s="670"/>
      <c r="N37" s="670"/>
      <c r="O37" s="670"/>
      <c r="P37" s="670"/>
      <c r="Q37" s="670"/>
      <c r="R37" s="670"/>
      <c r="S37" s="670"/>
      <c r="T37" s="670"/>
      <c r="U37" s="670"/>
      <c r="V37" s="670"/>
      <c r="W37" s="670"/>
      <c r="X37" s="670"/>
      <c r="Y37" s="670"/>
      <c r="Z37" s="671"/>
      <c r="AA37" s="803"/>
      <c r="AB37" s="1171"/>
      <c r="AC37" s="1172"/>
      <c r="AD37" s="1172"/>
      <c r="AE37" s="1289"/>
      <c r="AF37" s="1289"/>
      <c r="AG37" s="1289"/>
      <c r="AH37" s="1290"/>
      <c r="AI37" s="1251">
        <f t="shared" si="1"/>
      </c>
      <c r="AJ37" s="1251"/>
      <c r="AK37" s="1251"/>
      <c r="AL37" s="1252"/>
      <c r="AM37" s="1285"/>
      <c r="AN37" s="705"/>
      <c r="AO37" s="70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6"/>
      <c r="DG37" s="216"/>
      <c r="DH37" s="216"/>
      <c r="DI37" s="216"/>
      <c r="DJ37" s="216"/>
      <c r="DK37" s="216"/>
      <c r="DL37" s="216"/>
      <c r="DM37" s="216"/>
      <c r="DN37" s="216"/>
      <c r="DO37" s="216"/>
      <c r="DP37" s="216"/>
    </row>
    <row r="38" spans="1:120" ht="30" customHeight="1">
      <c r="A38" s="751"/>
      <c r="B38" s="752"/>
      <c r="C38" s="1284"/>
      <c r="D38" s="670"/>
      <c r="E38" s="670"/>
      <c r="F38" s="670"/>
      <c r="G38" s="670"/>
      <c r="H38" s="670"/>
      <c r="I38" s="670"/>
      <c r="J38" s="670"/>
      <c r="K38" s="670"/>
      <c r="L38" s="670"/>
      <c r="M38" s="670"/>
      <c r="N38" s="670"/>
      <c r="O38" s="670"/>
      <c r="P38" s="670"/>
      <c r="Q38" s="670"/>
      <c r="R38" s="670"/>
      <c r="S38" s="670"/>
      <c r="T38" s="670"/>
      <c r="U38" s="670"/>
      <c r="V38" s="670"/>
      <c r="W38" s="670"/>
      <c r="X38" s="670"/>
      <c r="Y38" s="670"/>
      <c r="Z38" s="671"/>
      <c r="AA38" s="803"/>
      <c r="AB38" s="1171"/>
      <c r="AC38" s="1172"/>
      <c r="AD38" s="1172"/>
      <c r="AE38" s="1289"/>
      <c r="AF38" s="1289"/>
      <c r="AG38" s="1289"/>
      <c r="AH38" s="1290"/>
      <c r="AI38" s="1251">
        <f t="shared" si="1"/>
      </c>
      <c r="AJ38" s="1251"/>
      <c r="AK38" s="1251"/>
      <c r="AL38" s="1252"/>
      <c r="AM38" s="1285"/>
      <c r="AN38" s="705"/>
      <c r="AO38" s="70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c r="CF38" s="216"/>
      <c r="CG38" s="216"/>
      <c r="CH38" s="216"/>
      <c r="CI38" s="216"/>
      <c r="CJ38" s="216"/>
      <c r="CK38" s="216"/>
      <c r="CL38" s="216"/>
      <c r="CM38" s="216"/>
      <c r="CN38" s="216"/>
      <c r="CO38" s="216"/>
      <c r="CP38" s="216"/>
      <c r="CQ38" s="216"/>
      <c r="CR38" s="216"/>
      <c r="CS38" s="216"/>
      <c r="CT38" s="216"/>
      <c r="CU38" s="216"/>
      <c r="CV38" s="216"/>
      <c r="CW38" s="216"/>
      <c r="CX38" s="216"/>
      <c r="CY38" s="216"/>
      <c r="CZ38" s="216"/>
      <c r="DA38" s="216"/>
      <c r="DB38" s="216"/>
      <c r="DC38" s="216"/>
      <c r="DD38" s="216"/>
      <c r="DE38" s="216"/>
      <c r="DF38" s="216"/>
      <c r="DG38" s="216"/>
      <c r="DH38" s="216"/>
      <c r="DI38" s="216"/>
      <c r="DJ38" s="216"/>
      <c r="DK38" s="216"/>
      <c r="DL38" s="216"/>
      <c r="DM38" s="216"/>
      <c r="DN38" s="216"/>
      <c r="DO38" s="216"/>
      <c r="DP38" s="216"/>
    </row>
    <row r="39" spans="1:120" ht="30" customHeight="1">
      <c r="A39" s="751"/>
      <c r="B39" s="752"/>
      <c r="C39" s="1284"/>
      <c r="D39" s="670"/>
      <c r="E39" s="670"/>
      <c r="F39" s="670"/>
      <c r="G39" s="670"/>
      <c r="H39" s="670"/>
      <c r="I39" s="670"/>
      <c r="J39" s="670"/>
      <c r="K39" s="670"/>
      <c r="L39" s="670"/>
      <c r="M39" s="670"/>
      <c r="N39" s="670"/>
      <c r="O39" s="670"/>
      <c r="P39" s="670"/>
      <c r="Q39" s="670"/>
      <c r="R39" s="670"/>
      <c r="S39" s="670"/>
      <c r="T39" s="670"/>
      <c r="U39" s="670"/>
      <c r="V39" s="670"/>
      <c r="W39" s="670"/>
      <c r="X39" s="670"/>
      <c r="Y39" s="670"/>
      <c r="Z39" s="671"/>
      <c r="AA39" s="803"/>
      <c r="AB39" s="1171"/>
      <c r="AC39" s="1172"/>
      <c r="AD39" s="1172"/>
      <c r="AE39" s="1289"/>
      <c r="AF39" s="1289"/>
      <c r="AG39" s="1289"/>
      <c r="AH39" s="1290"/>
      <c r="AI39" s="1251">
        <f t="shared" si="1"/>
      </c>
      <c r="AJ39" s="1251"/>
      <c r="AK39" s="1251"/>
      <c r="AL39" s="1252"/>
      <c r="AM39" s="1285"/>
      <c r="AN39" s="705"/>
      <c r="AO39" s="70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6"/>
      <c r="CX39" s="216"/>
      <c r="CY39" s="216"/>
      <c r="CZ39" s="216"/>
      <c r="DA39" s="216"/>
      <c r="DB39" s="216"/>
      <c r="DC39" s="216"/>
      <c r="DD39" s="216"/>
      <c r="DE39" s="216"/>
      <c r="DF39" s="216"/>
      <c r="DG39" s="216"/>
      <c r="DH39" s="216"/>
      <c r="DI39" s="216"/>
      <c r="DJ39" s="216"/>
      <c r="DK39" s="216"/>
      <c r="DL39" s="216"/>
      <c r="DM39" s="216"/>
      <c r="DN39" s="216"/>
      <c r="DO39" s="216"/>
      <c r="DP39" s="216"/>
    </row>
    <row r="40" spans="1:120" ht="30" customHeight="1">
      <c r="A40" s="751"/>
      <c r="B40" s="752"/>
      <c r="C40" s="1284"/>
      <c r="D40" s="670"/>
      <c r="E40" s="670"/>
      <c r="F40" s="670"/>
      <c r="G40" s="670"/>
      <c r="H40" s="670"/>
      <c r="I40" s="670"/>
      <c r="J40" s="670"/>
      <c r="K40" s="670"/>
      <c r="L40" s="670"/>
      <c r="M40" s="670"/>
      <c r="N40" s="670"/>
      <c r="O40" s="670"/>
      <c r="P40" s="670"/>
      <c r="Q40" s="670"/>
      <c r="R40" s="670"/>
      <c r="S40" s="670"/>
      <c r="T40" s="670"/>
      <c r="U40" s="670"/>
      <c r="V40" s="670"/>
      <c r="W40" s="670"/>
      <c r="X40" s="670"/>
      <c r="Y40" s="670"/>
      <c r="Z40" s="671"/>
      <c r="AA40" s="803"/>
      <c r="AB40" s="1171"/>
      <c r="AC40" s="1172"/>
      <c r="AD40" s="1172"/>
      <c r="AE40" s="1289"/>
      <c r="AF40" s="1289"/>
      <c r="AG40" s="1289"/>
      <c r="AH40" s="1290"/>
      <c r="AI40" s="1251">
        <f t="shared" si="1"/>
      </c>
      <c r="AJ40" s="1251"/>
      <c r="AK40" s="1251"/>
      <c r="AL40" s="1252"/>
      <c r="AM40" s="1285"/>
      <c r="AN40" s="705"/>
      <c r="AO40" s="706"/>
      <c r="AP40" s="216"/>
      <c r="AQ40" s="198"/>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216"/>
      <c r="CG40" s="216"/>
      <c r="CH40" s="216"/>
      <c r="CI40" s="216"/>
      <c r="CJ40" s="216"/>
      <c r="CK40" s="216"/>
      <c r="CL40" s="216"/>
      <c r="CM40" s="216"/>
      <c r="CN40" s="216"/>
      <c r="CO40" s="216"/>
      <c r="CP40" s="216"/>
      <c r="CQ40" s="216"/>
      <c r="CR40" s="216"/>
      <c r="CS40" s="216"/>
      <c r="CT40" s="216"/>
      <c r="CU40" s="216"/>
      <c r="CV40" s="216"/>
      <c r="CW40" s="216"/>
      <c r="CX40" s="216"/>
      <c r="CY40" s="216"/>
      <c r="CZ40" s="216"/>
      <c r="DA40" s="216"/>
      <c r="DB40" s="216"/>
      <c r="DC40" s="216"/>
      <c r="DD40" s="216"/>
      <c r="DE40" s="216"/>
      <c r="DF40" s="216"/>
      <c r="DG40" s="216"/>
      <c r="DH40" s="216"/>
      <c r="DI40" s="216"/>
      <c r="DJ40" s="216"/>
      <c r="DK40" s="216"/>
      <c r="DL40" s="216"/>
      <c r="DM40" s="216"/>
      <c r="DN40" s="216"/>
      <c r="DO40" s="216"/>
      <c r="DP40" s="216"/>
    </row>
    <row r="41" spans="1:120" ht="30" customHeight="1">
      <c r="A41" s="1297"/>
      <c r="B41" s="1266"/>
      <c r="C41" s="1279"/>
      <c r="D41" s="1280"/>
      <c r="E41" s="1280"/>
      <c r="F41" s="1280"/>
      <c r="G41" s="1280"/>
      <c r="H41" s="1280"/>
      <c r="I41" s="1280"/>
      <c r="J41" s="1280"/>
      <c r="K41" s="1280"/>
      <c r="L41" s="1280"/>
      <c r="M41" s="1280"/>
      <c r="N41" s="1280"/>
      <c r="O41" s="1280"/>
      <c r="P41" s="1280"/>
      <c r="Q41" s="1280"/>
      <c r="R41" s="1280"/>
      <c r="S41" s="1280"/>
      <c r="T41" s="1280"/>
      <c r="U41" s="1280"/>
      <c r="V41" s="1280"/>
      <c r="W41" s="1280"/>
      <c r="X41" s="1280"/>
      <c r="Y41" s="1280"/>
      <c r="Z41" s="1281"/>
      <c r="AA41" s="1282"/>
      <c r="AB41" s="1283"/>
      <c r="AC41" s="1172"/>
      <c r="AD41" s="1172"/>
      <c r="AE41" s="1291"/>
      <c r="AF41" s="1291"/>
      <c r="AG41" s="1291"/>
      <c r="AH41" s="1292"/>
      <c r="AI41" s="1248">
        <f t="shared" si="1"/>
      </c>
      <c r="AJ41" s="1248"/>
      <c r="AK41" s="1248"/>
      <c r="AL41" s="1249"/>
      <c r="AM41" s="1286"/>
      <c r="AN41" s="1287"/>
      <c r="AO41" s="1288"/>
      <c r="AP41" s="216"/>
      <c r="AQ41" s="198"/>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c r="CJ41" s="216"/>
      <c r="CK41" s="216"/>
      <c r="CL41" s="216"/>
      <c r="CM41" s="216"/>
      <c r="CN41" s="216"/>
      <c r="CO41" s="216"/>
      <c r="CP41" s="216"/>
      <c r="CQ41" s="216"/>
      <c r="CR41" s="216"/>
      <c r="CS41" s="216"/>
      <c r="CT41" s="216"/>
      <c r="CU41" s="216"/>
      <c r="CV41" s="216"/>
      <c r="CW41" s="216"/>
      <c r="CX41" s="216"/>
      <c r="CY41" s="216"/>
      <c r="CZ41" s="216"/>
      <c r="DA41" s="216"/>
      <c r="DB41" s="216"/>
      <c r="DC41" s="216"/>
      <c r="DD41" s="216"/>
      <c r="DE41" s="216"/>
      <c r="DF41" s="216"/>
      <c r="DG41" s="216"/>
      <c r="DH41" s="216"/>
      <c r="DI41" s="216"/>
      <c r="DJ41" s="216"/>
      <c r="DK41" s="216"/>
      <c r="DL41" s="216"/>
      <c r="DM41" s="216"/>
      <c r="DN41" s="216"/>
      <c r="DO41" s="216"/>
      <c r="DP41" s="216"/>
    </row>
    <row r="42" spans="1:43" ht="30" customHeight="1" thickBot="1">
      <c r="A42" s="1273" t="s">
        <v>9</v>
      </c>
      <c r="B42" s="1274"/>
      <c r="C42" s="1274"/>
      <c r="D42" s="1274"/>
      <c r="E42" s="1274"/>
      <c r="F42" s="1274"/>
      <c r="G42" s="1274"/>
      <c r="H42" s="1274"/>
      <c r="I42" s="1274"/>
      <c r="J42" s="1274"/>
      <c r="K42" s="1274"/>
      <c r="L42" s="1274"/>
      <c r="M42" s="1274"/>
      <c r="N42" s="1274"/>
      <c r="O42" s="1274"/>
      <c r="P42" s="1274"/>
      <c r="Q42" s="1274"/>
      <c r="R42" s="1274"/>
      <c r="S42" s="1274"/>
      <c r="T42" s="1274"/>
      <c r="U42" s="1274"/>
      <c r="V42" s="1274"/>
      <c r="W42" s="1274"/>
      <c r="X42" s="1274"/>
      <c r="Y42" s="1274"/>
      <c r="Z42" s="1274"/>
      <c r="AA42" s="1274"/>
      <c r="AB42" s="1274"/>
      <c r="AC42" s="1274"/>
      <c r="AD42" s="1274"/>
      <c r="AE42" s="1274"/>
      <c r="AF42" s="1274"/>
      <c r="AG42" s="1274"/>
      <c r="AH42" s="1275"/>
      <c r="AI42" s="1276">
        <f>SUM(AI28:AL41)</f>
        <v>0</v>
      </c>
      <c r="AJ42" s="1277"/>
      <c r="AK42" s="1277"/>
      <c r="AL42" s="1277"/>
      <c r="AM42" s="1277"/>
      <c r="AN42" s="1277"/>
      <c r="AO42" s="1278"/>
      <c r="AQ42" s="89"/>
    </row>
    <row r="43" spans="1:43" ht="16.5" customHeight="1" thickBot="1">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5"/>
      <c r="AJ43" s="235"/>
      <c r="AK43" s="235"/>
      <c r="AL43" s="235"/>
      <c r="AM43" s="235"/>
      <c r="AN43" s="235"/>
      <c r="AO43" s="235"/>
      <c r="AQ43" s="89"/>
    </row>
    <row r="44" spans="1:43" ht="54.75" customHeight="1" thickBot="1">
      <c r="A44" s="1166" t="s">
        <v>8</v>
      </c>
      <c r="B44" s="1167"/>
      <c r="C44" s="1167"/>
      <c r="D44" s="1167"/>
      <c r="E44" s="1167"/>
      <c r="F44" s="1167"/>
      <c r="G44" s="1167"/>
      <c r="H44" s="1167"/>
      <c r="I44" s="1167"/>
      <c r="J44" s="1167"/>
      <c r="K44" s="1167"/>
      <c r="L44" s="1167"/>
      <c r="M44" s="1167"/>
      <c r="N44" s="1167"/>
      <c r="O44" s="1167"/>
      <c r="P44" s="1167"/>
      <c r="Q44" s="1167"/>
      <c r="R44" s="1167"/>
      <c r="S44" s="1167"/>
      <c r="T44" s="1167"/>
      <c r="U44" s="1167"/>
      <c r="V44" s="1167"/>
      <c r="W44" s="1167"/>
      <c r="X44" s="1167"/>
      <c r="Y44" s="1167"/>
      <c r="Z44" s="1167"/>
      <c r="AA44" s="1167"/>
      <c r="AB44" s="1167"/>
      <c r="AC44" s="1167"/>
      <c r="AD44" s="1167"/>
      <c r="AE44" s="1167"/>
      <c r="AF44" s="1167"/>
      <c r="AG44" s="1167"/>
      <c r="AH44" s="1167"/>
      <c r="AI44" s="1168">
        <f>AI25+AI42</f>
        <v>0</v>
      </c>
      <c r="AJ44" s="1169"/>
      <c r="AK44" s="1169"/>
      <c r="AL44" s="1169"/>
      <c r="AM44" s="1169"/>
      <c r="AN44" s="1169"/>
      <c r="AO44" s="1170"/>
      <c r="AQ44" s="89"/>
    </row>
    <row r="45" spans="1:43" ht="16.5" customHeight="1">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1"/>
      <c r="AJ45" s="231"/>
      <c r="AK45" s="231"/>
      <c r="AL45" s="231"/>
      <c r="AM45" s="231"/>
      <c r="AN45" s="231"/>
      <c r="AO45" s="231"/>
      <c r="AQ45" s="89"/>
    </row>
    <row r="46" spans="1:43" ht="16.5" customHeight="1">
      <c r="A46" s="241" t="s">
        <v>3</v>
      </c>
      <c r="B46" s="242"/>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1"/>
      <c r="AJ46" s="231"/>
      <c r="AK46" s="231"/>
      <c r="AL46" s="231"/>
      <c r="AM46" s="231"/>
      <c r="AN46" s="231"/>
      <c r="AO46" s="231"/>
      <c r="AQ46" s="89"/>
    </row>
    <row r="47" s="15" customFormat="1" ht="16.5" customHeight="1">
      <c r="AQ47" s="89"/>
    </row>
    <row r="48" s="15" customFormat="1" ht="13.5"/>
    <row r="49" s="15" customFormat="1" ht="13.5"/>
    <row r="50" s="15" customFormat="1" ht="13.5"/>
    <row r="51" s="15" customFormat="1" ht="13.5"/>
    <row r="52" s="15" customFormat="1" ht="13.5"/>
    <row r="53" s="15" customFormat="1" ht="13.5"/>
    <row r="54" s="15" customFormat="1" ht="13.5"/>
    <row r="55" s="15" customFormat="1" ht="13.5"/>
    <row r="56" s="15" customFormat="1" ht="13.5"/>
    <row r="57" s="15" customFormat="1" ht="13.5"/>
    <row r="58" s="15" customFormat="1" ht="13.5"/>
    <row r="59" s="15" customFormat="1" ht="13.5"/>
    <row r="60" s="15" customFormat="1" ht="13.5"/>
    <row r="61" s="15" customFormat="1" ht="13.5"/>
    <row r="62" s="15" customFormat="1" ht="13.5"/>
    <row r="63" s="15" customFormat="1" ht="13.5"/>
    <row r="64" s="15" customFormat="1" ht="13.5"/>
    <row r="65" s="15" customFormat="1" ht="13.5"/>
    <row r="66" s="15" customFormat="1" ht="13.5"/>
    <row r="67" s="15" customFormat="1" ht="13.5"/>
    <row r="68" s="15" customFormat="1" ht="13.5"/>
    <row r="69" s="15" customFormat="1" ht="13.5"/>
    <row r="70" s="15" customFormat="1" ht="13.5"/>
    <row r="71" s="15" customFormat="1" ht="13.5"/>
    <row r="72" s="15" customFormat="1" ht="13.5"/>
    <row r="73" s="15" customFormat="1" ht="13.5"/>
    <row r="74" s="15" customFormat="1" ht="13.5"/>
    <row r="75" s="15" customFormat="1" ht="13.5"/>
    <row r="76" s="15" customFormat="1" ht="13.5"/>
    <row r="77" s="15" customFormat="1" ht="13.5"/>
    <row r="78" s="15" customFormat="1" ht="13.5"/>
    <row r="79" s="15" customFormat="1" ht="13.5"/>
    <row r="80" s="15" customFormat="1" ht="13.5"/>
    <row r="81" s="15" customFormat="1" ht="13.5"/>
    <row r="82" s="15" customFormat="1" ht="13.5"/>
    <row r="83" s="15" customFormat="1" ht="13.5"/>
    <row r="84" s="15" customFormat="1" ht="13.5"/>
    <row r="85" s="15" customFormat="1" ht="13.5"/>
    <row r="86" s="15" customFormat="1" ht="13.5"/>
    <row r="87" s="15" customFormat="1" ht="13.5"/>
    <row r="88" s="15" customFormat="1" ht="13.5"/>
    <row r="89" s="15" customFormat="1" ht="13.5"/>
    <row r="90" s="15" customFormat="1" ht="13.5"/>
    <row r="91" s="15" customFormat="1" ht="13.5"/>
    <row r="92" s="15" customFormat="1" ht="13.5"/>
    <row r="93" s="15" customFormat="1" ht="13.5"/>
    <row r="94" s="15" customFormat="1" ht="13.5"/>
    <row r="95" s="15" customFormat="1" ht="13.5"/>
    <row r="96" s="15" customFormat="1" ht="13.5"/>
    <row r="97" s="15" customFormat="1" ht="13.5"/>
    <row r="98" s="15" customFormat="1" ht="13.5"/>
    <row r="99" s="15" customFormat="1" ht="13.5"/>
    <row r="100" s="15" customFormat="1" ht="13.5"/>
    <row r="101" s="15" customFormat="1" ht="13.5"/>
    <row r="102" s="15" customFormat="1" ht="13.5"/>
    <row r="103" s="15" customFormat="1" ht="13.5"/>
    <row r="104" s="15" customFormat="1" ht="13.5"/>
    <row r="105" s="15" customFormat="1" ht="13.5"/>
    <row r="106" s="15" customFormat="1" ht="13.5"/>
    <row r="107" s="15" customFormat="1" ht="13.5"/>
    <row r="108" s="15" customFormat="1" ht="13.5"/>
    <row r="109" s="15" customFormat="1" ht="13.5"/>
    <row r="110" s="15" customFormat="1" ht="13.5"/>
    <row r="111" s="15" customFormat="1" ht="13.5"/>
    <row r="112" s="15" customFormat="1" ht="13.5"/>
    <row r="113" s="15" customFormat="1" ht="13.5"/>
    <row r="114" s="15" customFormat="1" ht="13.5"/>
    <row r="115" s="15" customFormat="1" ht="13.5"/>
    <row r="116" s="15" customFormat="1" ht="13.5"/>
    <row r="117" s="15" customFormat="1" ht="13.5"/>
    <row r="118" s="15" customFormat="1" ht="13.5"/>
    <row r="119" s="15" customFormat="1" ht="13.5"/>
    <row r="120" s="15" customFormat="1" ht="13.5"/>
    <row r="121" s="15" customFormat="1" ht="13.5"/>
    <row r="122" s="15" customFormat="1" ht="13.5"/>
    <row r="123" s="15" customFormat="1" ht="13.5"/>
    <row r="124" s="15" customFormat="1" ht="13.5"/>
    <row r="125" s="15" customFormat="1" ht="13.5"/>
    <row r="126" s="15" customFormat="1" ht="13.5"/>
    <row r="127" s="15" customFormat="1" ht="13.5"/>
    <row r="128" s="15" customFormat="1" ht="13.5"/>
    <row r="129" s="15" customFormat="1" ht="13.5"/>
    <row r="130" s="15" customFormat="1" ht="13.5"/>
    <row r="131" s="15" customFormat="1" ht="13.5"/>
    <row r="132" s="15" customFormat="1" ht="13.5"/>
    <row r="133" s="15" customFormat="1" ht="13.5"/>
    <row r="134" s="15" customFormat="1" ht="13.5"/>
    <row r="135" s="15" customFormat="1" ht="13.5"/>
    <row r="136" s="15" customFormat="1" ht="13.5"/>
    <row r="137" s="15" customFormat="1" ht="13.5"/>
    <row r="138" s="15" customFormat="1" ht="13.5"/>
    <row r="139" s="15" customFormat="1" ht="13.5"/>
    <row r="140" s="15" customFormat="1" ht="13.5"/>
    <row r="141" s="15" customFormat="1" ht="13.5"/>
    <row r="142" s="15" customFormat="1" ht="13.5"/>
    <row r="143" s="15" customFormat="1" ht="13.5"/>
    <row r="144" s="15" customFormat="1" ht="13.5"/>
    <row r="145" s="15" customFormat="1" ht="13.5"/>
    <row r="146" s="15" customFormat="1" ht="13.5"/>
    <row r="147" s="15" customFormat="1" ht="13.5"/>
    <row r="148" s="15" customFormat="1" ht="13.5"/>
    <row r="149" s="15" customFormat="1" ht="13.5"/>
    <row r="150" s="15" customFormat="1" ht="13.5"/>
    <row r="151" s="15" customFormat="1" ht="13.5"/>
    <row r="152" s="15" customFormat="1" ht="13.5"/>
    <row r="153" s="15" customFormat="1" ht="13.5"/>
    <row r="154" s="15" customFormat="1" ht="13.5"/>
    <row r="155" s="15" customFormat="1" ht="13.5"/>
    <row r="156" s="15" customFormat="1" ht="13.5"/>
    <row r="157" s="15" customFormat="1" ht="13.5"/>
    <row r="158" s="15" customFormat="1" ht="13.5"/>
    <row r="159" s="15" customFormat="1" ht="13.5"/>
    <row r="160" s="15" customFormat="1" ht="13.5"/>
    <row r="161" s="15" customFormat="1" ht="13.5"/>
    <row r="162" s="15" customFormat="1" ht="13.5"/>
    <row r="163" s="15" customFormat="1" ht="13.5"/>
    <row r="164" s="15" customFormat="1" ht="13.5"/>
    <row r="165" s="15" customFormat="1" ht="13.5"/>
    <row r="166" s="15" customFormat="1" ht="13.5"/>
    <row r="167" s="15" customFormat="1" ht="13.5"/>
    <row r="168" s="15" customFormat="1" ht="13.5"/>
    <row r="169" s="15" customFormat="1" ht="13.5"/>
    <row r="170" s="15" customFormat="1" ht="13.5"/>
    <row r="171" s="15" customFormat="1" ht="13.5"/>
    <row r="172" s="15" customFormat="1" ht="13.5"/>
    <row r="173" s="15" customFormat="1" ht="13.5"/>
    <row r="174" s="15" customFormat="1" ht="13.5"/>
    <row r="175" s="15" customFormat="1" ht="13.5"/>
    <row r="176" s="15" customFormat="1" ht="13.5"/>
    <row r="177" s="15" customFormat="1" ht="13.5"/>
    <row r="178" s="15" customFormat="1" ht="13.5"/>
    <row r="179" s="15" customFormat="1" ht="13.5"/>
    <row r="180" s="15" customFormat="1" ht="13.5"/>
    <row r="181" s="15" customFormat="1" ht="13.5"/>
    <row r="182" s="15" customFormat="1" ht="13.5"/>
    <row r="183" s="15" customFormat="1" ht="13.5"/>
    <row r="184" s="15" customFormat="1" ht="13.5"/>
    <row r="185" s="15" customFormat="1" ht="13.5"/>
    <row r="186" s="15" customFormat="1" ht="13.5"/>
    <row r="187" s="15" customFormat="1" ht="13.5"/>
    <row r="188" s="15" customFormat="1" ht="13.5"/>
    <row r="189" s="15" customFormat="1" ht="13.5"/>
    <row r="190" s="15" customFormat="1" ht="13.5"/>
    <row r="191" s="15" customFormat="1" ht="13.5"/>
    <row r="192" s="15" customFormat="1" ht="13.5"/>
    <row r="193" s="15" customFormat="1" ht="13.5"/>
    <row r="194" s="15" customFormat="1" ht="13.5"/>
    <row r="195" s="15" customFormat="1" ht="13.5"/>
    <row r="196" s="15" customFormat="1" ht="13.5"/>
    <row r="197" s="15" customFormat="1" ht="13.5"/>
    <row r="198" s="15" customFormat="1" ht="13.5"/>
    <row r="199" s="15" customFormat="1" ht="13.5"/>
    <row r="200" s="15" customFormat="1" ht="13.5"/>
    <row r="201" s="15" customFormat="1" ht="13.5"/>
    <row r="202" s="15" customFormat="1" ht="13.5"/>
    <row r="203" s="15" customFormat="1" ht="13.5"/>
    <row r="204" s="15" customFormat="1" ht="13.5"/>
    <row r="205" s="15" customFormat="1" ht="13.5"/>
    <row r="206" s="15" customFormat="1" ht="13.5"/>
    <row r="207" s="15" customFormat="1" ht="13.5"/>
    <row r="208" s="15" customFormat="1" ht="13.5"/>
    <row r="209" s="15" customFormat="1" ht="13.5"/>
    <row r="210" s="15" customFormat="1" ht="13.5"/>
    <row r="211" s="15" customFormat="1" ht="13.5"/>
    <row r="212" s="15" customFormat="1" ht="13.5"/>
    <row r="213" s="15" customFormat="1" ht="13.5"/>
    <row r="214" s="15" customFormat="1" ht="13.5"/>
    <row r="215" s="15" customFormat="1" ht="13.5"/>
    <row r="216" s="15" customFormat="1" ht="13.5"/>
    <row r="217" s="15" customFormat="1" ht="13.5"/>
    <row r="218" s="15" customFormat="1" ht="13.5"/>
    <row r="219" s="15" customFormat="1" ht="13.5"/>
    <row r="220" s="15" customFormat="1" ht="13.5"/>
    <row r="221" s="15" customFormat="1" ht="13.5"/>
    <row r="222" s="15" customFormat="1" ht="13.5"/>
    <row r="223" s="15" customFormat="1" ht="13.5"/>
    <row r="224" s="15" customFormat="1" ht="13.5"/>
    <row r="225" s="15" customFormat="1" ht="13.5"/>
    <row r="226" s="15" customFormat="1" ht="13.5"/>
    <row r="227" s="15" customFormat="1" ht="13.5"/>
    <row r="228" s="15" customFormat="1" ht="13.5"/>
    <row r="229" s="15" customFormat="1" ht="13.5"/>
    <row r="230" s="15" customFormat="1" ht="13.5"/>
    <row r="231" s="15" customFormat="1" ht="13.5"/>
    <row r="232" s="15" customFormat="1" ht="13.5"/>
    <row r="233" s="15" customFormat="1" ht="13.5"/>
    <row r="234" s="15" customFormat="1" ht="13.5"/>
    <row r="235" s="15" customFormat="1" ht="13.5"/>
    <row r="236" s="15" customFormat="1" ht="13.5"/>
    <row r="237" s="15" customFormat="1" ht="13.5"/>
    <row r="238" s="15" customFormat="1" ht="13.5"/>
    <row r="239" s="15" customFormat="1" ht="13.5"/>
    <row r="240" s="15" customFormat="1" ht="13.5"/>
    <row r="241" s="15" customFormat="1" ht="13.5"/>
    <row r="242" s="15" customFormat="1" ht="13.5"/>
    <row r="243" s="15" customFormat="1" ht="13.5"/>
    <row r="244" s="15" customFormat="1" ht="13.5"/>
    <row r="245" s="15" customFormat="1" ht="13.5"/>
    <row r="246" s="15" customFormat="1" ht="13.5"/>
    <row r="247" s="15" customFormat="1" ht="13.5"/>
    <row r="248" s="15" customFormat="1" ht="13.5"/>
    <row r="249" s="15" customFormat="1" ht="13.5"/>
    <row r="250" s="15" customFormat="1" ht="13.5"/>
    <row r="251" s="15" customFormat="1" ht="13.5"/>
    <row r="252" s="15" customFormat="1" ht="13.5"/>
    <row r="253" s="15" customFormat="1" ht="13.5"/>
    <row r="254" s="15" customFormat="1" ht="13.5"/>
    <row r="255" s="15" customFormat="1" ht="13.5"/>
    <row r="256" s="15" customFormat="1" ht="13.5"/>
    <row r="257" s="15" customFormat="1" ht="13.5"/>
    <row r="258" s="15" customFormat="1" ht="13.5"/>
    <row r="259" s="15" customFormat="1" ht="13.5"/>
    <row r="260" s="15" customFormat="1" ht="13.5"/>
    <row r="261" s="15" customFormat="1" ht="13.5"/>
    <row r="262" s="15" customFormat="1" ht="13.5"/>
    <row r="263" s="15" customFormat="1" ht="13.5"/>
    <row r="264" s="15" customFormat="1" ht="13.5"/>
    <row r="265" s="15" customFormat="1" ht="13.5"/>
    <row r="266" s="15" customFormat="1" ht="13.5"/>
    <row r="267" s="15" customFormat="1" ht="13.5"/>
    <row r="268" s="15" customFormat="1" ht="13.5"/>
    <row r="269" s="15" customFormat="1" ht="13.5"/>
    <row r="270" s="15" customFormat="1" ht="13.5"/>
    <row r="271" s="15" customFormat="1" ht="13.5"/>
    <row r="272" s="15" customFormat="1" ht="13.5"/>
    <row r="273" s="15" customFormat="1" ht="13.5"/>
    <row r="274" s="15" customFormat="1" ht="13.5"/>
    <row r="275" s="15" customFormat="1" ht="13.5"/>
    <row r="276" s="15" customFormat="1" ht="13.5"/>
    <row r="277" s="15" customFormat="1" ht="13.5"/>
    <row r="278" s="15" customFormat="1" ht="13.5"/>
    <row r="279" s="15" customFormat="1" ht="13.5"/>
    <row r="280" s="15" customFormat="1" ht="13.5"/>
    <row r="281" s="15" customFormat="1" ht="13.5"/>
    <row r="282" s="15" customFormat="1" ht="13.5"/>
    <row r="283" s="15" customFormat="1" ht="13.5"/>
    <row r="284" s="15" customFormat="1" ht="13.5"/>
    <row r="285" s="15" customFormat="1" ht="13.5"/>
    <row r="286" s="15" customFormat="1" ht="13.5"/>
    <row r="287" s="15" customFormat="1" ht="13.5"/>
    <row r="288" s="15" customFormat="1" ht="13.5"/>
    <row r="289" s="15" customFormat="1" ht="13.5"/>
    <row r="290" s="15" customFormat="1" ht="13.5"/>
    <row r="291" s="15" customFormat="1" ht="13.5"/>
    <row r="292" s="15" customFormat="1" ht="13.5"/>
    <row r="293" s="15" customFormat="1" ht="13.5"/>
    <row r="294" s="15" customFormat="1" ht="13.5"/>
    <row r="295" s="15" customFormat="1" ht="13.5"/>
    <row r="296" s="15" customFormat="1" ht="13.5"/>
    <row r="297" s="15" customFormat="1" ht="13.5"/>
    <row r="298" s="15" customFormat="1" ht="13.5"/>
    <row r="299" s="15" customFormat="1" ht="13.5"/>
    <row r="300" s="15" customFormat="1" ht="13.5"/>
    <row r="301" s="15" customFormat="1" ht="13.5"/>
    <row r="302" s="15" customFormat="1" ht="13.5"/>
    <row r="303" s="15" customFormat="1" ht="13.5"/>
    <row r="304" s="15" customFormat="1" ht="13.5"/>
    <row r="305" s="15" customFormat="1" ht="13.5"/>
    <row r="306" s="15" customFormat="1" ht="13.5"/>
    <row r="307" s="15" customFormat="1" ht="13.5"/>
    <row r="308" s="15" customFormat="1" ht="13.5"/>
    <row r="309" s="15" customFormat="1" ht="13.5"/>
    <row r="310" s="15" customFormat="1" ht="13.5"/>
    <row r="311" s="15" customFormat="1" ht="13.5"/>
    <row r="312" s="15" customFormat="1" ht="13.5"/>
    <row r="313" s="15" customFormat="1" ht="13.5"/>
    <row r="314" s="15" customFormat="1" ht="13.5"/>
    <row r="315" s="15" customFormat="1" ht="13.5"/>
    <row r="316" s="15" customFormat="1" ht="13.5"/>
    <row r="317" s="15" customFormat="1" ht="13.5"/>
    <row r="318" s="15" customFormat="1" ht="13.5"/>
    <row r="319" s="15" customFormat="1" ht="13.5"/>
    <row r="320" s="15" customFormat="1" ht="13.5"/>
    <row r="321" s="15" customFormat="1" ht="13.5"/>
    <row r="322" s="15" customFormat="1" ht="13.5"/>
    <row r="323" s="15" customFormat="1" ht="13.5"/>
    <row r="324" s="15" customFormat="1" ht="13.5"/>
    <row r="325" s="15" customFormat="1" ht="13.5"/>
    <row r="326" s="15" customFormat="1" ht="13.5"/>
    <row r="327" s="15" customFormat="1" ht="13.5"/>
    <row r="328" s="15" customFormat="1" ht="13.5"/>
    <row r="329" s="15" customFormat="1" ht="13.5"/>
    <row r="330" s="15" customFormat="1" ht="13.5"/>
    <row r="331" s="15" customFormat="1" ht="13.5"/>
    <row r="332" s="15" customFormat="1" ht="13.5"/>
    <row r="333" s="15" customFormat="1" ht="13.5"/>
    <row r="334" s="15" customFormat="1" ht="13.5"/>
    <row r="335" s="15" customFormat="1" ht="13.5"/>
    <row r="336" s="15" customFormat="1" ht="13.5"/>
    <row r="337" s="15" customFormat="1" ht="13.5"/>
    <row r="338" s="15" customFormat="1" ht="13.5"/>
    <row r="339" s="15" customFormat="1" ht="13.5"/>
    <row r="340" s="15" customFormat="1" ht="13.5"/>
    <row r="341" s="15" customFormat="1" ht="13.5"/>
    <row r="342" s="15" customFormat="1" ht="13.5"/>
    <row r="343" s="15" customFormat="1" ht="13.5"/>
    <row r="344" s="15" customFormat="1" ht="13.5"/>
    <row r="345" s="15" customFormat="1" ht="13.5"/>
    <row r="346" s="15" customFormat="1" ht="13.5"/>
    <row r="347" s="15" customFormat="1" ht="13.5"/>
    <row r="348" s="15" customFormat="1" ht="13.5"/>
    <row r="349" s="15" customFormat="1" ht="13.5"/>
    <row r="350" s="15" customFormat="1" ht="13.5"/>
    <row r="351" s="15" customFormat="1" ht="13.5"/>
    <row r="352" s="15" customFormat="1" ht="13.5"/>
    <row r="353" s="15" customFormat="1" ht="13.5"/>
    <row r="354" s="15" customFormat="1" ht="13.5"/>
    <row r="355" s="15" customFormat="1" ht="13.5"/>
    <row r="356" s="15" customFormat="1" ht="13.5"/>
    <row r="357" s="15" customFormat="1" ht="13.5"/>
    <row r="358" s="15" customFormat="1" ht="13.5"/>
    <row r="359" s="15" customFormat="1" ht="13.5"/>
    <row r="360" s="15" customFormat="1" ht="13.5"/>
    <row r="361" s="15" customFormat="1" ht="13.5"/>
    <row r="362" s="15" customFormat="1" ht="13.5"/>
    <row r="363" s="15" customFormat="1" ht="13.5"/>
    <row r="364" s="15" customFormat="1" ht="13.5"/>
    <row r="365" s="15" customFormat="1" ht="13.5"/>
    <row r="366" s="15" customFormat="1" ht="13.5"/>
    <row r="367" s="15" customFormat="1" ht="13.5"/>
    <row r="368" s="15" customFormat="1" ht="13.5"/>
    <row r="369" s="15" customFormat="1" ht="13.5"/>
    <row r="370" s="15" customFormat="1" ht="13.5"/>
    <row r="371" s="15" customFormat="1" ht="13.5"/>
    <row r="372" s="15" customFormat="1" ht="13.5"/>
    <row r="373" s="15" customFormat="1" ht="13.5"/>
    <row r="374" s="15" customFormat="1" ht="13.5"/>
    <row r="375" s="15" customFormat="1" ht="13.5"/>
    <row r="376" s="15" customFormat="1" ht="13.5"/>
    <row r="377" s="15" customFormat="1" ht="13.5"/>
    <row r="378" s="15" customFormat="1" ht="13.5"/>
    <row r="379" s="15" customFormat="1" ht="13.5"/>
    <row r="380" s="15" customFormat="1" ht="13.5"/>
    <row r="381" s="15" customFormat="1" ht="13.5"/>
    <row r="382" s="15" customFormat="1" ht="13.5"/>
    <row r="383" s="15" customFormat="1" ht="13.5"/>
    <row r="384" s="15" customFormat="1" ht="13.5"/>
    <row r="385" s="15" customFormat="1" ht="13.5"/>
    <row r="386" s="15" customFormat="1" ht="13.5"/>
    <row r="387" s="15" customFormat="1" ht="13.5"/>
    <row r="388" s="15" customFormat="1" ht="13.5"/>
    <row r="389" s="15" customFormat="1" ht="13.5"/>
    <row r="390" s="15" customFormat="1" ht="13.5"/>
    <row r="391" s="15" customFormat="1" ht="13.5"/>
    <row r="392" s="15" customFormat="1" ht="13.5"/>
    <row r="393" s="15" customFormat="1" ht="13.5"/>
    <row r="394" s="15" customFormat="1" ht="13.5"/>
    <row r="395" s="15" customFormat="1" ht="13.5"/>
    <row r="396" s="15" customFormat="1" ht="13.5"/>
    <row r="397" s="15" customFormat="1" ht="13.5"/>
    <row r="398" s="15" customFormat="1" ht="13.5"/>
    <row r="399" s="15" customFormat="1" ht="13.5"/>
    <row r="400" s="15" customFormat="1" ht="13.5"/>
    <row r="401" s="15" customFormat="1" ht="13.5"/>
    <row r="402" s="15" customFormat="1" ht="13.5"/>
    <row r="403" s="15" customFormat="1" ht="13.5"/>
    <row r="404" s="15" customFormat="1" ht="13.5"/>
    <row r="405" s="15" customFormat="1" ht="13.5"/>
    <row r="406" s="15" customFormat="1" ht="13.5"/>
    <row r="407" s="15" customFormat="1" ht="13.5"/>
    <row r="408" s="15" customFormat="1" ht="13.5"/>
    <row r="409" s="15" customFormat="1" ht="13.5"/>
    <row r="410" s="15" customFormat="1" ht="13.5"/>
    <row r="411" s="15" customFormat="1" ht="13.5"/>
    <row r="412" s="15" customFormat="1" ht="13.5"/>
    <row r="413" s="15" customFormat="1" ht="13.5"/>
    <row r="414" s="15" customFormat="1" ht="13.5"/>
    <row r="415" s="15" customFormat="1" ht="13.5"/>
    <row r="416" s="15" customFormat="1" ht="13.5"/>
    <row r="417" s="15" customFormat="1" ht="13.5"/>
    <row r="418" s="15" customFormat="1" ht="13.5"/>
    <row r="419" s="15" customFormat="1" ht="13.5"/>
    <row r="420" s="15" customFormat="1" ht="13.5"/>
    <row r="421" s="15" customFormat="1" ht="13.5"/>
    <row r="422" s="15" customFormat="1" ht="13.5"/>
    <row r="423" s="15" customFormat="1" ht="13.5"/>
    <row r="424" s="15" customFormat="1" ht="13.5"/>
    <row r="425" s="15" customFormat="1" ht="13.5"/>
    <row r="426" s="15" customFormat="1" ht="13.5"/>
    <row r="427" s="15" customFormat="1" ht="13.5"/>
    <row r="428" s="15" customFormat="1" ht="13.5"/>
    <row r="429" s="15" customFormat="1" ht="13.5"/>
    <row r="430" s="15" customFormat="1" ht="13.5"/>
    <row r="431" s="15" customFormat="1" ht="13.5"/>
    <row r="432" s="15" customFormat="1" ht="13.5"/>
    <row r="433" s="15" customFormat="1" ht="13.5"/>
    <row r="434" s="15" customFormat="1" ht="13.5"/>
    <row r="435" s="15" customFormat="1" ht="13.5"/>
    <row r="436" s="15" customFormat="1" ht="13.5"/>
    <row r="437" s="15" customFormat="1" ht="13.5"/>
    <row r="438" s="15" customFormat="1" ht="13.5"/>
    <row r="439" s="15" customFormat="1" ht="13.5"/>
    <row r="440" s="15" customFormat="1" ht="13.5"/>
    <row r="441" s="15" customFormat="1" ht="13.5"/>
    <row r="442" s="15" customFormat="1" ht="13.5"/>
    <row r="443" s="15" customFormat="1" ht="13.5"/>
    <row r="444" s="15" customFormat="1" ht="13.5"/>
    <row r="445" s="15" customFormat="1" ht="13.5"/>
    <row r="446" s="15" customFormat="1" ht="13.5"/>
    <row r="447" s="15" customFormat="1" ht="13.5"/>
    <row r="448" s="15" customFormat="1" ht="13.5"/>
    <row r="449" s="15" customFormat="1" ht="13.5"/>
    <row r="450" s="15" customFormat="1" ht="13.5"/>
    <row r="451" s="15" customFormat="1" ht="13.5"/>
    <row r="452" s="15" customFormat="1" ht="13.5"/>
    <row r="453" s="15" customFormat="1" ht="13.5"/>
    <row r="454" s="15" customFormat="1" ht="13.5"/>
    <row r="455" s="15" customFormat="1" ht="13.5"/>
    <row r="456" s="15" customFormat="1" ht="13.5"/>
    <row r="457" s="15" customFormat="1" ht="13.5"/>
    <row r="458" s="15" customFormat="1" ht="13.5"/>
    <row r="459" s="15" customFormat="1" ht="13.5"/>
    <row r="460" s="15" customFormat="1" ht="13.5"/>
    <row r="461" s="15" customFormat="1" ht="13.5"/>
    <row r="462" s="15" customFormat="1" ht="13.5"/>
    <row r="463" s="15" customFormat="1" ht="13.5"/>
    <row r="464" s="15" customFormat="1" ht="13.5"/>
    <row r="465" s="15" customFormat="1" ht="13.5"/>
    <row r="466" s="15" customFormat="1" ht="13.5"/>
    <row r="467" s="15" customFormat="1" ht="13.5"/>
    <row r="468" s="15" customFormat="1" ht="13.5"/>
    <row r="469" s="15" customFormat="1" ht="13.5"/>
    <row r="470" s="15" customFormat="1" ht="13.5"/>
    <row r="471" s="15" customFormat="1" ht="13.5"/>
    <row r="472" s="15" customFormat="1" ht="13.5"/>
    <row r="473" s="15" customFormat="1" ht="13.5"/>
    <row r="474" s="15" customFormat="1" ht="13.5"/>
    <row r="475" s="15" customFormat="1" ht="13.5"/>
    <row r="476" s="15" customFormat="1" ht="13.5"/>
    <row r="477" s="15" customFormat="1" ht="13.5"/>
    <row r="478" s="15" customFormat="1" ht="13.5"/>
    <row r="479" s="15" customFormat="1" ht="13.5"/>
    <row r="480" s="15" customFormat="1" ht="13.5"/>
    <row r="481" s="15" customFormat="1" ht="13.5"/>
    <row r="482" s="15" customFormat="1" ht="13.5"/>
    <row r="483" s="15" customFormat="1" ht="13.5"/>
    <row r="484" s="15" customFormat="1" ht="13.5"/>
    <row r="485" s="15" customFormat="1" ht="13.5"/>
    <row r="486" s="15" customFormat="1" ht="13.5"/>
    <row r="487" s="15" customFormat="1" ht="13.5"/>
    <row r="488" s="15" customFormat="1" ht="13.5"/>
    <row r="489" s="15" customFormat="1" ht="13.5"/>
    <row r="490" s="15" customFormat="1" ht="13.5"/>
    <row r="491" s="15" customFormat="1" ht="13.5"/>
    <row r="492" s="15" customFormat="1" ht="13.5"/>
    <row r="493" s="15" customFormat="1" ht="13.5"/>
    <row r="494" s="15" customFormat="1" ht="13.5"/>
    <row r="495" s="15" customFormat="1" ht="13.5"/>
    <row r="496" s="15" customFormat="1" ht="13.5"/>
    <row r="497" s="15" customFormat="1" ht="13.5"/>
    <row r="498" s="15" customFormat="1" ht="13.5"/>
    <row r="499" s="15" customFormat="1" ht="13.5"/>
    <row r="500" s="15" customFormat="1" ht="13.5"/>
    <row r="501" s="15" customFormat="1" ht="13.5"/>
    <row r="502" s="15" customFormat="1" ht="13.5"/>
    <row r="503" s="15" customFormat="1" ht="13.5"/>
    <row r="504" s="15" customFormat="1" ht="13.5"/>
    <row r="505" s="15" customFormat="1" ht="13.5"/>
    <row r="506" s="15" customFormat="1" ht="13.5"/>
    <row r="507" s="15" customFormat="1" ht="13.5"/>
    <row r="508" s="15" customFormat="1" ht="13.5"/>
    <row r="509" s="15" customFormat="1" ht="13.5"/>
    <row r="510" s="15" customFormat="1" ht="13.5"/>
    <row r="511" s="15" customFormat="1" ht="13.5"/>
    <row r="512" s="15" customFormat="1" ht="13.5"/>
    <row r="513" s="15" customFormat="1" ht="13.5"/>
    <row r="514" s="15" customFormat="1" ht="13.5"/>
    <row r="515" s="15" customFormat="1" ht="13.5"/>
    <row r="516" s="15" customFormat="1" ht="13.5"/>
    <row r="517" s="15" customFormat="1" ht="13.5"/>
    <row r="518" s="15" customFormat="1" ht="13.5"/>
    <row r="519" s="15" customFormat="1" ht="13.5"/>
    <row r="520" s="15" customFormat="1" ht="13.5"/>
    <row r="521" s="15" customFormat="1" ht="13.5"/>
    <row r="522" s="15" customFormat="1" ht="13.5"/>
    <row r="523" s="15" customFormat="1" ht="13.5"/>
    <row r="524" s="15" customFormat="1" ht="13.5"/>
    <row r="525" s="15" customFormat="1" ht="13.5"/>
    <row r="526" s="15" customFormat="1" ht="13.5"/>
    <row r="527" s="15" customFormat="1" ht="13.5"/>
    <row r="528" s="15" customFormat="1" ht="13.5"/>
    <row r="529" s="15" customFormat="1" ht="13.5"/>
    <row r="530" s="15" customFormat="1" ht="13.5"/>
    <row r="531" s="15" customFormat="1" ht="13.5"/>
    <row r="532" s="15" customFormat="1" ht="13.5"/>
    <row r="533" s="15" customFormat="1" ht="13.5"/>
    <row r="534" s="15" customFormat="1" ht="13.5"/>
    <row r="535" s="15" customFormat="1" ht="13.5"/>
    <row r="536" s="15" customFormat="1" ht="13.5"/>
    <row r="537" s="15" customFormat="1" ht="13.5"/>
    <row r="538" s="15" customFormat="1" ht="13.5"/>
    <row r="539" s="15" customFormat="1" ht="13.5"/>
    <row r="540" s="15" customFormat="1" ht="13.5"/>
    <row r="541" s="15" customFormat="1" ht="13.5"/>
    <row r="542" s="15" customFormat="1" ht="13.5"/>
    <row r="543" s="15" customFormat="1" ht="13.5"/>
    <row r="544" s="15" customFormat="1" ht="13.5"/>
    <row r="545" s="15" customFormat="1" ht="13.5"/>
    <row r="546" s="15" customFormat="1" ht="13.5"/>
    <row r="547" s="15" customFormat="1" ht="13.5"/>
    <row r="548" s="15" customFormat="1" ht="13.5"/>
    <row r="549" s="15" customFormat="1" ht="13.5"/>
    <row r="550" s="15" customFormat="1" ht="13.5"/>
    <row r="551" s="15" customFormat="1" ht="13.5"/>
    <row r="552" s="15" customFormat="1" ht="13.5"/>
    <row r="553" s="15" customFormat="1" ht="13.5"/>
    <row r="554" s="15" customFormat="1" ht="13.5"/>
    <row r="555" s="15" customFormat="1" ht="13.5"/>
    <row r="556" s="15" customFormat="1" ht="13.5"/>
    <row r="557" s="15" customFormat="1" ht="13.5"/>
    <row r="558" s="15" customFormat="1" ht="13.5"/>
    <row r="559" s="15" customFormat="1" ht="13.5"/>
    <row r="560" s="15" customFormat="1" ht="13.5"/>
    <row r="561" s="15" customFormat="1" ht="13.5"/>
    <row r="562" s="15" customFormat="1" ht="13.5"/>
    <row r="563" s="15" customFormat="1" ht="13.5"/>
    <row r="564" s="15" customFormat="1" ht="13.5"/>
    <row r="565" s="15" customFormat="1" ht="13.5"/>
    <row r="566" s="15" customFormat="1" ht="13.5"/>
    <row r="567" s="15" customFormat="1" ht="13.5"/>
    <row r="568" s="15" customFormat="1" ht="13.5"/>
    <row r="569" s="15" customFormat="1" ht="13.5"/>
    <row r="570" s="15" customFormat="1" ht="13.5"/>
    <row r="571" s="15" customFormat="1" ht="13.5"/>
    <row r="572" s="15" customFormat="1" ht="13.5"/>
    <row r="573" s="15" customFormat="1" ht="13.5"/>
    <row r="574" s="15" customFormat="1" ht="13.5"/>
    <row r="575" s="15" customFormat="1" ht="13.5"/>
    <row r="576" s="15" customFormat="1" ht="13.5"/>
    <row r="577" s="15" customFormat="1" ht="13.5"/>
    <row r="578" s="15" customFormat="1" ht="13.5"/>
    <row r="579" s="15" customFormat="1" ht="13.5"/>
    <row r="580" s="15" customFormat="1" ht="13.5"/>
    <row r="581" s="15" customFormat="1" ht="13.5"/>
    <row r="582" s="15" customFormat="1" ht="13.5"/>
    <row r="583" s="15" customFormat="1" ht="13.5"/>
    <row r="584" s="15" customFormat="1" ht="13.5"/>
    <row r="585" s="15" customFormat="1" ht="13.5"/>
    <row r="586" s="15" customFormat="1" ht="13.5"/>
    <row r="587" s="15" customFormat="1" ht="13.5"/>
    <row r="588" s="15" customFormat="1" ht="13.5"/>
    <row r="589" s="15" customFormat="1" ht="13.5"/>
    <row r="590" s="15" customFormat="1" ht="13.5"/>
    <row r="591" s="15" customFormat="1" ht="13.5"/>
    <row r="592" s="15" customFormat="1" ht="13.5"/>
    <row r="593" s="15" customFormat="1" ht="13.5"/>
    <row r="594" s="15" customFormat="1" ht="13.5"/>
    <row r="595" s="15" customFormat="1" ht="13.5"/>
    <row r="596" s="15" customFormat="1" ht="13.5"/>
    <row r="597" s="15" customFormat="1" ht="13.5"/>
    <row r="598" s="15" customFormat="1" ht="13.5"/>
    <row r="599" s="15" customFormat="1" ht="13.5"/>
    <row r="600" s="15" customFormat="1" ht="13.5"/>
    <row r="601" s="15" customFormat="1" ht="13.5"/>
    <row r="602" s="15" customFormat="1" ht="13.5"/>
    <row r="603" s="15" customFormat="1" ht="13.5"/>
    <row r="604" s="15" customFormat="1" ht="13.5"/>
    <row r="605" s="15" customFormat="1" ht="13.5"/>
    <row r="606" s="15" customFormat="1" ht="13.5"/>
    <row r="607" s="15" customFormat="1" ht="13.5"/>
    <row r="608" s="15" customFormat="1" ht="13.5"/>
    <row r="609" s="15" customFormat="1" ht="13.5"/>
    <row r="610" s="15" customFormat="1" ht="13.5"/>
    <row r="611" s="15" customFormat="1" ht="13.5"/>
    <row r="612" s="15" customFormat="1" ht="13.5"/>
    <row r="613" s="15" customFormat="1" ht="13.5"/>
    <row r="614" s="15" customFormat="1" ht="13.5"/>
    <row r="615" s="15" customFormat="1" ht="13.5"/>
    <row r="616" s="15" customFormat="1" ht="13.5"/>
    <row r="617" s="15" customFormat="1" ht="13.5"/>
    <row r="618" s="15" customFormat="1" ht="13.5"/>
    <row r="619" s="15" customFormat="1" ht="13.5"/>
    <row r="620" s="15" customFormat="1" ht="13.5"/>
    <row r="621" s="15" customFormat="1" ht="13.5"/>
    <row r="622" s="15" customFormat="1" ht="13.5"/>
    <row r="623" s="15" customFormat="1" ht="13.5"/>
    <row r="624" s="15" customFormat="1" ht="13.5"/>
    <row r="625" s="15" customFormat="1" ht="13.5"/>
    <row r="626" s="15" customFormat="1" ht="13.5"/>
    <row r="627" s="15" customFormat="1" ht="13.5"/>
    <row r="628" s="15" customFormat="1" ht="13.5"/>
    <row r="629" s="15" customFormat="1" ht="13.5"/>
    <row r="630" s="15" customFormat="1" ht="13.5"/>
    <row r="631" s="15" customFormat="1" ht="13.5"/>
    <row r="632" s="15" customFormat="1" ht="13.5"/>
    <row r="633" s="15" customFormat="1" ht="13.5"/>
    <row r="634" s="15" customFormat="1" ht="13.5"/>
    <row r="635" s="15" customFormat="1" ht="13.5"/>
    <row r="636" s="15" customFormat="1" ht="13.5"/>
    <row r="637" s="15" customFormat="1" ht="13.5"/>
    <row r="638" s="15" customFormat="1" ht="13.5"/>
    <row r="639" s="15" customFormat="1" ht="13.5"/>
    <row r="640" s="15" customFormat="1" ht="13.5"/>
    <row r="641" s="15" customFormat="1" ht="13.5"/>
    <row r="642" s="15" customFormat="1" ht="13.5"/>
    <row r="643" s="15" customFormat="1" ht="13.5"/>
    <row r="644" s="15" customFormat="1" ht="13.5"/>
    <row r="645" s="15" customFormat="1" ht="13.5"/>
    <row r="646" s="15" customFormat="1" ht="13.5"/>
    <row r="647" s="15" customFormat="1" ht="13.5"/>
    <row r="648" s="15" customFormat="1" ht="13.5"/>
    <row r="649" s="15" customFormat="1" ht="13.5"/>
    <row r="650" s="15" customFormat="1" ht="13.5"/>
    <row r="651" s="15" customFormat="1" ht="13.5"/>
    <row r="652" s="15" customFormat="1" ht="13.5"/>
    <row r="653" s="15" customFormat="1" ht="13.5"/>
    <row r="654" s="15" customFormat="1" ht="13.5"/>
    <row r="655" s="15" customFormat="1" ht="13.5"/>
    <row r="656" s="15" customFormat="1" ht="13.5"/>
    <row r="657" s="15" customFormat="1" ht="13.5"/>
    <row r="658" s="15" customFormat="1" ht="13.5"/>
    <row r="659" s="15" customFormat="1" ht="13.5"/>
    <row r="660" s="15" customFormat="1" ht="13.5"/>
    <row r="661" s="15" customFormat="1" ht="13.5"/>
    <row r="662" s="15" customFormat="1" ht="13.5"/>
    <row r="663" s="15" customFormat="1" ht="13.5"/>
    <row r="664" s="15" customFormat="1" ht="13.5"/>
    <row r="665" s="15" customFormat="1" ht="13.5"/>
    <row r="666" s="15" customFormat="1" ht="13.5"/>
    <row r="667" s="15" customFormat="1" ht="13.5"/>
    <row r="668" s="15" customFormat="1" ht="13.5"/>
    <row r="669" s="15" customFormat="1" ht="13.5"/>
    <row r="670" s="15" customFormat="1" ht="13.5"/>
    <row r="671" s="15" customFormat="1" ht="13.5"/>
    <row r="672" s="15" customFormat="1" ht="13.5"/>
    <row r="673" s="15" customFormat="1" ht="13.5"/>
    <row r="674" s="15" customFormat="1" ht="13.5"/>
    <row r="675" s="15" customFormat="1" ht="13.5"/>
    <row r="676" s="15" customFormat="1" ht="13.5"/>
    <row r="677" s="15" customFormat="1" ht="13.5"/>
    <row r="678" s="15" customFormat="1" ht="13.5"/>
    <row r="679" s="15" customFormat="1" ht="13.5"/>
    <row r="680" s="15" customFormat="1" ht="13.5"/>
    <row r="681" s="15" customFormat="1" ht="13.5"/>
    <row r="682" s="15" customFormat="1" ht="13.5"/>
    <row r="683" s="15" customFormat="1" ht="13.5"/>
    <row r="684" s="15" customFormat="1" ht="13.5"/>
    <row r="685" s="15" customFormat="1" ht="13.5"/>
    <row r="686" s="15" customFormat="1" ht="13.5"/>
    <row r="687" s="15" customFormat="1" ht="13.5"/>
    <row r="688" s="15" customFormat="1" ht="13.5"/>
    <row r="689" s="15" customFormat="1" ht="13.5"/>
    <row r="690" s="15" customFormat="1" ht="13.5"/>
    <row r="691" s="15" customFormat="1" ht="13.5"/>
    <row r="692" s="15" customFormat="1" ht="13.5"/>
    <row r="693" s="15" customFormat="1" ht="13.5"/>
    <row r="694" s="15" customFormat="1" ht="13.5"/>
    <row r="695" s="15" customFormat="1" ht="13.5"/>
    <row r="696" s="15" customFormat="1" ht="13.5"/>
    <row r="697" s="15" customFormat="1" ht="13.5"/>
    <row r="698" s="15" customFormat="1" ht="13.5"/>
    <row r="699" s="15" customFormat="1" ht="13.5"/>
    <row r="700" s="15" customFormat="1" ht="13.5"/>
    <row r="701" s="15" customFormat="1" ht="13.5"/>
    <row r="702" s="15" customFormat="1" ht="13.5"/>
    <row r="703" s="15" customFormat="1" ht="13.5"/>
    <row r="704" s="15" customFormat="1" ht="13.5"/>
    <row r="705" s="15" customFormat="1" ht="13.5"/>
    <row r="706" s="15" customFormat="1" ht="13.5"/>
    <row r="707" s="15" customFormat="1" ht="13.5"/>
    <row r="708" s="15" customFormat="1" ht="13.5"/>
    <row r="709" s="15" customFormat="1" ht="13.5"/>
    <row r="710" s="15" customFormat="1" ht="13.5"/>
    <row r="711" s="15" customFormat="1" ht="13.5"/>
    <row r="712" s="15" customFormat="1" ht="13.5"/>
    <row r="713" s="15" customFormat="1" ht="13.5"/>
    <row r="714" s="15" customFormat="1" ht="13.5"/>
    <row r="715" s="15" customFormat="1" ht="13.5"/>
    <row r="716" s="15" customFormat="1" ht="13.5"/>
    <row r="717" s="15" customFormat="1" ht="13.5"/>
    <row r="718" s="15" customFormat="1" ht="13.5"/>
    <row r="719" s="15" customFormat="1" ht="13.5"/>
    <row r="720" s="15" customFormat="1" ht="13.5"/>
    <row r="721" s="15" customFormat="1" ht="13.5"/>
    <row r="722" s="15" customFormat="1" ht="13.5"/>
    <row r="723" s="15" customFormat="1" ht="13.5"/>
    <row r="724" s="15" customFormat="1" ht="13.5"/>
    <row r="725" s="15" customFormat="1" ht="13.5"/>
    <row r="726" s="15" customFormat="1" ht="13.5"/>
    <row r="727" s="15" customFormat="1" ht="13.5"/>
    <row r="728" s="15" customFormat="1" ht="13.5"/>
    <row r="729" s="15" customFormat="1" ht="13.5"/>
    <row r="730" s="15" customFormat="1" ht="13.5"/>
    <row r="731" s="15" customFormat="1" ht="13.5"/>
    <row r="732" s="15" customFormat="1" ht="13.5"/>
    <row r="733" s="15" customFormat="1" ht="13.5"/>
    <row r="734" s="15" customFormat="1" ht="13.5"/>
    <row r="735" s="15" customFormat="1" ht="13.5"/>
    <row r="736" s="15" customFormat="1" ht="13.5"/>
    <row r="737" s="15" customFormat="1" ht="13.5"/>
    <row r="738" s="15" customFormat="1" ht="13.5"/>
    <row r="739" s="15" customFormat="1" ht="13.5"/>
    <row r="740" s="15" customFormat="1" ht="13.5"/>
    <row r="741" s="15" customFormat="1" ht="13.5"/>
    <row r="742" s="15" customFormat="1" ht="13.5"/>
    <row r="743" s="15" customFormat="1" ht="13.5"/>
    <row r="744" s="15" customFormat="1" ht="13.5"/>
    <row r="745" s="15" customFormat="1" ht="13.5"/>
    <row r="746" s="15" customFormat="1" ht="13.5"/>
    <row r="747" s="15" customFormat="1" ht="13.5"/>
    <row r="748" s="15" customFormat="1" ht="13.5"/>
    <row r="749" s="15" customFormat="1" ht="13.5"/>
    <row r="750" s="15" customFormat="1" ht="13.5"/>
    <row r="751" s="15" customFormat="1" ht="13.5"/>
    <row r="752" s="15" customFormat="1" ht="13.5"/>
    <row r="753" s="15" customFormat="1" ht="13.5"/>
    <row r="754" s="15" customFormat="1" ht="13.5"/>
    <row r="755" s="15" customFormat="1" ht="13.5"/>
    <row r="756" s="15" customFormat="1" ht="13.5"/>
    <row r="757" s="15" customFormat="1" ht="13.5"/>
    <row r="758" s="15" customFormat="1" ht="13.5"/>
    <row r="759" s="15" customFormat="1" ht="13.5"/>
    <row r="760" s="15" customFormat="1" ht="13.5"/>
    <row r="761" s="15" customFormat="1" ht="13.5"/>
    <row r="762" s="15" customFormat="1" ht="13.5"/>
    <row r="763" s="15" customFormat="1" ht="13.5"/>
    <row r="764" s="15" customFormat="1" ht="13.5"/>
    <row r="765" s="15" customFormat="1" ht="13.5"/>
    <row r="766" s="15" customFormat="1" ht="13.5"/>
    <row r="767" s="15" customFormat="1" ht="13.5"/>
    <row r="768" s="15" customFormat="1" ht="13.5"/>
    <row r="769" s="15" customFormat="1" ht="13.5"/>
    <row r="770" s="15" customFormat="1" ht="13.5"/>
    <row r="771" s="15" customFormat="1" ht="13.5"/>
    <row r="772" s="15" customFormat="1" ht="13.5"/>
    <row r="773" s="15" customFormat="1" ht="13.5"/>
    <row r="774" s="15" customFormat="1" ht="13.5"/>
    <row r="775" s="15" customFormat="1" ht="13.5"/>
    <row r="776" s="15" customFormat="1" ht="13.5"/>
    <row r="777" s="15" customFormat="1" ht="13.5"/>
    <row r="778" s="15" customFormat="1" ht="13.5"/>
    <row r="779" s="15" customFormat="1" ht="13.5"/>
    <row r="780" s="15" customFormat="1" ht="13.5"/>
    <row r="781" s="15" customFormat="1" ht="13.5"/>
    <row r="782" s="15" customFormat="1" ht="13.5"/>
    <row r="783" s="15" customFormat="1" ht="13.5"/>
    <row r="784" s="15" customFormat="1" ht="13.5"/>
    <row r="785" s="15" customFormat="1" ht="13.5"/>
    <row r="786" s="15" customFormat="1" ht="13.5"/>
    <row r="787" s="15" customFormat="1" ht="13.5"/>
    <row r="788" s="15" customFormat="1" ht="13.5"/>
    <row r="789" s="15" customFormat="1" ht="13.5"/>
    <row r="790" s="15" customFormat="1" ht="13.5"/>
    <row r="791" s="15" customFormat="1" ht="13.5"/>
    <row r="792" s="15" customFormat="1" ht="13.5"/>
    <row r="793" s="15" customFormat="1" ht="13.5"/>
    <row r="794" s="15" customFormat="1" ht="13.5"/>
    <row r="795" s="15" customFormat="1" ht="13.5"/>
    <row r="796" s="15" customFormat="1" ht="13.5"/>
    <row r="797" s="15" customFormat="1" ht="13.5"/>
    <row r="798" s="15" customFormat="1" ht="13.5"/>
    <row r="799" s="15" customFormat="1" ht="13.5"/>
    <row r="800" s="15" customFormat="1" ht="13.5"/>
    <row r="801" s="15" customFormat="1" ht="13.5"/>
    <row r="802" s="15" customFormat="1" ht="13.5"/>
    <row r="803" s="15" customFormat="1" ht="13.5"/>
    <row r="804" s="15" customFormat="1" ht="13.5"/>
    <row r="805" s="15" customFormat="1" ht="13.5"/>
    <row r="806" s="15" customFormat="1" ht="13.5"/>
    <row r="807" s="15" customFormat="1" ht="13.5"/>
    <row r="808" s="15" customFormat="1" ht="13.5"/>
    <row r="809" s="15" customFormat="1" ht="13.5"/>
    <row r="810" s="15" customFormat="1" ht="13.5"/>
    <row r="811" s="15" customFormat="1" ht="13.5"/>
    <row r="812" s="15" customFormat="1" ht="13.5"/>
    <row r="813" s="15" customFormat="1" ht="13.5"/>
    <row r="814" s="15" customFormat="1" ht="13.5"/>
    <row r="815" s="15" customFormat="1" ht="13.5"/>
    <row r="816" s="15" customFormat="1" ht="13.5"/>
    <row r="817" s="15" customFormat="1" ht="13.5"/>
    <row r="818" s="15" customFormat="1" ht="13.5"/>
    <row r="819" s="15" customFormat="1" ht="13.5"/>
    <row r="820" s="15" customFormat="1" ht="13.5"/>
    <row r="821" s="15" customFormat="1" ht="13.5"/>
    <row r="822" s="15" customFormat="1" ht="13.5"/>
    <row r="823" s="15" customFormat="1" ht="13.5"/>
    <row r="824" s="15" customFormat="1" ht="13.5"/>
    <row r="825" s="15" customFormat="1" ht="13.5"/>
    <row r="826" s="15" customFormat="1" ht="13.5"/>
    <row r="827" s="15" customFormat="1" ht="13.5"/>
    <row r="828" s="15" customFormat="1" ht="13.5"/>
    <row r="829" s="15" customFormat="1" ht="13.5"/>
    <row r="830" s="15" customFormat="1" ht="13.5"/>
    <row r="831" s="15" customFormat="1" ht="13.5"/>
    <row r="832" s="15" customFormat="1" ht="13.5"/>
    <row r="833" s="15" customFormat="1" ht="13.5"/>
    <row r="834" s="15" customFormat="1" ht="13.5"/>
    <row r="835" s="15" customFormat="1" ht="13.5"/>
    <row r="836" s="15" customFormat="1" ht="13.5"/>
    <row r="837" s="15" customFormat="1" ht="13.5"/>
    <row r="838" s="15" customFormat="1" ht="13.5"/>
    <row r="839" s="15" customFormat="1" ht="13.5"/>
    <row r="840" s="15" customFormat="1" ht="13.5"/>
    <row r="841" s="15" customFormat="1" ht="13.5"/>
    <row r="842" s="15" customFormat="1" ht="13.5"/>
    <row r="843" s="15" customFormat="1" ht="13.5"/>
    <row r="844" s="15" customFormat="1" ht="13.5"/>
    <row r="845" s="15" customFormat="1" ht="13.5"/>
    <row r="846" s="15" customFormat="1" ht="13.5"/>
    <row r="847" s="15" customFormat="1" ht="13.5"/>
    <row r="848" s="15" customFormat="1" ht="13.5"/>
    <row r="849" s="15" customFormat="1" ht="13.5"/>
    <row r="850" s="15" customFormat="1" ht="13.5"/>
    <row r="851" s="15" customFormat="1" ht="13.5"/>
    <row r="852" s="15" customFormat="1" ht="13.5"/>
    <row r="853" s="15" customFormat="1" ht="13.5"/>
    <row r="854" s="15" customFormat="1" ht="13.5"/>
    <row r="855" s="15" customFormat="1" ht="13.5"/>
    <row r="856" s="15" customFormat="1" ht="13.5"/>
    <row r="857" s="15" customFormat="1" ht="13.5"/>
    <row r="858" s="15" customFormat="1" ht="13.5"/>
    <row r="859" s="15" customFormat="1" ht="13.5"/>
    <row r="860" s="15" customFormat="1" ht="13.5"/>
    <row r="861" s="15" customFormat="1" ht="13.5"/>
    <row r="862" s="15" customFormat="1" ht="13.5"/>
    <row r="863" s="15" customFormat="1" ht="13.5"/>
    <row r="864" s="15" customFormat="1" ht="13.5"/>
    <row r="865" s="15" customFormat="1" ht="13.5"/>
    <row r="866" s="15" customFormat="1" ht="13.5"/>
    <row r="867" s="15" customFormat="1" ht="13.5"/>
    <row r="868" s="15" customFormat="1" ht="13.5"/>
    <row r="869" s="15" customFormat="1" ht="13.5"/>
    <row r="870" s="15" customFormat="1" ht="13.5"/>
    <row r="871" s="15" customFormat="1" ht="13.5"/>
    <row r="872" s="15" customFormat="1" ht="13.5"/>
    <row r="873" s="15" customFormat="1" ht="13.5"/>
    <row r="874" s="15" customFormat="1" ht="13.5"/>
    <row r="875" s="15" customFormat="1" ht="13.5"/>
    <row r="876" s="15" customFormat="1" ht="13.5"/>
    <row r="877" s="15" customFormat="1" ht="13.5"/>
    <row r="878" s="15" customFormat="1" ht="13.5"/>
    <row r="879" s="15" customFormat="1" ht="13.5"/>
    <row r="880" s="15" customFormat="1" ht="13.5"/>
    <row r="881" s="15" customFormat="1" ht="13.5"/>
    <row r="882" s="15" customFormat="1" ht="13.5"/>
    <row r="883" s="15" customFormat="1" ht="13.5"/>
    <row r="884" s="15" customFormat="1" ht="13.5"/>
    <row r="885" s="15" customFormat="1" ht="13.5"/>
    <row r="886" s="15" customFormat="1" ht="13.5"/>
    <row r="887" s="15" customFormat="1" ht="13.5"/>
    <row r="888" s="15" customFormat="1" ht="13.5"/>
    <row r="889" s="15" customFormat="1" ht="13.5"/>
    <row r="890" s="15" customFormat="1" ht="13.5"/>
    <row r="891" s="15" customFormat="1" ht="13.5"/>
    <row r="892" s="15" customFormat="1" ht="13.5"/>
    <row r="893" s="15" customFormat="1" ht="13.5"/>
    <row r="894" s="15" customFormat="1" ht="13.5"/>
    <row r="895" s="15" customFormat="1" ht="13.5"/>
    <row r="896" s="15" customFormat="1" ht="13.5"/>
    <row r="897" s="15" customFormat="1" ht="13.5"/>
    <row r="898" s="15" customFormat="1" ht="13.5"/>
    <row r="899" s="15" customFormat="1" ht="13.5"/>
    <row r="900" s="15" customFormat="1" ht="13.5"/>
    <row r="901" s="15" customFormat="1" ht="13.5"/>
    <row r="902" s="15" customFormat="1" ht="13.5"/>
    <row r="903" s="15" customFormat="1" ht="13.5"/>
    <row r="904" s="15" customFormat="1" ht="13.5"/>
    <row r="905" s="15" customFormat="1" ht="13.5"/>
    <row r="906" s="15" customFormat="1" ht="13.5"/>
    <row r="907" s="15" customFormat="1" ht="13.5"/>
    <row r="908" s="15" customFormat="1" ht="13.5"/>
    <row r="909" s="15" customFormat="1" ht="13.5"/>
    <row r="910" s="15" customFormat="1" ht="13.5"/>
    <row r="911" s="15" customFormat="1" ht="13.5"/>
    <row r="912" s="15" customFormat="1" ht="13.5"/>
    <row r="913" s="15" customFormat="1" ht="13.5"/>
    <row r="914" s="15" customFormat="1" ht="13.5"/>
    <row r="915" s="15" customFormat="1" ht="13.5"/>
    <row r="916" s="15" customFormat="1" ht="13.5"/>
    <row r="917" s="15" customFormat="1" ht="13.5"/>
    <row r="918" s="15" customFormat="1" ht="13.5"/>
    <row r="919" s="15" customFormat="1" ht="13.5"/>
    <row r="920" s="15" customFormat="1" ht="13.5"/>
    <row r="921" s="15" customFormat="1" ht="13.5"/>
    <row r="922" s="15" customFormat="1" ht="13.5"/>
    <row r="923" s="15" customFormat="1" ht="13.5"/>
    <row r="924" s="15" customFormat="1" ht="13.5"/>
    <row r="925" s="15" customFormat="1" ht="13.5"/>
    <row r="926" s="15" customFormat="1" ht="13.5"/>
    <row r="927" s="15" customFormat="1" ht="13.5"/>
    <row r="928" s="15" customFormat="1" ht="13.5"/>
    <row r="929" s="15" customFormat="1" ht="13.5"/>
    <row r="930" s="15" customFormat="1" ht="13.5"/>
    <row r="931" s="15" customFormat="1" ht="13.5"/>
    <row r="932" s="15" customFormat="1" ht="13.5"/>
    <row r="933" s="15" customFormat="1" ht="13.5"/>
    <row r="934" s="15" customFormat="1" ht="13.5"/>
    <row r="935" s="15" customFormat="1" ht="13.5"/>
    <row r="936" s="15" customFormat="1" ht="13.5"/>
    <row r="937" s="15" customFormat="1" ht="13.5"/>
    <row r="938" s="15" customFormat="1" ht="13.5"/>
    <row r="939" s="15" customFormat="1" ht="13.5"/>
    <row r="940" s="15" customFormat="1" ht="13.5"/>
    <row r="941" s="15" customFormat="1" ht="13.5"/>
    <row r="942" s="15" customFormat="1" ht="13.5"/>
    <row r="943" s="15" customFormat="1" ht="13.5"/>
    <row r="944" s="15" customFormat="1" ht="13.5"/>
    <row r="945" s="15" customFormat="1" ht="13.5"/>
    <row r="946" s="15" customFormat="1" ht="13.5"/>
    <row r="947" s="15" customFormat="1" ht="13.5"/>
    <row r="948" s="15" customFormat="1" ht="13.5"/>
    <row r="949" s="15" customFormat="1" ht="13.5"/>
    <row r="950" s="15" customFormat="1" ht="13.5"/>
    <row r="951" s="15" customFormat="1" ht="13.5"/>
    <row r="952" s="15" customFormat="1" ht="13.5"/>
    <row r="953" s="15" customFormat="1" ht="13.5"/>
    <row r="954" s="15" customFormat="1" ht="13.5"/>
    <row r="955" s="15" customFormat="1" ht="13.5"/>
    <row r="956" s="15" customFormat="1" ht="13.5"/>
    <row r="957" s="15" customFormat="1" ht="13.5"/>
    <row r="958" s="15" customFormat="1" ht="13.5"/>
    <row r="959" s="15" customFormat="1" ht="13.5"/>
    <row r="960" s="15" customFormat="1" ht="13.5"/>
    <row r="961" s="15" customFormat="1" ht="13.5"/>
    <row r="962" s="15" customFormat="1" ht="13.5"/>
    <row r="963" s="15" customFormat="1" ht="13.5"/>
    <row r="964" s="15" customFormat="1" ht="13.5"/>
    <row r="965" s="15" customFormat="1" ht="13.5"/>
    <row r="966" s="15" customFormat="1" ht="13.5"/>
    <row r="967" s="15" customFormat="1" ht="13.5"/>
    <row r="968" s="15" customFormat="1" ht="13.5"/>
    <row r="969" s="15" customFormat="1" ht="13.5"/>
    <row r="970" s="15" customFormat="1" ht="13.5"/>
    <row r="971" s="15" customFormat="1" ht="13.5"/>
    <row r="972" s="15" customFormat="1" ht="13.5"/>
    <row r="973" s="15" customFormat="1" ht="13.5"/>
    <row r="974" s="15" customFormat="1" ht="13.5"/>
    <row r="975" s="15" customFormat="1" ht="13.5"/>
    <row r="976" s="15" customFormat="1" ht="13.5"/>
    <row r="977" s="15" customFormat="1" ht="13.5"/>
    <row r="978" s="15" customFormat="1" ht="13.5"/>
    <row r="979" s="15" customFormat="1" ht="13.5"/>
    <row r="980" s="15" customFormat="1" ht="13.5"/>
    <row r="981" s="15" customFormat="1" ht="13.5"/>
    <row r="982" s="15" customFormat="1" ht="13.5"/>
    <row r="983" s="15" customFormat="1" ht="13.5"/>
    <row r="984" s="15" customFormat="1" ht="13.5"/>
    <row r="985" s="15" customFormat="1" ht="13.5"/>
    <row r="986" s="15" customFormat="1" ht="13.5"/>
    <row r="987" s="15" customFormat="1" ht="13.5"/>
    <row r="988" s="15" customFormat="1" ht="13.5"/>
    <row r="989" s="15" customFormat="1" ht="13.5"/>
    <row r="990" s="15" customFormat="1" ht="13.5"/>
    <row r="991" s="15" customFormat="1" ht="13.5"/>
    <row r="992" s="15" customFormat="1" ht="13.5"/>
    <row r="993" s="15" customFormat="1" ht="13.5"/>
    <row r="994" s="15" customFormat="1" ht="13.5"/>
    <row r="995" s="15" customFormat="1" ht="13.5"/>
    <row r="996" s="15" customFormat="1" ht="13.5"/>
    <row r="997" s="15" customFormat="1" ht="13.5"/>
    <row r="998" s="15" customFormat="1" ht="13.5"/>
    <row r="999" s="15" customFormat="1" ht="13.5"/>
    <row r="1000" s="15" customFormat="1" ht="13.5"/>
    <row r="1001" s="15" customFormat="1" ht="13.5"/>
    <row r="1002" s="15" customFormat="1" ht="13.5"/>
    <row r="1003" s="15" customFormat="1" ht="13.5"/>
    <row r="1004" s="15" customFormat="1" ht="13.5"/>
    <row r="1005" s="15" customFormat="1" ht="13.5"/>
    <row r="1006" s="15" customFormat="1" ht="13.5"/>
    <row r="1007" s="15" customFormat="1" ht="13.5"/>
    <row r="1008" s="15" customFormat="1" ht="13.5"/>
    <row r="1009" s="15" customFormat="1" ht="13.5"/>
    <row r="1010" s="15" customFormat="1" ht="13.5"/>
    <row r="1011" s="15" customFormat="1" ht="13.5"/>
    <row r="1012" s="15" customFormat="1" ht="13.5"/>
    <row r="1013" s="15" customFormat="1" ht="13.5"/>
    <row r="1014" s="15" customFormat="1" ht="13.5"/>
    <row r="1015" s="15" customFormat="1" ht="13.5"/>
    <row r="1016" s="15" customFormat="1" ht="13.5"/>
    <row r="1017" s="15" customFormat="1" ht="13.5"/>
    <row r="1018" s="15" customFormat="1" ht="13.5"/>
    <row r="1019" s="15" customFormat="1" ht="13.5"/>
    <row r="1020" s="15" customFormat="1" ht="13.5"/>
    <row r="1021" s="15" customFormat="1" ht="13.5"/>
    <row r="1022" s="15" customFormat="1" ht="13.5"/>
    <row r="1023" s="15" customFormat="1" ht="13.5"/>
    <row r="1024" s="15" customFormat="1" ht="13.5"/>
    <row r="1025" s="15" customFormat="1" ht="13.5"/>
    <row r="1026" s="15" customFormat="1" ht="13.5"/>
    <row r="1027" s="15" customFormat="1" ht="13.5"/>
    <row r="1028" s="15" customFormat="1" ht="13.5"/>
    <row r="1029" s="15" customFormat="1" ht="13.5"/>
    <row r="1030" s="15" customFormat="1" ht="13.5"/>
    <row r="1031" s="15" customFormat="1" ht="13.5"/>
    <row r="1032" s="15" customFormat="1" ht="13.5"/>
    <row r="1033" s="15" customFormat="1" ht="13.5"/>
    <row r="1034" s="15" customFormat="1" ht="13.5"/>
    <row r="1035" s="15" customFormat="1" ht="13.5"/>
    <row r="1036" s="15" customFormat="1" ht="13.5"/>
    <row r="1037" s="15" customFormat="1" ht="13.5"/>
    <row r="1038" s="15" customFormat="1" ht="13.5"/>
    <row r="1039" s="15" customFormat="1" ht="13.5"/>
    <row r="1040" s="15" customFormat="1" ht="13.5"/>
    <row r="1041" s="15" customFormat="1" ht="13.5"/>
    <row r="1042" s="15" customFormat="1" ht="13.5"/>
    <row r="1043" s="15" customFormat="1" ht="13.5"/>
    <row r="1044" s="15" customFormat="1" ht="13.5"/>
    <row r="1045" s="15" customFormat="1" ht="13.5"/>
    <row r="1046" s="15" customFormat="1" ht="13.5"/>
    <row r="1047" s="15" customFormat="1" ht="13.5"/>
    <row r="1048" s="15" customFormat="1" ht="13.5"/>
    <row r="1049" s="15" customFormat="1" ht="13.5"/>
    <row r="1050" s="15" customFormat="1" ht="13.5"/>
    <row r="1051" s="15" customFormat="1" ht="13.5"/>
    <row r="1052" s="15" customFormat="1" ht="13.5"/>
    <row r="1053" s="15" customFormat="1" ht="13.5"/>
    <row r="1054" s="15" customFormat="1" ht="13.5"/>
    <row r="1055" s="15" customFormat="1" ht="13.5"/>
    <row r="1056" s="15" customFormat="1" ht="13.5"/>
    <row r="1057" s="15" customFormat="1" ht="13.5"/>
    <row r="1058" s="15" customFormat="1" ht="13.5"/>
    <row r="1059" s="15" customFormat="1" ht="13.5"/>
    <row r="1060" s="15" customFormat="1" ht="13.5"/>
    <row r="1061" s="15" customFormat="1" ht="13.5"/>
    <row r="1062" s="15" customFormat="1" ht="13.5"/>
    <row r="1063" s="15" customFormat="1" ht="13.5"/>
    <row r="1064" s="15" customFormat="1" ht="13.5"/>
    <row r="1065" s="15" customFormat="1" ht="13.5"/>
    <row r="1066" s="15" customFormat="1" ht="13.5"/>
    <row r="1067" s="15" customFormat="1" ht="13.5"/>
    <row r="1068" s="15" customFormat="1" ht="13.5"/>
    <row r="1069" s="15" customFormat="1" ht="13.5"/>
    <row r="1070" s="15" customFormat="1" ht="13.5"/>
    <row r="1071" s="15" customFormat="1" ht="13.5"/>
    <row r="1072" s="15" customFormat="1" ht="13.5"/>
    <row r="1073" s="15" customFormat="1" ht="13.5"/>
    <row r="1074" s="15" customFormat="1" ht="13.5"/>
    <row r="1075" s="15" customFormat="1" ht="13.5"/>
    <row r="1076" s="15" customFormat="1" ht="13.5"/>
    <row r="1077" s="15" customFormat="1" ht="13.5"/>
    <row r="1078" s="15" customFormat="1" ht="13.5"/>
    <row r="1079" s="15" customFormat="1" ht="13.5"/>
    <row r="1080" s="15" customFormat="1" ht="13.5"/>
    <row r="1081" s="15" customFormat="1" ht="13.5"/>
    <row r="1082" s="15" customFormat="1" ht="13.5"/>
    <row r="1083" s="15" customFormat="1" ht="13.5"/>
    <row r="1084" s="15" customFormat="1" ht="13.5"/>
    <row r="1085" s="15" customFormat="1" ht="13.5"/>
    <row r="1086" s="15" customFormat="1" ht="13.5"/>
    <row r="1087" s="15" customFormat="1" ht="13.5"/>
    <row r="1088" s="15" customFormat="1" ht="13.5"/>
    <row r="1089" s="15" customFormat="1" ht="13.5"/>
    <row r="1090" s="15" customFormat="1" ht="13.5"/>
    <row r="1091" s="15" customFormat="1" ht="13.5"/>
    <row r="1092" s="15" customFormat="1" ht="13.5"/>
    <row r="1093" s="15" customFormat="1" ht="13.5"/>
    <row r="1094" s="15" customFormat="1" ht="13.5"/>
    <row r="1095" s="15" customFormat="1" ht="13.5"/>
    <row r="1096" s="15" customFormat="1" ht="13.5"/>
    <row r="1097" s="15" customFormat="1" ht="13.5"/>
    <row r="1098" s="15" customFormat="1" ht="13.5"/>
    <row r="1099" s="15" customFormat="1" ht="13.5"/>
    <row r="1100" s="15" customFormat="1" ht="13.5"/>
    <row r="1101" s="15" customFormat="1" ht="13.5"/>
    <row r="1102" s="15" customFormat="1" ht="13.5"/>
    <row r="1103" s="15" customFormat="1" ht="13.5"/>
    <row r="1104" s="15" customFormat="1" ht="13.5"/>
    <row r="1105" s="15" customFormat="1" ht="13.5"/>
    <row r="1106" s="15" customFormat="1" ht="13.5"/>
    <row r="1107" s="15" customFormat="1" ht="13.5"/>
    <row r="1108" s="15" customFormat="1" ht="13.5"/>
    <row r="1109" s="15" customFormat="1" ht="13.5"/>
    <row r="1110" s="15" customFormat="1" ht="13.5"/>
    <row r="1111" s="15" customFormat="1" ht="13.5"/>
    <row r="1112" s="15" customFormat="1" ht="13.5"/>
    <row r="1113" s="15" customFormat="1" ht="13.5"/>
    <row r="1114" s="15" customFormat="1" ht="13.5"/>
    <row r="1115" s="15" customFormat="1" ht="13.5"/>
    <row r="1116" s="15" customFormat="1" ht="13.5"/>
    <row r="1117" s="15" customFormat="1" ht="13.5"/>
    <row r="1118" s="15" customFormat="1" ht="13.5"/>
    <row r="1119" s="15" customFormat="1" ht="13.5"/>
    <row r="1120" s="15" customFormat="1" ht="13.5"/>
    <row r="1121" s="15" customFormat="1" ht="13.5"/>
    <row r="1122" s="15" customFormat="1" ht="13.5"/>
    <row r="1123" s="15" customFormat="1" ht="13.5"/>
    <row r="1124" s="15" customFormat="1" ht="13.5"/>
    <row r="1125" s="15" customFormat="1" ht="13.5"/>
    <row r="1126" s="15" customFormat="1" ht="13.5"/>
    <row r="1127" s="15" customFormat="1" ht="13.5"/>
    <row r="1128" s="15" customFormat="1" ht="13.5"/>
    <row r="1129" s="15" customFormat="1" ht="13.5"/>
    <row r="1130" s="15" customFormat="1" ht="13.5"/>
    <row r="1131" s="15" customFormat="1" ht="13.5"/>
    <row r="1132" s="15" customFormat="1" ht="13.5"/>
    <row r="1133" s="15" customFormat="1" ht="13.5"/>
    <row r="1134" s="15" customFormat="1" ht="13.5"/>
    <row r="1135" s="15" customFormat="1" ht="13.5"/>
    <row r="1136" s="15" customFormat="1" ht="13.5"/>
    <row r="1137" s="15" customFormat="1" ht="13.5"/>
    <row r="1138" s="15" customFormat="1" ht="13.5"/>
    <row r="1139" s="15" customFormat="1" ht="13.5"/>
    <row r="1140" s="15" customFormat="1" ht="13.5"/>
    <row r="1141" s="15" customFormat="1" ht="13.5"/>
    <row r="1142" s="15" customFormat="1" ht="13.5"/>
    <row r="1143" s="15" customFormat="1" ht="13.5"/>
    <row r="1144" s="15" customFormat="1" ht="13.5"/>
    <row r="1145" s="15" customFormat="1" ht="13.5"/>
    <row r="1146" s="15" customFormat="1" ht="13.5"/>
    <row r="1147" s="15" customFormat="1" ht="13.5"/>
    <row r="1148" s="15" customFormat="1" ht="13.5"/>
    <row r="1149" s="15" customFormat="1" ht="13.5"/>
    <row r="1150" s="15" customFormat="1" ht="13.5"/>
    <row r="1151" s="15" customFormat="1" ht="13.5"/>
    <row r="1152" s="15" customFormat="1" ht="13.5"/>
    <row r="1153" s="15" customFormat="1" ht="13.5"/>
    <row r="1154" s="15" customFormat="1" ht="13.5"/>
    <row r="1155" s="15" customFormat="1" ht="13.5"/>
    <row r="1156" s="15" customFormat="1" ht="13.5"/>
    <row r="1157" s="15" customFormat="1" ht="13.5"/>
    <row r="1158" s="15" customFormat="1" ht="13.5"/>
    <row r="1159" s="15" customFormat="1" ht="13.5"/>
    <row r="1160" s="15" customFormat="1" ht="13.5"/>
    <row r="1161" s="15" customFormat="1" ht="13.5"/>
    <row r="1162" s="15" customFormat="1" ht="13.5"/>
    <row r="1163" s="15" customFormat="1" ht="13.5"/>
    <row r="1164" s="15" customFormat="1" ht="13.5"/>
    <row r="1165" s="15" customFormat="1" ht="13.5"/>
    <row r="1166" s="15" customFormat="1" ht="13.5"/>
    <row r="1167" s="15" customFormat="1" ht="13.5"/>
    <row r="1168" s="15" customFormat="1" ht="13.5"/>
    <row r="1169" s="15" customFormat="1" ht="13.5"/>
    <row r="1170" s="15" customFormat="1" ht="13.5"/>
    <row r="1171" s="15" customFormat="1" ht="13.5"/>
    <row r="1172" s="15" customFormat="1" ht="13.5"/>
    <row r="1173" s="15" customFormat="1" ht="13.5"/>
    <row r="1174" s="15" customFormat="1" ht="13.5"/>
    <row r="1175" s="15" customFormat="1" ht="13.5"/>
    <row r="1176" s="15" customFormat="1" ht="13.5"/>
    <row r="1177" s="15" customFormat="1" ht="13.5"/>
    <row r="1178" s="15" customFormat="1" ht="13.5"/>
    <row r="1179" s="15" customFormat="1" ht="13.5"/>
    <row r="1180" s="15" customFormat="1" ht="13.5"/>
    <row r="1181" s="15" customFormat="1" ht="13.5"/>
    <row r="1182" s="15" customFormat="1" ht="13.5"/>
    <row r="1183" s="15" customFormat="1" ht="13.5"/>
    <row r="1184" s="15" customFormat="1" ht="13.5"/>
    <row r="1185" s="15" customFormat="1" ht="13.5"/>
    <row r="1186" s="15" customFormat="1" ht="13.5"/>
    <row r="1187" s="15" customFormat="1" ht="13.5"/>
    <row r="1188" s="15" customFormat="1" ht="13.5"/>
    <row r="1189" s="15" customFormat="1" ht="13.5"/>
    <row r="1190" s="15" customFormat="1" ht="13.5"/>
    <row r="1191" s="15" customFormat="1" ht="13.5"/>
    <row r="1192" s="15" customFormat="1" ht="13.5"/>
    <row r="1193" s="15" customFormat="1" ht="13.5"/>
    <row r="1194" s="15" customFormat="1" ht="13.5"/>
    <row r="1195" s="15" customFormat="1" ht="13.5"/>
    <row r="1196" s="15" customFormat="1" ht="13.5"/>
    <row r="1197" s="15" customFormat="1" ht="13.5"/>
    <row r="1198" s="15" customFormat="1" ht="13.5"/>
    <row r="1199" s="15" customFormat="1" ht="13.5"/>
    <row r="1200" s="15" customFormat="1" ht="13.5"/>
    <row r="1201" s="15" customFormat="1" ht="13.5"/>
    <row r="1202" s="15" customFormat="1" ht="13.5"/>
    <row r="1203" s="15" customFormat="1" ht="13.5"/>
    <row r="1204" s="15" customFormat="1" ht="13.5"/>
    <row r="1205" s="15" customFormat="1" ht="13.5"/>
    <row r="1206" s="15" customFormat="1" ht="13.5"/>
    <row r="1207" s="15" customFormat="1" ht="13.5"/>
    <row r="1208" s="15" customFormat="1" ht="13.5"/>
    <row r="1209" s="15" customFormat="1" ht="13.5"/>
    <row r="1210" s="15" customFormat="1" ht="13.5"/>
    <row r="1211" s="15" customFormat="1" ht="13.5"/>
    <row r="1212" s="15" customFormat="1" ht="13.5"/>
    <row r="1213" s="15" customFormat="1" ht="13.5"/>
    <row r="1214" s="15" customFormat="1" ht="13.5"/>
    <row r="1215" s="15" customFormat="1" ht="13.5"/>
    <row r="1216" s="15" customFormat="1" ht="13.5"/>
    <row r="1217" s="15" customFormat="1" ht="13.5"/>
    <row r="1218" s="15" customFormat="1" ht="13.5"/>
    <row r="1219" s="15" customFormat="1" ht="13.5"/>
    <row r="1220" s="15" customFormat="1" ht="13.5"/>
    <row r="1221" s="15" customFormat="1" ht="13.5"/>
    <row r="1222" s="15" customFormat="1" ht="13.5"/>
    <row r="1223" s="15" customFormat="1" ht="13.5"/>
    <row r="1224" s="15" customFormat="1" ht="13.5"/>
    <row r="1225" s="15" customFormat="1" ht="13.5"/>
    <row r="1226" s="15" customFormat="1" ht="13.5"/>
    <row r="1227" s="15" customFormat="1" ht="13.5"/>
    <row r="1228" s="15" customFormat="1" ht="13.5"/>
    <row r="1229" s="15" customFormat="1" ht="13.5"/>
    <row r="1230" s="15" customFormat="1" ht="13.5"/>
    <row r="1231" s="15" customFormat="1" ht="13.5"/>
    <row r="1232" s="15" customFormat="1" ht="13.5"/>
    <row r="1233" s="15" customFormat="1" ht="13.5"/>
    <row r="1234" s="15" customFormat="1" ht="13.5"/>
    <row r="1235" s="15" customFormat="1" ht="13.5"/>
    <row r="1236" s="15" customFormat="1" ht="13.5"/>
    <row r="1237" s="15" customFormat="1" ht="13.5"/>
    <row r="1238" s="15" customFormat="1" ht="13.5"/>
    <row r="1239" s="15" customFormat="1" ht="13.5"/>
    <row r="1240" s="15" customFormat="1" ht="13.5"/>
    <row r="1241" s="15" customFormat="1" ht="13.5"/>
    <row r="1242" s="15" customFormat="1" ht="13.5"/>
    <row r="1243" s="15" customFormat="1" ht="13.5"/>
    <row r="1244" s="15" customFormat="1" ht="13.5"/>
    <row r="1245" s="15" customFormat="1" ht="13.5"/>
    <row r="1246" s="15" customFormat="1" ht="13.5"/>
    <row r="1247" s="15" customFormat="1" ht="13.5"/>
    <row r="1248" s="15" customFormat="1" ht="13.5"/>
    <row r="1249" s="15" customFormat="1" ht="13.5"/>
    <row r="1250" s="15" customFormat="1" ht="13.5"/>
    <row r="1251" s="15" customFormat="1" ht="13.5"/>
    <row r="1252" s="15" customFormat="1" ht="13.5"/>
    <row r="1253" s="15" customFormat="1" ht="13.5"/>
    <row r="1254" s="15" customFormat="1" ht="13.5"/>
    <row r="1255" s="15" customFormat="1" ht="13.5"/>
    <row r="1256" s="15" customFormat="1" ht="13.5"/>
    <row r="1257" s="15" customFormat="1" ht="13.5"/>
    <row r="1258" s="15" customFormat="1" ht="13.5"/>
    <row r="1259" s="15" customFormat="1" ht="13.5"/>
    <row r="1260" s="15" customFormat="1" ht="13.5"/>
    <row r="1261" s="15" customFormat="1" ht="13.5"/>
    <row r="1262" s="15" customFormat="1" ht="13.5"/>
    <row r="1263" s="15" customFormat="1" ht="13.5"/>
    <row r="1264" s="15" customFormat="1" ht="13.5"/>
    <row r="1265" s="15" customFormat="1" ht="13.5"/>
    <row r="1266" s="15" customFormat="1" ht="13.5"/>
    <row r="1267" s="15" customFormat="1" ht="13.5"/>
    <row r="1268" s="15" customFormat="1" ht="13.5"/>
    <row r="1269" s="15" customFormat="1" ht="13.5"/>
    <row r="1270" s="15" customFormat="1" ht="13.5"/>
    <row r="1271" s="15" customFormat="1" ht="13.5"/>
    <row r="1272" s="15" customFormat="1" ht="13.5"/>
    <row r="1273" s="15" customFormat="1" ht="13.5"/>
    <row r="1274" s="15" customFormat="1" ht="13.5"/>
    <row r="1275" s="15" customFormat="1" ht="13.5"/>
    <row r="1276" s="15" customFormat="1" ht="13.5"/>
    <row r="1277" s="15" customFormat="1" ht="13.5"/>
    <row r="1278" s="15" customFormat="1" ht="13.5"/>
    <row r="1279" s="15" customFormat="1" ht="13.5"/>
    <row r="1280" s="15" customFormat="1" ht="13.5"/>
    <row r="1281" s="15" customFormat="1" ht="13.5"/>
    <row r="1282" s="15" customFormat="1" ht="13.5"/>
    <row r="1283" s="15" customFormat="1" ht="13.5"/>
    <row r="1284" s="15" customFormat="1" ht="13.5"/>
    <row r="1285" s="15" customFormat="1" ht="13.5"/>
    <row r="1286" s="15" customFormat="1" ht="13.5"/>
    <row r="1287" s="15" customFormat="1" ht="13.5"/>
    <row r="1288" s="15" customFormat="1" ht="13.5"/>
    <row r="1289" s="15" customFormat="1" ht="13.5"/>
    <row r="1290" s="15" customFormat="1" ht="13.5"/>
    <row r="1291" s="15" customFormat="1" ht="13.5"/>
    <row r="1292" s="15" customFormat="1" ht="13.5"/>
    <row r="1293" s="15" customFormat="1" ht="13.5"/>
    <row r="1294" s="15" customFormat="1" ht="13.5"/>
    <row r="1295" s="15" customFormat="1" ht="13.5"/>
    <row r="1296" s="15" customFormat="1" ht="13.5"/>
    <row r="1297" s="15" customFormat="1" ht="13.5"/>
    <row r="1298" s="15" customFormat="1" ht="13.5"/>
    <row r="1299" s="15" customFormat="1" ht="13.5"/>
    <row r="1300" s="15" customFormat="1" ht="13.5"/>
    <row r="1301" s="15" customFormat="1" ht="13.5"/>
    <row r="1302" s="15" customFormat="1" ht="13.5"/>
    <row r="1303" s="15" customFormat="1" ht="13.5"/>
    <row r="1304" s="15" customFormat="1" ht="13.5"/>
    <row r="1305" s="15" customFormat="1" ht="13.5"/>
    <row r="1306" s="15" customFormat="1" ht="13.5"/>
    <row r="1307" s="15" customFormat="1" ht="13.5"/>
    <row r="1308" s="15" customFormat="1" ht="13.5"/>
    <row r="1309" s="15" customFormat="1" ht="13.5"/>
    <row r="1310" s="15" customFormat="1" ht="13.5"/>
    <row r="1311" s="15" customFormat="1" ht="13.5"/>
    <row r="1312" s="15" customFormat="1" ht="13.5"/>
    <row r="1313" s="15" customFormat="1" ht="13.5"/>
    <row r="1314" s="15" customFormat="1" ht="13.5"/>
    <row r="1315" s="15" customFormat="1" ht="13.5"/>
    <row r="1316" s="15" customFormat="1" ht="13.5"/>
    <row r="1317" s="15" customFormat="1" ht="13.5"/>
    <row r="1318" s="15" customFormat="1" ht="13.5"/>
    <row r="1319" s="15" customFormat="1" ht="13.5"/>
    <row r="1320" s="15" customFormat="1" ht="13.5"/>
    <row r="1321" s="15" customFormat="1" ht="13.5"/>
    <row r="1322" s="15" customFormat="1" ht="13.5"/>
    <row r="1323" s="15" customFormat="1" ht="13.5"/>
    <row r="1324" s="15" customFormat="1" ht="13.5"/>
    <row r="1325" s="15" customFormat="1" ht="13.5"/>
    <row r="1326" s="15" customFormat="1" ht="13.5"/>
    <row r="1327" s="15" customFormat="1" ht="13.5"/>
    <row r="1328" s="15" customFormat="1" ht="13.5"/>
    <row r="1329" s="15" customFormat="1" ht="13.5"/>
    <row r="1330" s="15" customFormat="1" ht="13.5"/>
    <row r="1331" s="15" customFormat="1" ht="13.5"/>
    <row r="1332" s="15" customFormat="1" ht="13.5"/>
    <row r="1333" s="15" customFormat="1" ht="13.5"/>
    <row r="1334" s="15" customFormat="1" ht="13.5"/>
    <row r="1335" s="15" customFormat="1" ht="13.5"/>
    <row r="1336" s="15" customFormat="1" ht="13.5"/>
    <row r="1337" s="15" customFormat="1" ht="13.5"/>
    <row r="1338" s="15" customFormat="1" ht="13.5"/>
    <row r="1339" s="15" customFormat="1" ht="13.5"/>
    <row r="1340" s="15" customFormat="1" ht="13.5"/>
    <row r="1341" s="15" customFormat="1" ht="13.5"/>
    <row r="1342" s="15" customFormat="1" ht="13.5"/>
    <row r="1343" s="15" customFormat="1" ht="13.5"/>
    <row r="1344" s="15" customFormat="1" ht="13.5"/>
    <row r="1345" s="15" customFormat="1" ht="13.5"/>
    <row r="1346" s="15" customFormat="1" ht="13.5"/>
    <row r="1347" s="15" customFormat="1" ht="13.5"/>
    <row r="1348" s="15" customFormat="1" ht="13.5"/>
    <row r="1349" s="15" customFormat="1" ht="13.5"/>
    <row r="1350" s="15" customFormat="1" ht="13.5"/>
    <row r="1351" s="15" customFormat="1" ht="13.5"/>
    <row r="1352" s="15" customFormat="1" ht="13.5"/>
    <row r="1353" s="15" customFormat="1" ht="13.5"/>
    <row r="1354" s="15" customFormat="1" ht="13.5"/>
    <row r="1355" s="15" customFormat="1" ht="13.5"/>
    <row r="1356" s="15" customFormat="1" ht="13.5"/>
    <row r="1357" s="15" customFormat="1" ht="13.5"/>
    <row r="1358" s="15" customFormat="1" ht="13.5"/>
    <row r="1359" s="15" customFormat="1" ht="13.5"/>
    <row r="1360" s="15" customFormat="1" ht="13.5"/>
    <row r="1361" s="15" customFormat="1" ht="13.5"/>
    <row r="1362" s="15" customFormat="1" ht="13.5"/>
    <row r="1363" s="15" customFormat="1" ht="13.5"/>
    <row r="1364" s="15" customFormat="1" ht="13.5"/>
    <row r="1365" s="15" customFormat="1" ht="13.5"/>
    <row r="1366" s="15" customFormat="1" ht="13.5"/>
    <row r="1367" s="15" customFormat="1" ht="13.5"/>
    <row r="1368" s="15" customFormat="1" ht="13.5"/>
    <row r="1369" s="15" customFormat="1" ht="13.5"/>
    <row r="1370" s="15" customFormat="1" ht="13.5"/>
    <row r="1371" s="15" customFormat="1" ht="13.5"/>
    <row r="1372" s="15" customFormat="1" ht="13.5"/>
    <row r="1373" s="15" customFormat="1" ht="13.5"/>
    <row r="1374" s="15" customFormat="1" ht="13.5"/>
    <row r="1375" s="15" customFormat="1" ht="13.5"/>
    <row r="1376" s="15" customFormat="1" ht="13.5"/>
    <row r="1377" s="15" customFormat="1" ht="13.5"/>
    <row r="1378" s="15" customFormat="1" ht="13.5"/>
    <row r="1379" s="15" customFormat="1" ht="13.5"/>
    <row r="1380" s="15" customFormat="1" ht="13.5"/>
    <row r="1381" s="15" customFormat="1" ht="13.5"/>
    <row r="1382" s="15" customFormat="1" ht="13.5"/>
    <row r="1383" s="15" customFormat="1" ht="13.5"/>
    <row r="1384" s="15" customFormat="1" ht="13.5"/>
    <row r="1385" s="15" customFormat="1" ht="13.5"/>
    <row r="1386" s="15" customFormat="1" ht="13.5"/>
    <row r="1387" s="15" customFormat="1" ht="13.5"/>
    <row r="1388" s="15" customFormat="1" ht="13.5"/>
    <row r="1389" s="15" customFormat="1" ht="13.5"/>
    <row r="1390" s="15" customFormat="1" ht="13.5"/>
    <row r="1391" s="15" customFormat="1" ht="13.5"/>
    <row r="1392" s="15" customFormat="1" ht="13.5"/>
    <row r="1393" s="15" customFormat="1" ht="13.5"/>
    <row r="1394" s="15" customFormat="1" ht="13.5"/>
    <row r="1395" s="15" customFormat="1" ht="13.5"/>
    <row r="1396" s="15" customFormat="1" ht="13.5"/>
    <row r="1397" s="15" customFormat="1" ht="13.5"/>
    <row r="1398" s="15" customFormat="1" ht="13.5"/>
    <row r="1399" s="15" customFormat="1" ht="13.5"/>
    <row r="1400" s="15" customFormat="1" ht="13.5"/>
    <row r="1401" s="15" customFormat="1" ht="13.5"/>
    <row r="1402" s="15" customFormat="1" ht="13.5"/>
    <row r="1403" s="15" customFormat="1" ht="13.5"/>
    <row r="1404" s="15" customFormat="1" ht="13.5"/>
    <row r="1405" s="15" customFormat="1" ht="13.5"/>
    <row r="1406" s="15" customFormat="1" ht="13.5"/>
    <row r="1407" s="15" customFormat="1" ht="13.5"/>
    <row r="1408" s="15" customFormat="1" ht="13.5"/>
    <row r="1409" s="15" customFormat="1" ht="13.5"/>
    <row r="1410" s="15" customFormat="1" ht="13.5"/>
    <row r="1411" s="15" customFormat="1" ht="13.5"/>
    <row r="1412" s="15" customFormat="1" ht="13.5"/>
    <row r="1413" s="15" customFormat="1" ht="13.5"/>
    <row r="1414" s="15" customFormat="1" ht="13.5"/>
    <row r="1415" s="15" customFormat="1" ht="13.5"/>
    <row r="1416" s="15" customFormat="1" ht="13.5"/>
    <row r="1417" s="15" customFormat="1" ht="13.5"/>
    <row r="1418" s="15" customFormat="1" ht="13.5"/>
    <row r="1419" s="15" customFormat="1" ht="13.5"/>
    <row r="1420" s="15" customFormat="1" ht="13.5"/>
    <row r="1421" s="15" customFormat="1" ht="13.5"/>
    <row r="1422" s="15" customFormat="1" ht="13.5"/>
    <row r="1423" s="15" customFormat="1" ht="13.5"/>
    <row r="1424" s="15" customFormat="1" ht="13.5"/>
    <row r="1425" s="15" customFormat="1" ht="13.5"/>
    <row r="1426" s="15" customFormat="1" ht="13.5"/>
    <row r="1427" s="15" customFormat="1" ht="13.5"/>
    <row r="1428" s="15" customFormat="1" ht="13.5"/>
    <row r="1429" s="15" customFormat="1" ht="13.5"/>
    <row r="1430" s="15" customFormat="1" ht="13.5"/>
    <row r="1431" s="15" customFormat="1" ht="13.5"/>
    <row r="1432" s="15" customFormat="1" ht="13.5"/>
    <row r="1433" s="15" customFormat="1" ht="13.5"/>
    <row r="1434" s="15" customFormat="1" ht="13.5"/>
    <row r="1435" s="15" customFormat="1" ht="13.5"/>
    <row r="1436" s="15" customFormat="1" ht="13.5"/>
    <row r="1437" s="15" customFormat="1" ht="13.5"/>
    <row r="1438" s="15" customFormat="1" ht="13.5"/>
    <row r="1439" s="15" customFormat="1" ht="13.5"/>
    <row r="1440" s="15" customFormat="1" ht="13.5"/>
    <row r="1441" s="15" customFormat="1" ht="13.5"/>
    <row r="1442" s="15" customFormat="1" ht="13.5"/>
    <row r="1443" s="15" customFormat="1" ht="13.5"/>
    <row r="1444" s="15" customFormat="1" ht="13.5"/>
    <row r="1445" s="15" customFormat="1" ht="13.5"/>
    <row r="1446" s="15" customFormat="1" ht="13.5"/>
    <row r="1447" s="15" customFormat="1" ht="13.5"/>
    <row r="1448" s="15" customFormat="1" ht="13.5"/>
    <row r="1449" s="15" customFormat="1" ht="13.5"/>
    <row r="1450" s="15" customFormat="1" ht="13.5"/>
    <row r="1451" s="15" customFormat="1" ht="13.5"/>
    <row r="1452" s="15" customFormat="1" ht="13.5"/>
    <row r="1453" s="15" customFormat="1" ht="13.5"/>
    <row r="1454" s="15" customFormat="1" ht="13.5"/>
    <row r="1455" s="15" customFormat="1" ht="13.5"/>
    <row r="1456" s="15" customFormat="1" ht="13.5"/>
    <row r="1457" s="15" customFormat="1" ht="13.5"/>
    <row r="1458" s="15" customFormat="1" ht="13.5"/>
    <row r="1459" s="15" customFormat="1" ht="13.5"/>
    <row r="1460" s="15" customFormat="1" ht="13.5"/>
    <row r="1461" s="15" customFormat="1" ht="13.5"/>
    <row r="1462" s="15" customFormat="1" ht="13.5"/>
    <row r="1463" s="15" customFormat="1" ht="13.5"/>
    <row r="1464" s="15" customFormat="1" ht="13.5"/>
    <row r="1465" s="15" customFormat="1" ht="13.5"/>
    <row r="1466" s="15" customFormat="1" ht="13.5"/>
    <row r="1467" s="15" customFormat="1" ht="13.5"/>
    <row r="1468" s="15" customFormat="1" ht="13.5"/>
    <row r="1469" s="15" customFormat="1" ht="13.5"/>
    <row r="1470" s="15" customFormat="1" ht="13.5"/>
    <row r="1471" s="15" customFormat="1" ht="13.5"/>
    <row r="1472" s="15" customFormat="1" ht="13.5"/>
    <row r="1473" s="15" customFormat="1" ht="13.5"/>
    <row r="1474" s="15" customFormat="1" ht="13.5"/>
    <row r="1475" s="15" customFormat="1" ht="13.5"/>
    <row r="1476" s="15" customFormat="1" ht="13.5"/>
    <row r="1477" s="15" customFormat="1" ht="13.5"/>
    <row r="1478" s="15" customFormat="1" ht="13.5"/>
    <row r="1479" s="15" customFormat="1" ht="13.5"/>
    <row r="1480" s="15" customFormat="1" ht="13.5"/>
    <row r="1481" s="15" customFormat="1" ht="13.5"/>
    <row r="1482" s="15" customFormat="1" ht="13.5"/>
    <row r="1483" s="15" customFormat="1" ht="13.5"/>
    <row r="1484" s="15" customFormat="1" ht="13.5"/>
    <row r="1485" s="15" customFormat="1" ht="13.5"/>
    <row r="1486" s="15" customFormat="1" ht="13.5"/>
    <row r="1487" s="15" customFormat="1" ht="13.5"/>
    <row r="1488" s="15" customFormat="1" ht="13.5"/>
    <row r="1489" s="15" customFormat="1" ht="13.5"/>
    <row r="1490" s="15" customFormat="1" ht="13.5"/>
    <row r="1491" s="15" customFormat="1" ht="13.5"/>
    <row r="1492" s="15" customFormat="1" ht="13.5"/>
    <row r="1493" s="15" customFormat="1" ht="13.5"/>
    <row r="1494" s="15" customFormat="1" ht="13.5"/>
    <row r="1495" s="15" customFormat="1" ht="13.5"/>
    <row r="1496" s="15" customFormat="1" ht="13.5"/>
    <row r="1497" s="15" customFormat="1" ht="13.5"/>
    <row r="1498" s="15" customFormat="1" ht="13.5"/>
    <row r="1499" s="15" customFormat="1" ht="13.5"/>
    <row r="1500" s="15" customFormat="1" ht="13.5"/>
    <row r="1501" s="15" customFormat="1" ht="13.5"/>
    <row r="1502" s="15" customFormat="1" ht="13.5"/>
    <row r="1503" s="15" customFormat="1" ht="13.5"/>
    <row r="1504" s="15" customFormat="1" ht="13.5"/>
    <row r="1505" s="15" customFormat="1" ht="13.5"/>
    <row r="1506" s="15" customFormat="1" ht="13.5"/>
    <row r="1507" s="15" customFormat="1" ht="13.5"/>
    <row r="1508" s="15" customFormat="1" ht="13.5"/>
    <row r="1509" s="15" customFormat="1" ht="13.5"/>
    <row r="1510" s="15" customFormat="1" ht="13.5"/>
    <row r="1511" s="15" customFormat="1" ht="13.5"/>
    <row r="1512" s="15" customFormat="1" ht="13.5"/>
    <row r="1513" s="15" customFormat="1" ht="13.5"/>
    <row r="1514" s="15" customFormat="1" ht="13.5"/>
    <row r="1515" s="15" customFormat="1" ht="13.5"/>
    <row r="1516" s="15" customFormat="1" ht="13.5"/>
    <row r="1517" s="15" customFormat="1" ht="13.5"/>
    <row r="1518" s="15" customFormat="1" ht="13.5"/>
    <row r="1519" s="15" customFormat="1" ht="13.5"/>
    <row r="1520" s="15" customFormat="1" ht="13.5"/>
    <row r="1521" s="15" customFormat="1" ht="13.5"/>
    <row r="1522" s="15" customFormat="1" ht="13.5"/>
    <row r="1523" s="15" customFormat="1" ht="13.5"/>
    <row r="1524" s="15" customFormat="1" ht="13.5"/>
    <row r="1525" s="15" customFormat="1" ht="13.5"/>
    <row r="1526" s="15" customFormat="1" ht="13.5"/>
    <row r="1527" s="15" customFormat="1" ht="13.5"/>
    <row r="1528" s="15" customFormat="1" ht="13.5"/>
    <row r="1529" s="15" customFormat="1" ht="13.5"/>
    <row r="1530" s="15" customFormat="1" ht="13.5"/>
    <row r="1531" s="15" customFormat="1" ht="13.5"/>
    <row r="1532" s="15" customFormat="1" ht="13.5"/>
    <row r="1533" s="15" customFormat="1" ht="13.5"/>
    <row r="1534" s="15" customFormat="1" ht="13.5"/>
    <row r="1535" s="15" customFormat="1" ht="13.5"/>
    <row r="1536" s="15" customFormat="1" ht="13.5"/>
    <row r="1537" s="15" customFormat="1" ht="13.5"/>
    <row r="1538" s="15" customFormat="1" ht="13.5"/>
    <row r="1539" s="15" customFormat="1" ht="13.5"/>
    <row r="1540" s="15" customFormat="1" ht="13.5"/>
    <row r="1541" s="15" customFormat="1" ht="13.5"/>
    <row r="1542" s="15" customFormat="1" ht="13.5"/>
    <row r="1543" s="15" customFormat="1" ht="13.5"/>
    <row r="1544" s="15" customFormat="1" ht="13.5"/>
    <row r="1545" s="15" customFormat="1" ht="13.5"/>
    <row r="1546" s="15" customFormat="1" ht="13.5"/>
    <row r="1547" s="15" customFormat="1" ht="13.5"/>
    <row r="1548" s="15" customFormat="1" ht="13.5"/>
    <row r="1549" s="15" customFormat="1" ht="13.5"/>
    <row r="1550" s="15" customFormat="1" ht="13.5"/>
    <row r="1551" s="15" customFormat="1" ht="13.5"/>
    <row r="1552" s="15" customFormat="1" ht="13.5"/>
    <row r="1553" s="15" customFormat="1" ht="13.5"/>
    <row r="1554" s="15" customFormat="1" ht="13.5"/>
    <row r="1555" s="15" customFormat="1" ht="13.5"/>
    <row r="1556" s="15" customFormat="1" ht="13.5"/>
    <row r="1557" s="15" customFormat="1" ht="13.5"/>
    <row r="1558" s="15" customFormat="1" ht="13.5"/>
    <row r="1559" s="15" customFormat="1" ht="13.5"/>
    <row r="1560" s="15" customFormat="1" ht="13.5"/>
    <row r="1561" s="15" customFormat="1" ht="13.5"/>
    <row r="1562" s="15" customFormat="1" ht="13.5"/>
    <row r="1563" s="15" customFormat="1" ht="13.5"/>
    <row r="1564" s="15" customFormat="1" ht="13.5"/>
    <row r="1565" s="15" customFormat="1" ht="13.5"/>
    <row r="1566" s="15" customFormat="1" ht="13.5"/>
    <row r="1567" s="15" customFormat="1" ht="13.5"/>
    <row r="1568" s="15" customFormat="1" ht="13.5"/>
    <row r="1569" s="15" customFormat="1" ht="13.5"/>
    <row r="1570" s="15" customFormat="1" ht="13.5"/>
    <row r="1571" s="15" customFormat="1" ht="13.5"/>
    <row r="1572" s="15" customFormat="1" ht="13.5"/>
    <row r="1573" s="15" customFormat="1" ht="13.5"/>
    <row r="1574" s="15" customFormat="1" ht="13.5"/>
    <row r="1575" s="15" customFormat="1" ht="13.5"/>
    <row r="1576" s="15" customFormat="1" ht="13.5"/>
    <row r="1577" s="15" customFormat="1" ht="13.5"/>
    <row r="1578" s="15" customFormat="1" ht="13.5"/>
    <row r="1579" s="15" customFormat="1" ht="13.5"/>
    <row r="1580" s="15" customFormat="1" ht="13.5"/>
    <row r="1581" s="15" customFormat="1" ht="13.5"/>
    <row r="1582" s="15" customFormat="1" ht="13.5"/>
    <row r="1583" s="15" customFormat="1" ht="13.5"/>
    <row r="1584" s="15" customFormat="1" ht="13.5"/>
    <row r="1585" s="15" customFormat="1" ht="13.5"/>
    <row r="1586" s="15" customFormat="1" ht="13.5"/>
    <row r="1587" s="15" customFormat="1" ht="13.5"/>
    <row r="1588" s="15" customFormat="1" ht="13.5"/>
    <row r="1589" s="15" customFormat="1" ht="13.5"/>
    <row r="1590" s="15" customFormat="1" ht="13.5"/>
    <row r="1591" s="15" customFormat="1" ht="13.5"/>
    <row r="1592" s="15" customFormat="1" ht="13.5"/>
    <row r="1593" s="15" customFormat="1" ht="13.5"/>
    <row r="1594" s="15" customFormat="1" ht="13.5"/>
    <row r="1595" s="15" customFormat="1" ht="13.5"/>
    <row r="1596" s="15" customFormat="1" ht="13.5"/>
    <row r="1597" s="15" customFormat="1" ht="13.5"/>
    <row r="1598" s="15" customFormat="1" ht="13.5"/>
    <row r="1599" s="15" customFormat="1" ht="13.5"/>
    <row r="1600" s="15" customFormat="1" ht="13.5"/>
    <row r="1601" s="15" customFormat="1" ht="13.5"/>
    <row r="1602" s="15" customFormat="1" ht="13.5"/>
    <row r="1603" s="15" customFormat="1" ht="13.5"/>
    <row r="1604" s="15" customFormat="1" ht="13.5"/>
    <row r="1605" s="15" customFormat="1" ht="13.5"/>
    <row r="1606" s="15" customFormat="1" ht="13.5"/>
    <row r="1607" s="15" customFormat="1" ht="13.5"/>
    <row r="1608" s="15" customFormat="1" ht="13.5"/>
    <row r="1609" s="15" customFormat="1" ht="13.5"/>
    <row r="1610" s="15" customFormat="1" ht="13.5"/>
    <row r="1611" s="15" customFormat="1" ht="13.5"/>
    <row r="1612" s="15" customFormat="1" ht="13.5"/>
    <row r="1613" s="15" customFormat="1" ht="13.5"/>
    <row r="1614" s="15" customFormat="1" ht="13.5"/>
    <row r="1615" s="15" customFormat="1" ht="13.5"/>
    <row r="1616" s="15" customFormat="1" ht="13.5"/>
    <row r="1617" s="15" customFormat="1" ht="13.5"/>
    <row r="1618" s="15" customFormat="1" ht="13.5"/>
    <row r="1619" s="15" customFormat="1" ht="13.5"/>
    <row r="1620" s="15" customFormat="1" ht="13.5"/>
    <row r="1621" s="15" customFormat="1" ht="13.5"/>
    <row r="1622" s="15" customFormat="1" ht="13.5"/>
    <row r="1623" s="15" customFormat="1" ht="13.5"/>
    <row r="1624" s="15" customFormat="1" ht="13.5"/>
    <row r="1625" s="15" customFormat="1" ht="13.5"/>
    <row r="1626" s="15" customFormat="1" ht="13.5"/>
    <row r="1627" s="15" customFormat="1" ht="13.5"/>
    <row r="1628" s="15" customFormat="1" ht="13.5"/>
    <row r="1629" s="15" customFormat="1" ht="13.5"/>
    <row r="1630" s="15" customFormat="1" ht="13.5"/>
    <row r="1631" s="15" customFormat="1" ht="13.5"/>
    <row r="1632" s="15" customFormat="1" ht="13.5"/>
    <row r="1633" s="15" customFormat="1" ht="13.5"/>
    <row r="1634" s="15" customFormat="1" ht="13.5"/>
    <row r="1635" s="15" customFormat="1" ht="13.5"/>
    <row r="1636" s="15" customFormat="1" ht="13.5"/>
    <row r="1637" s="15" customFormat="1" ht="13.5"/>
    <row r="1638" s="15" customFormat="1" ht="13.5"/>
    <row r="1639" s="15" customFormat="1" ht="13.5"/>
    <row r="1640" s="15" customFormat="1" ht="13.5"/>
    <row r="1641" s="15" customFormat="1" ht="13.5"/>
    <row r="1642" s="15" customFormat="1" ht="13.5"/>
    <row r="1643" s="15" customFormat="1" ht="13.5"/>
    <row r="1644" s="15" customFormat="1" ht="13.5"/>
    <row r="1645" s="15" customFormat="1" ht="13.5"/>
    <row r="1646" s="15" customFormat="1" ht="13.5"/>
    <row r="1647" s="15" customFormat="1" ht="13.5"/>
    <row r="1648" s="15" customFormat="1" ht="13.5"/>
    <row r="1649" s="15" customFormat="1" ht="13.5"/>
    <row r="1650" s="15" customFormat="1" ht="13.5"/>
    <row r="1651" s="15" customFormat="1" ht="13.5"/>
    <row r="1652" s="15" customFormat="1" ht="13.5"/>
    <row r="1653" s="15" customFormat="1" ht="13.5"/>
    <row r="1654" s="15" customFormat="1" ht="13.5"/>
    <row r="1655" s="15" customFormat="1" ht="13.5"/>
    <row r="1656" s="15" customFormat="1" ht="13.5"/>
    <row r="1657" s="15" customFormat="1" ht="13.5"/>
    <row r="1658" s="15" customFormat="1" ht="13.5"/>
    <row r="1659" s="15" customFormat="1" ht="13.5"/>
    <row r="1660" s="15" customFormat="1" ht="13.5"/>
    <row r="1661" s="15" customFormat="1" ht="13.5"/>
    <row r="1662" s="15" customFormat="1" ht="13.5"/>
    <row r="1663" s="15" customFormat="1" ht="13.5"/>
    <row r="1664" s="15" customFormat="1" ht="13.5"/>
    <row r="1665" s="15" customFormat="1" ht="13.5"/>
    <row r="1666" s="15" customFormat="1" ht="13.5"/>
    <row r="1667" s="15" customFormat="1" ht="13.5"/>
    <row r="1668" s="15" customFormat="1" ht="13.5"/>
    <row r="1669" s="15" customFormat="1" ht="13.5"/>
    <row r="1670" s="15" customFormat="1" ht="13.5"/>
    <row r="1671" s="15" customFormat="1" ht="13.5"/>
    <row r="1672" s="15" customFormat="1" ht="13.5"/>
    <row r="1673" s="15" customFormat="1" ht="13.5"/>
    <row r="1674" s="15" customFormat="1" ht="13.5"/>
    <row r="1675" s="15" customFormat="1" ht="13.5"/>
    <row r="1676" s="15" customFormat="1" ht="13.5"/>
    <row r="1677" s="15" customFormat="1" ht="13.5"/>
    <row r="1678" s="15" customFormat="1" ht="13.5"/>
    <row r="1679" s="15" customFormat="1" ht="13.5"/>
    <row r="1680" s="15" customFormat="1" ht="13.5"/>
    <row r="1681" s="15" customFormat="1" ht="13.5"/>
    <row r="1682" s="15" customFormat="1" ht="13.5"/>
    <row r="1683" s="15" customFormat="1" ht="13.5"/>
    <row r="1684" s="15" customFormat="1" ht="13.5"/>
    <row r="1685" s="15" customFormat="1" ht="13.5"/>
    <row r="1686" s="15" customFormat="1" ht="13.5"/>
    <row r="1687" s="15" customFormat="1" ht="13.5"/>
    <row r="1688" s="15" customFormat="1" ht="13.5"/>
    <row r="1689" s="15" customFormat="1" ht="13.5"/>
    <row r="1690" s="15" customFormat="1" ht="13.5"/>
    <row r="1691" s="15" customFormat="1" ht="13.5"/>
    <row r="1692" s="15" customFormat="1" ht="13.5"/>
    <row r="1693" s="15" customFormat="1" ht="13.5"/>
    <row r="1694" s="15" customFormat="1" ht="13.5"/>
    <row r="1695" s="15" customFormat="1" ht="13.5"/>
    <row r="1696" s="15" customFormat="1" ht="13.5"/>
    <row r="1697" s="15" customFormat="1" ht="13.5"/>
    <row r="1698" s="15" customFormat="1" ht="13.5"/>
    <row r="1699" s="15" customFormat="1" ht="13.5"/>
    <row r="1700" s="15" customFormat="1" ht="13.5"/>
    <row r="1701" s="15" customFormat="1" ht="13.5"/>
    <row r="1702" s="15" customFormat="1" ht="13.5"/>
    <row r="1703" s="15" customFormat="1" ht="13.5"/>
    <row r="1704" s="15" customFormat="1" ht="13.5"/>
    <row r="1705" s="15" customFormat="1" ht="13.5"/>
    <row r="1706" s="15" customFormat="1" ht="13.5"/>
    <row r="1707" s="15" customFormat="1" ht="13.5"/>
    <row r="1708" s="15" customFormat="1" ht="13.5"/>
    <row r="1709" s="15" customFormat="1" ht="13.5"/>
    <row r="1710" s="15" customFormat="1" ht="13.5"/>
    <row r="1711" s="15" customFormat="1" ht="13.5"/>
    <row r="1712" s="15" customFormat="1" ht="13.5"/>
    <row r="1713" s="15" customFormat="1" ht="13.5"/>
    <row r="1714" s="15" customFormat="1" ht="13.5"/>
    <row r="1715" s="15" customFormat="1" ht="13.5"/>
    <row r="1716" s="15" customFormat="1" ht="13.5"/>
    <row r="1717" s="15" customFormat="1" ht="13.5"/>
    <row r="1718" s="15" customFormat="1" ht="13.5"/>
    <row r="1719" s="15" customFormat="1" ht="13.5"/>
    <row r="1720" s="15" customFormat="1" ht="13.5"/>
    <row r="1721" s="15" customFormat="1" ht="13.5"/>
    <row r="1722" s="15" customFormat="1" ht="13.5"/>
    <row r="1723" s="15" customFormat="1" ht="13.5"/>
    <row r="1724" s="15" customFormat="1" ht="13.5"/>
    <row r="1725" s="15" customFormat="1" ht="13.5"/>
    <row r="1726" s="15" customFormat="1" ht="13.5"/>
    <row r="1727" s="15" customFormat="1" ht="13.5"/>
    <row r="1728" s="15" customFormat="1" ht="13.5"/>
    <row r="1729" s="15" customFormat="1" ht="13.5"/>
    <row r="1730" s="15" customFormat="1" ht="13.5"/>
    <row r="1731" s="15" customFormat="1" ht="13.5"/>
    <row r="1732" s="15" customFormat="1" ht="13.5"/>
    <row r="1733" s="15" customFormat="1" ht="13.5"/>
    <row r="1734" s="15" customFormat="1" ht="13.5"/>
    <row r="1735" s="15" customFormat="1" ht="13.5"/>
    <row r="1736" s="15" customFormat="1" ht="13.5"/>
    <row r="1737" s="15" customFormat="1" ht="13.5"/>
    <row r="1738" s="15" customFormat="1" ht="13.5"/>
    <row r="1739" s="15" customFormat="1" ht="13.5"/>
    <row r="1740" s="15" customFormat="1" ht="13.5"/>
    <row r="1741" s="15" customFormat="1" ht="13.5"/>
    <row r="1742" s="15" customFormat="1" ht="13.5"/>
    <row r="1743" s="15" customFormat="1" ht="13.5"/>
    <row r="1744" s="15" customFormat="1" ht="13.5"/>
    <row r="1745" s="15" customFormat="1" ht="13.5"/>
    <row r="1746" s="15" customFormat="1" ht="13.5"/>
    <row r="1747" s="15" customFormat="1" ht="13.5"/>
    <row r="1748" s="15" customFormat="1" ht="13.5"/>
    <row r="1749" s="15" customFormat="1" ht="13.5"/>
    <row r="1750" s="15" customFormat="1" ht="13.5"/>
    <row r="1751" s="15" customFormat="1" ht="13.5"/>
    <row r="1752" s="15" customFormat="1" ht="13.5"/>
    <row r="1753" s="15" customFormat="1" ht="13.5"/>
    <row r="1754" s="15" customFormat="1" ht="13.5"/>
    <row r="1755" s="15" customFormat="1" ht="13.5"/>
    <row r="1756" s="15" customFormat="1" ht="13.5"/>
    <row r="1757" s="15" customFormat="1" ht="13.5"/>
    <row r="1758" s="15" customFormat="1" ht="13.5"/>
    <row r="1759" s="15" customFormat="1" ht="13.5"/>
    <row r="1760" s="15" customFormat="1" ht="13.5"/>
    <row r="1761" s="15" customFormat="1" ht="13.5"/>
    <row r="1762" s="15" customFormat="1" ht="13.5"/>
    <row r="1763" s="15" customFormat="1" ht="13.5"/>
    <row r="1764" s="15" customFormat="1" ht="13.5"/>
    <row r="1765" s="15" customFormat="1" ht="13.5"/>
    <row r="1766" s="15" customFormat="1" ht="13.5"/>
    <row r="1767" s="15" customFormat="1" ht="13.5"/>
    <row r="1768" s="15" customFormat="1" ht="13.5"/>
    <row r="1769" s="15" customFormat="1" ht="13.5"/>
    <row r="1770" s="15" customFormat="1" ht="13.5"/>
    <row r="1771" s="15" customFormat="1" ht="13.5"/>
    <row r="1772" s="15" customFormat="1" ht="13.5"/>
    <row r="1773" s="15" customFormat="1" ht="13.5"/>
    <row r="1774" s="15" customFormat="1" ht="13.5"/>
    <row r="1775" s="15" customFormat="1" ht="13.5"/>
    <row r="1776" s="15" customFormat="1" ht="13.5"/>
    <row r="1777" s="15" customFormat="1" ht="13.5"/>
    <row r="1778" s="15" customFormat="1" ht="13.5"/>
    <row r="1779" s="15" customFormat="1" ht="13.5"/>
    <row r="1780" s="15" customFormat="1" ht="13.5"/>
    <row r="1781" s="15" customFormat="1" ht="13.5"/>
    <row r="1782" s="15" customFormat="1" ht="13.5"/>
    <row r="1783" s="15" customFormat="1" ht="13.5"/>
    <row r="1784" s="15" customFormat="1" ht="13.5"/>
    <row r="1785" s="15" customFormat="1" ht="13.5"/>
    <row r="1786" s="15" customFormat="1" ht="13.5"/>
    <row r="1787" s="15" customFormat="1" ht="13.5"/>
    <row r="1788" s="15" customFormat="1" ht="13.5"/>
    <row r="1789" s="15" customFormat="1" ht="13.5"/>
    <row r="1790" s="15" customFormat="1" ht="13.5"/>
    <row r="1791" s="15" customFormat="1" ht="13.5"/>
    <row r="1792" s="15" customFormat="1" ht="13.5"/>
  </sheetData>
  <sheetProtection password="9588" sheet="1" formatRows="0" insertRows="0" deleteRows="0"/>
  <mergeCells count="267">
    <mergeCell ref="A4:AO4"/>
    <mergeCell ref="AJ9:AO9"/>
    <mergeCell ref="A10:B10"/>
    <mergeCell ref="C10:D10"/>
    <mergeCell ref="E10:F10"/>
    <mergeCell ref="G10:J10"/>
    <mergeCell ref="K10:O10"/>
    <mergeCell ref="P10:U10"/>
    <mergeCell ref="V10:Z10"/>
    <mergeCell ref="AC10:AD10"/>
    <mergeCell ref="AE10:AH10"/>
    <mergeCell ref="AI10:AL10"/>
    <mergeCell ref="AM10:AO10"/>
    <mergeCell ref="AA11:AB11"/>
    <mergeCell ref="AC11:AD11"/>
    <mergeCell ref="AA10:AB10"/>
    <mergeCell ref="AE11:AH11"/>
    <mergeCell ref="AI11:AL11"/>
    <mergeCell ref="C15:D15"/>
    <mergeCell ref="E15:F15"/>
    <mergeCell ref="G15:J15"/>
    <mergeCell ref="C13:D13"/>
    <mergeCell ref="E13:F13"/>
    <mergeCell ref="G13:J13"/>
    <mergeCell ref="C14:D14"/>
    <mergeCell ref="E14:F14"/>
    <mergeCell ref="G14:J14"/>
    <mergeCell ref="C11:D11"/>
    <mergeCell ref="E11:F11"/>
    <mergeCell ref="G11:J11"/>
    <mergeCell ref="G12:J12"/>
    <mergeCell ref="C12:D12"/>
    <mergeCell ref="E12:F12"/>
    <mergeCell ref="AI13:AL13"/>
    <mergeCell ref="AM13:AO13"/>
    <mergeCell ref="AA12:AB12"/>
    <mergeCell ref="AC12:AD12"/>
    <mergeCell ref="AI12:AL12"/>
    <mergeCell ref="V11:Z11"/>
    <mergeCell ref="K12:O12"/>
    <mergeCell ref="P12:U12"/>
    <mergeCell ref="AM12:AO12"/>
    <mergeCell ref="AM11:AO11"/>
    <mergeCell ref="P11:U11"/>
    <mergeCell ref="V14:Z14"/>
    <mergeCell ref="AE12:AH12"/>
    <mergeCell ref="K14:O14"/>
    <mergeCell ref="V13:Z13"/>
    <mergeCell ref="AA13:AB13"/>
    <mergeCell ref="AC13:AD13"/>
    <mergeCell ref="V12:Z12"/>
    <mergeCell ref="AE13:AH13"/>
    <mergeCell ref="K13:O13"/>
    <mergeCell ref="P13:U13"/>
    <mergeCell ref="P14:U14"/>
    <mergeCell ref="K11:O11"/>
    <mergeCell ref="AM15:AO15"/>
    <mergeCell ref="AA14:AB14"/>
    <mergeCell ref="AC14:AD14"/>
    <mergeCell ref="AE14:AH14"/>
    <mergeCell ref="AI14:AL14"/>
    <mergeCell ref="AM14:AO14"/>
    <mergeCell ref="AE15:AH15"/>
    <mergeCell ref="AI15:AL15"/>
    <mergeCell ref="V15:Z15"/>
    <mergeCell ref="AA15:AB15"/>
    <mergeCell ref="AC15:AD15"/>
    <mergeCell ref="G17:J17"/>
    <mergeCell ref="K17:O17"/>
    <mergeCell ref="P17:U17"/>
    <mergeCell ref="K15:O15"/>
    <mergeCell ref="P15:U15"/>
    <mergeCell ref="V17:Z17"/>
    <mergeCell ref="P16:U16"/>
    <mergeCell ref="C17:D17"/>
    <mergeCell ref="E17:F17"/>
    <mergeCell ref="V16:Z16"/>
    <mergeCell ref="C16:D16"/>
    <mergeCell ref="E16:F16"/>
    <mergeCell ref="G16:J16"/>
    <mergeCell ref="K16:O16"/>
    <mergeCell ref="AM17:AO17"/>
    <mergeCell ref="AA16:AB16"/>
    <mergeCell ref="AC16:AD16"/>
    <mergeCell ref="AE16:AH16"/>
    <mergeCell ref="AI16:AL16"/>
    <mergeCell ref="AM16:AO16"/>
    <mergeCell ref="AE17:AH17"/>
    <mergeCell ref="AI17:AL17"/>
    <mergeCell ref="AA17:AB17"/>
    <mergeCell ref="AC17:AD17"/>
    <mergeCell ref="AI19:AL19"/>
    <mergeCell ref="P18:U18"/>
    <mergeCell ref="C19:D19"/>
    <mergeCell ref="E19:F19"/>
    <mergeCell ref="G19:J19"/>
    <mergeCell ref="K19:O19"/>
    <mergeCell ref="C18:D18"/>
    <mergeCell ref="E18:F18"/>
    <mergeCell ref="G18:J18"/>
    <mergeCell ref="K18:O18"/>
    <mergeCell ref="V18:Z18"/>
    <mergeCell ref="P21:U21"/>
    <mergeCell ref="P19:U19"/>
    <mergeCell ref="AM19:AO19"/>
    <mergeCell ref="AA18:AB18"/>
    <mergeCell ref="AC18:AD18"/>
    <mergeCell ref="AE18:AH18"/>
    <mergeCell ref="AI18:AL18"/>
    <mergeCell ref="AM18:AO18"/>
    <mergeCell ref="AE19:AH19"/>
    <mergeCell ref="V20:Z20"/>
    <mergeCell ref="V19:Z19"/>
    <mergeCell ref="AA19:AB19"/>
    <mergeCell ref="AC19:AD19"/>
    <mergeCell ref="P20:U20"/>
    <mergeCell ref="C21:D21"/>
    <mergeCell ref="E21:F21"/>
    <mergeCell ref="G21:J21"/>
    <mergeCell ref="K21:O21"/>
    <mergeCell ref="C20:D20"/>
    <mergeCell ref="E20:F20"/>
    <mergeCell ref="G20:J20"/>
    <mergeCell ref="K20:O20"/>
    <mergeCell ref="AM21:AO21"/>
    <mergeCell ref="AA20:AB20"/>
    <mergeCell ref="AC20:AD20"/>
    <mergeCell ref="AE20:AH20"/>
    <mergeCell ref="AI20:AL20"/>
    <mergeCell ref="AM20:AO20"/>
    <mergeCell ref="AE21:AH21"/>
    <mergeCell ref="AI21:AL21"/>
    <mergeCell ref="AC21:AD21"/>
    <mergeCell ref="P23:U23"/>
    <mergeCell ref="C22:D22"/>
    <mergeCell ref="E22:F22"/>
    <mergeCell ref="G22:J22"/>
    <mergeCell ref="K22:O22"/>
    <mergeCell ref="P22:U22"/>
    <mergeCell ref="C23:D23"/>
    <mergeCell ref="E23:F23"/>
    <mergeCell ref="G23:J23"/>
    <mergeCell ref="K23:O23"/>
    <mergeCell ref="V23:Z23"/>
    <mergeCell ref="V22:Z22"/>
    <mergeCell ref="V21:Z21"/>
    <mergeCell ref="AA21:AB21"/>
    <mergeCell ref="AM23:AO23"/>
    <mergeCell ref="AA22:AB22"/>
    <mergeCell ref="AC22:AD22"/>
    <mergeCell ref="AE22:AH22"/>
    <mergeCell ref="AI22:AL22"/>
    <mergeCell ref="AM22:AO22"/>
    <mergeCell ref="AA23:AB23"/>
    <mergeCell ref="AC23:AD23"/>
    <mergeCell ref="AE23:AH23"/>
    <mergeCell ref="AI23:AL23"/>
    <mergeCell ref="AM24:AO24"/>
    <mergeCell ref="A25:AH25"/>
    <mergeCell ref="AI25:AO25"/>
    <mergeCell ref="C24:D24"/>
    <mergeCell ref="E24:F24"/>
    <mergeCell ref="G24:J24"/>
    <mergeCell ref="K24:O24"/>
    <mergeCell ref="P24:U24"/>
    <mergeCell ref="V24:Z24"/>
    <mergeCell ref="A11:B24"/>
    <mergeCell ref="AE27:AH27"/>
    <mergeCell ref="AI27:AL27"/>
    <mergeCell ref="A27:B27"/>
    <mergeCell ref="C27:Z27"/>
    <mergeCell ref="AA27:AB27"/>
    <mergeCell ref="AC27:AD27"/>
    <mergeCell ref="AE24:AH24"/>
    <mergeCell ref="AI24:AL24"/>
    <mergeCell ref="AA24:AB24"/>
    <mergeCell ref="AC24:AD24"/>
    <mergeCell ref="AM27:AO27"/>
    <mergeCell ref="A28:B41"/>
    <mergeCell ref="C28:Z28"/>
    <mergeCell ref="AA28:AB28"/>
    <mergeCell ref="AC28:AD28"/>
    <mergeCell ref="AE28:AH28"/>
    <mergeCell ref="AI28:AL28"/>
    <mergeCell ref="AM28:AO28"/>
    <mergeCell ref="C30:Z30"/>
    <mergeCell ref="AA30:AB30"/>
    <mergeCell ref="AC30:AD30"/>
    <mergeCell ref="AE30:AH30"/>
    <mergeCell ref="AI29:AL29"/>
    <mergeCell ref="AM29:AO29"/>
    <mergeCell ref="AI30:AL30"/>
    <mergeCell ref="AM30:AO30"/>
    <mergeCell ref="C29:Z29"/>
    <mergeCell ref="AA29:AB29"/>
    <mergeCell ref="AC29:AD29"/>
    <mergeCell ref="AE29:AH29"/>
    <mergeCell ref="C32:Z32"/>
    <mergeCell ref="AA32:AB32"/>
    <mergeCell ref="AC32:AD32"/>
    <mergeCell ref="AE32:AH32"/>
    <mergeCell ref="AI32:AL32"/>
    <mergeCell ref="AM32:AO32"/>
    <mergeCell ref="AI31:AL31"/>
    <mergeCell ref="AM31:AO31"/>
    <mergeCell ref="C35:Z35"/>
    <mergeCell ref="AA35:AB35"/>
    <mergeCell ref="AC31:AD31"/>
    <mergeCell ref="AE31:AH31"/>
    <mergeCell ref="C33:Z33"/>
    <mergeCell ref="AA33:AB33"/>
    <mergeCell ref="AC33:AD33"/>
    <mergeCell ref="AE33:AH33"/>
    <mergeCell ref="C31:Z31"/>
    <mergeCell ref="AA31:AB31"/>
    <mergeCell ref="C34:Z34"/>
    <mergeCell ref="AA34:AB34"/>
    <mergeCell ref="AC34:AD34"/>
    <mergeCell ref="AE34:AH34"/>
    <mergeCell ref="AI36:AL36"/>
    <mergeCell ref="AM36:AO36"/>
    <mergeCell ref="AI35:AL35"/>
    <mergeCell ref="AM35:AO35"/>
    <mergeCell ref="AC35:AD35"/>
    <mergeCell ref="AE35:AH35"/>
    <mergeCell ref="AI33:AL33"/>
    <mergeCell ref="AM33:AO33"/>
    <mergeCell ref="AI34:AL34"/>
    <mergeCell ref="AM34:AO34"/>
    <mergeCell ref="C36:Z36"/>
    <mergeCell ref="AA36:AB36"/>
    <mergeCell ref="AC36:AD36"/>
    <mergeCell ref="AE36:AH36"/>
    <mergeCell ref="C38:Z38"/>
    <mergeCell ref="AA38:AB38"/>
    <mergeCell ref="AC38:AD38"/>
    <mergeCell ref="AE38:AH38"/>
    <mergeCell ref="C37:Z37"/>
    <mergeCell ref="AA37:AB37"/>
    <mergeCell ref="AC37:AD37"/>
    <mergeCell ref="AE37:AH37"/>
    <mergeCell ref="AC39:AD39"/>
    <mergeCell ref="AE39:AH39"/>
    <mergeCell ref="AI37:AL37"/>
    <mergeCell ref="AM37:AO37"/>
    <mergeCell ref="AI38:AL38"/>
    <mergeCell ref="AM38:AO38"/>
    <mergeCell ref="AI39:AL39"/>
    <mergeCell ref="AM39:AO39"/>
    <mergeCell ref="A44:AH44"/>
    <mergeCell ref="AI44:AO44"/>
    <mergeCell ref="AI40:AL40"/>
    <mergeCell ref="AM40:AO40"/>
    <mergeCell ref="AI41:AL41"/>
    <mergeCell ref="AM41:AO41"/>
    <mergeCell ref="AC40:AD40"/>
    <mergeCell ref="AE40:AH40"/>
    <mergeCell ref="AC41:AD41"/>
    <mergeCell ref="AE41:AH41"/>
    <mergeCell ref="C39:Z39"/>
    <mergeCell ref="AA39:AB39"/>
    <mergeCell ref="C40:Z40"/>
    <mergeCell ref="AA40:AB40"/>
    <mergeCell ref="A42:AH42"/>
    <mergeCell ref="AI42:AO42"/>
    <mergeCell ref="C41:Z41"/>
    <mergeCell ref="AA41:AB41"/>
  </mergeCells>
  <dataValidations count="4">
    <dataValidation type="custom" allowBlank="1" showInputMessage="1" showErrorMessage="1" errorTitle="入力エラー" error="小数点以下第一位を切り捨てで入力して下さい。" imeMode="disabled" sqref="AE28:AH41 AE11:AH24">
      <formula1>AE28-ROUNDDOWN(AE28,0)=0</formula1>
    </dataValidation>
    <dataValidation type="list" allowBlank="1" showInputMessage="1" showErrorMessage="1" sqref="E11:F24">
      <formula1>"外窓,内窓,ガラス交換,カバー工法,建具交換,断熱材,その他"</formula1>
    </dataValidation>
    <dataValidation allowBlank="1" showInputMessage="1" showErrorMessage="1" imeMode="disabled" sqref="G11:J24 AA28:AB41 V11:AB24"/>
    <dataValidation type="custom" allowBlank="1" showInputMessage="1" showErrorMessage="1" errorTitle="入力エラー" error="小数点以下第一位を切り捨てで入力してください。" imeMode="disabled" sqref="AI11:AL24 AI28:AL41">
      <formula1>AI11-ROUNDDOWN(AI11,0)=0</formula1>
    </dataValidation>
  </dataValidations>
  <printOptions horizontalCentered="1"/>
  <pageMargins left="0.2755905511811024" right="0.2755905511811024" top="0.3937007874015748" bottom="0.4330708661417323" header="0.1968503937007874" footer="0.31496062992125984"/>
  <pageSetup horizontalDpi="600" verticalDpi="600" orientation="portrait" paperSize="9" scale="64" r:id="rId1"/>
  <headerFooter alignWithMargins="0">
    <oddHeader>&amp;RVERSION 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2016-10-03T06:11:19Z</cp:lastPrinted>
  <dcterms:created xsi:type="dcterms:W3CDTF">2012-05-11T02:23:08Z</dcterms:created>
  <dcterms:modified xsi:type="dcterms:W3CDTF">2016-10-03T06:11:58Z</dcterms:modified>
  <cp:category/>
  <cp:version/>
  <cp:contentType/>
  <cp:contentStatus/>
</cp:coreProperties>
</file>