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595" windowHeight="13740" tabRatio="924" activeTab="0"/>
  </bookViews>
  <sheets>
    <sheet name="提出書類チェックリスト" sheetId="1" r:id="rId1"/>
    <sheet name="対象製品登録申請書（ガラス）" sheetId="2" r:id="rId2"/>
    <sheet name="企業情報（ガラス）" sheetId="3" r:id="rId3"/>
    <sheet name="ガラス(JIS有）" sheetId="4" r:id="rId4"/>
    <sheet name="ガラス(JIS準拠）" sheetId="5" r:id="rId5"/>
    <sheet name="ガラス(JIS無）" sheetId="6" r:id="rId6"/>
    <sheet name="OEM等企業情報" sheetId="7" r:id="rId7"/>
  </sheets>
  <externalReferences>
    <externalReference r:id="rId10"/>
  </externalReferences>
  <definedNames>
    <definedName name="acidification">'[1]Energy'!$G$106</definedName>
    <definedName name="amenityscore">'[1]Main'!$S$718</definedName>
    <definedName name="bicycles">'[1]Context'!$F$34</definedName>
    <definedName name="C1.1" localSheetId="6">'[1]Context'!#REF!</definedName>
    <definedName name="C1.1" localSheetId="2">'[1]Context'!#REF!</definedName>
    <definedName name="C1.1" localSheetId="1">'[1]Context'!#REF!</definedName>
    <definedName name="C1.1">'[1]Context'!#REF!</definedName>
    <definedName name="C1.2" localSheetId="6">'[1]Context'!#REF!</definedName>
    <definedName name="C1.2" localSheetId="2">'[1]Context'!#REF!</definedName>
    <definedName name="C1.2" localSheetId="1">'[1]Context'!#REF!</definedName>
    <definedName name="C1.2">'[1]Context'!#REF!</definedName>
    <definedName name="C1.3" localSheetId="6">'[1]Context'!#REF!</definedName>
    <definedName name="C1.3" localSheetId="2">'[1]Context'!#REF!</definedName>
    <definedName name="C1.3" localSheetId="1">'[1]Context'!#REF!</definedName>
    <definedName name="C1.3">'[1]Context'!#REF!</definedName>
    <definedName name="C1.4" localSheetId="6">'[1]Context'!#REF!</definedName>
    <definedName name="C1.4" localSheetId="2">'[1]Context'!#REF!</definedName>
    <definedName name="C1.4" localSheetId="1">'[1]Context'!#REF!</definedName>
    <definedName name="C1.4">'[1]Context'!#REF!</definedName>
    <definedName name="C1.5" localSheetId="6">'[1]Context'!#REF!</definedName>
    <definedName name="C1.5" localSheetId="2">'[1]Context'!#REF!</definedName>
    <definedName name="C1.5" localSheetId="1">'[1]Context'!#REF!</definedName>
    <definedName name="C1.5">'[1]Context'!#REF!</definedName>
    <definedName name="C1.6" localSheetId="6">'[1]Context'!#REF!</definedName>
    <definedName name="C1.6" localSheetId="2">'[1]Context'!#REF!</definedName>
    <definedName name="C1.6" localSheetId="1">'[1]Context'!#REF!</definedName>
    <definedName name="C1.6">'[1]Context'!#REF!</definedName>
    <definedName name="C1.6Sa" localSheetId="6">'[1]Context'!#REF!</definedName>
    <definedName name="C1.6Sa" localSheetId="2">'[1]Context'!#REF!</definedName>
    <definedName name="C1.6Sa" localSheetId="1">'[1]Context'!#REF!</definedName>
    <definedName name="C1.6Sa">'[1]Context'!#REF!</definedName>
    <definedName name="C1.7" localSheetId="6">'[1]Context'!#REF!</definedName>
    <definedName name="C1.7" localSheetId="2">'[1]Context'!#REF!</definedName>
    <definedName name="C1.7" localSheetId="1">'[1]Context'!#REF!</definedName>
    <definedName name="C1.7">'[1]Context'!#REF!</definedName>
    <definedName name="C1.7Sa" localSheetId="6">'[1]Context'!#REF!</definedName>
    <definedName name="C1.7Sa" localSheetId="2">'[1]Context'!#REF!</definedName>
    <definedName name="C1.7Sa" localSheetId="1">'[1]Context'!#REF!</definedName>
    <definedName name="C1.7Sa">'[1]Context'!#REF!</definedName>
    <definedName name="C1.8" localSheetId="6">'[1]Context'!#REF!</definedName>
    <definedName name="C1.8" localSheetId="2">'[1]Context'!#REF!</definedName>
    <definedName name="C1.8" localSheetId="1">'[1]Context'!#REF!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daylightscore">'[1]Main'!$S$436</definedName>
    <definedName name="distancetoculture">'[1]Context'!$F$189</definedName>
    <definedName name="distancetoparks">'[1]Context'!$F$199</definedName>
    <definedName name="distancetoshopping">'[1]Context'!$F$209</definedName>
    <definedName name="E1.1">'[1]Main'!$P$754</definedName>
    <definedName name="E1.2">'[1]Main'!$P$756</definedName>
    <definedName name="E1.3">'[1]Main'!$P$758</definedName>
    <definedName name="energyscore">'[1]Main'!$S$23</definedName>
    <definedName name="existingbldgs">'[1]Context'!$D$95</definedName>
    <definedName name="flexscore">'[1]Main'!$S$522</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6">'[1]Context'!#REF!</definedName>
    <definedName name="noise" localSheetId="2">'[1]Context'!#REF!</definedName>
    <definedName name="noise" localSheetId="1">'[1]Context'!#REF!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6">'OEM等企業情報'!#REF!</definedName>
    <definedName name="OLE_LINK1" localSheetId="2">'企業情報（ガラス）'!#REF!</definedName>
    <definedName name="OLE_LINK1" localSheetId="1">'対象製品登録申請書（ガラス）'!#REF!</definedName>
    <definedName name="operatingenergy">'[1]Energy'!$F$114</definedName>
    <definedName name="_xlnm.Print_Area" localSheetId="6">'OEM等企業情報'!$A$1:$CN$26</definedName>
    <definedName name="_xlnm.Print_Area" localSheetId="4">'ガラス(JIS準拠）'!$A$1:$M$43</definedName>
    <definedName name="_xlnm.Print_Area" localSheetId="5">'ガラス(JIS無）'!$A$1:$M$45</definedName>
    <definedName name="_xlnm.Print_Area" localSheetId="3">'ガラス(JIS有）'!$A$1:$M$44</definedName>
    <definedName name="_xlnm.Print_Area" localSheetId="2">'企業情報（ガラス）'!$A$1:$CN$39</definedName>
    <definedName name="_xlnm.Print_Area" localSheetId="1">'対象製品登録申請書（ガラス）'!$A$1:$CO$39</definedName>
    <definedName name="_xlnm.Print_Area" localSheetId="0">'提出書類チェックリスト'!$A$1:$F$30</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 localSheetId="6">'[1]Context'!#REF!</definedName>
    <definedName name="wind" localSheetId="2">'[1]Context'!#REF!</definedName>
    <definedName name="wind" localSheetId="1">'[1]Context'!#REF!</definedName>
    <definedName name="wind">'[1]Context'!#REF!</definedName>
  </definedNames>
  <calcPr fullCalcOnLoad="1"/>
</workbook>
</file>

<file path=xl/sharedStrings.xml><?xml version="1.0" encoding="utf-8"?>
<sst xmlns="http://schemas.openxmlformats.org/spreadsheetml/2006/main" count="290" uniqueCount="145">
  <si>
    <t>提出書類チェックリスト</t>
  </si>
  <si>
    <t>・書類</t>
  </si>
  <si>
    <t>○</t>
  </si>
  <si>
    <t>対象製品登録申請書</t>
  </si>
  <si>
    <t>※１</t>
  </si>
  <si>
    <t>・書類（原本）</t>
  </si>
  <si>
    <t>企業情報</t>
  </si>
  <si>
    <t>・データ（Ｅｘｃｅｌ形式）　</t>
  </si>
  <si>
    <t>企業登記簿謄本</t>
  </si>
  <si>
    <t>対象製品申請リスト（ガラス）</t>
  </si>
  <si>
    <t>・データ（Ｅｘｃｅｌ形式）</t>
  </si>
  <si>
    <t>該</t>
  </si>
  <si>
    <t>対象製品申請リスト（窓）</t>
  </si>
  <si>
    <t>対象製品申請リスト（断熱材）</t>
  </si>
  <si>
    <t>施工業者登録リスト</t>
  </si>
  <si>
    <t>※２</t>
  </si>
  <si>
    <t>第三者認証証憑等</t>
  </si>
  <si>
    <t>※３</t>
  </si>
  <si>
    <t>ＯＥＭ等企業情報</t>
  </si>
  <si>
    <t>※４</t>
  </si>
  <si>
    <t>ＯＥＭ等先との契約書又は覚書等の写し</t>
  </si>
  <si>
    <t>製品のカタログ又はＷｅｂカタログの表紙と該当製品が記載されているページ</t>
  </si>
  <si>
    <t>※５</t>
  </si>
  <si>
    <t>「３．企業情報」、「５．対象製品申請リスト」、「６．施工業者登録リスト」、「８．ＯＥＭ等企業情報」を作成したデータをコピーしたＣＤ-ＲＯＭ</t>
  </si>
  <si>
    <t>※６</t>
  </si>
  <si>
    <t>・ＣＤ-ROM</t>
  </si>
  <si>
    <t>※１　ガラス、窓、断熱材の内、複数の製品を登録する場合は、製品区分毎にそれぞれ作成・提出をすること。</t>
  </si>
  <si>
    <t>※２　断熱材の、吹込み吹付け製品を登録する際は、必ず提出すること。</t>
  </si>
  <si>
    <t>※３　ガラス、窓、断熱材により異なる。詳細はＰ.２３、２４を参照のこと。</t>
  </si>
  <si>
    <t>※４　製品登録申請を行う申請者が自社で製品を製造等していない場合は提出すること。</t>
  </si>
  <si>
    <t>※５　カタログには、対象製品リストに入力したメーカー、型番が入ったページに付箋を貼り、
　　　 内容を蛍光ペン等でマーカーをいれること。</t>
  </si>
  <si>
    <t>　　 　ファイルの種類は「Excel97-2003」とすること。</t>
  </si>
  <si>
    <t>■企業登記簿謄本はいずれも申請日から３か月以内のものとする。</t>
  </si>
  <si>
    <t>区</t>
  </si>
  <si>
    <t>都</t>
  </si>
  <si>
    <t>平成２６年度 住宅・ビルの革新的省エネルギー技術導入促進事業費補助金（既築住宅・建築物における高性能建材導入促進事業）</t>
  </si>
  <si>
    <t>提出書類チェックリスト</t>
  </si>
  <si>
    <t xml:space="preserve">◆提出書類にある　○：提出必須　　該：該当する申請者のみ提出が必要 </t>
  </si>
  <si>
    <t>Ｎｏ．</t>
  </si>
  <si>
    <t>書　　類　　名</t>
  </si>
  <si>
    <t>提　出　形　態</t>
  </si>
  <si>
    <t>提出書類</t>
  </si>
  <si>
    <t>提出書類
チェック欄</t>
  </si>
  <si>
    <r>
      <t>・書類</t>
    </r>
    <r>
      <rPr>
        <sz val="14"/>
        <rFont val="ＭＳ Ｐゴシック"/>
        <family val="3"/>
      </rPr>
      <t xml:space="preserve"> （初回のみ原本、以降は写しで可）</t>
    </r>
  </si>
  <si>
    <t>備考</t>
  </si>
  <si>
    <t>G　ガラス</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</si>
  <si>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</si>
  <si>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</si>
  <si>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</si>
  <si>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</si>
  <si>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</si>
  <si>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</si>
  <si>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</si>
  <si>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</si>
  <si>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</si>
  <si>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</si>
  <si>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</si>
  <si>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</si>
  <si>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印</t>
  </si>
  <si>
    <t>平成２６年度 住宅・ビルの革新的省エネルギー技術導入促進事業費補助金</t>
  </si>
  <si>
    <t>（既築住宅・建築物における高性能建材導入促進事業）</t>
  </si>
  <si>
    <t>対象製品登録申請書</t>
  </si>
  <si>
    <t>表記の件について、添付の通り申請します。</t>
  </si>
  <si>
    <t>平成２６年度 住宅・ビルの革新的省エネルギー技術導入促進事業費補助金</t>
  </si>
  <si>
    <t>（既築住宅・建築物における高性能建材導入促進事業）</t>
  </si>
  <si>
    <t>企　業　情　報</t>
  </si>
  <si>
    <t>代表情報</t>
  </si>
  <si>
    <t>メーカー
コード</t>
  </si>
  <si>
    <t>G</t>
  </si>
  <si>
    <t>住　所</t>
  </si>
  <si>
    <t>〒</t>
  </si>
  <si>
    <t>－</t>
  </si>
  <si>
    <t>都</t>
  </si>
  <si>
    <t>建物名・部屋番号（部屋番号は必ずご記入ください）</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</si>
  <si>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</si>
  <si>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</si>
  <si>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</si>
  <si>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</si>
  <si>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</si>
  <si>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</si>
  <si>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</si>
  <si>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</si>
  <si>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</si>
  <si>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</si>
  <si>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</si>
  <si>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</si>
  <si>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</si>
  <si>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</si>
  <si>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</si>
  <si>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</si>
  <si>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</si>
  <si>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</si>
  <si>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※ＳＩＩからの通知物等の送付や、連絡は基本的に「連絡担当者１」の方へ行います。</t>
  </si>
  <si>
    <t>※「連絡担当者１」と「連絡担当者２」の方は、各担当者間の連携を図り事業が円滑に推進できるよう努めてください。</t>
  </si>
  <si>
    <t>※「ＯＥＭ等」の製品を登録申請する場合は、別紙にてＯＥＭ等の企業情報を提出してください。</t>
  </si>
  <si>
    <t>平成２６年度　住宅・ビルの革新的省エネルギー技術導入促進事業費補助金（既築住宅・建築物における高性能建材導入促進事業）</t>
  </si>
  <si>
    <t>対象製品申請リスト　【ガラス】　ＪＩＳ規格製品</t>
  </si>
  <si>
    <r>
      <rPr>
        <sz val="12"/>
        <color indexed="10"/>
        <rFont val="ＭＳ Ｐゴシック"/>
        <family val="3"/>
      </rPr>
      <t>　●</t>
    </r>
    <r>
      <rPr>
        <sz val="12"/>
        <rFont val="ＭＳ Ｐゴシック"/>
        <family val="3"/>
      </rPr>
      <t>メーカー名　</t>
    </r>
    <r>
      <rPr>
        <b/>
        <sz val="12"/>
        <rFont val="ＭＳ Ｐゴシック"/>
        <family val="3"/>
      </rPr>
      <t>*１</t>
    </r>
  </si>
  <si>
    <t>＊１　株式会社、有限会社で統一すること。 （株）（有）等の省略をしないこと。</t>
  </si>
  <si>
    <r>
      <t>　メーカーコード　</t>
    </r>
    <r>
      <rPr>
        <b/>
        <sz val="12"/>
        <rFont val="ＭＳ Ｐゴシック"/>
        <family val="3"/>
      </rPr>
      <t>*２</t>
    </r>
  </si>
  <si>
    <t xml:space="preserve">＊２　メーカーコードは、別シートの企業情報にメーカーコードを入力すると自動入力されるため直接入力しないこと。
</t>
  </si>
  <si>
    <r>
      <t>　ガラスの名称</t>
    </r>
    <r>
      <rPr>
        <b/>
        <sz val="12"/>
        <rFont val="ＭＳ Ｐゴシック"/>
        <family val="3"/>
      </rPr>
      <t>　*３</t>
    </r>
  </si>
  <si>
    <t>　ＪＩＳ規格の有無</t>
  </si>
  <si>
    <t>有（ＪＩＳ規格）</t>
  </si>
  <si>
    <t>　ＪＩＳ規格</t>
  </si>
  <si>
    <t>　ＪＩＳ規格の名称</t>
  </si>
  <si>
    <t>　ＪＩＳ認証機関の名称</t>
  </si>
  <si>
    <r>
      <t>　ＪＩＳ認証番号　</t>
    </r>
    <r>
      <rPr>
        <b/>
        <sz val="12"/>
        <color indexed="8"/>
        <rFont val="ＭＳ Ｐゴシック"/>
        <family val="3"/>
      </rPr>
      <t>*４</t>
    </r>
  </si>
  <si>
    <t>＊４　当該ＪＩＳの認証番号。尚、複数の工場で認証取得している場合は、代表工場のＪＩＳ認証番号を入力。
   　　 過去３年以内に認証を受けていること。</t>
  </si>
  <si>
    <t>■申請製品の詳細</t>
  </si>
  <si>
    <r>
      <t xml:space="preserve">● </t>
    </r>
    <r>
      <rPr>
        <sz val="12"/>
        <rFont val="ＭＳ Ｐゴシック"/>
        <family val="3"/>
      </rPr>
      <t>製品名（カタログ記載の製品名）　※１</t>
    </r>
  </si>
  <si>
    <r>
      <rPr>
        <sz val="12"/>
        <color indexed="10"/>
        <rFont val="ＭＳ Ｐゴシック"/>
        <family val="3"/>
      </rPr>
      <t xml:space="preserve">● </t>
    </r>
    <r>
      <rPr>
        <sz val="12"/>
        <rFont val="ＭＳ Ｐゴシック"/>
        <family val="3"/>
      </rPr>
      <t>中空層の種類 ※２</t>
    </r>
  </si>
  <si>
    <r>
      <t xml:space="preserve">● </t>
    </r>
    <r>
      <rPr>
        <sz val="12"/>
        <rFont val="ＭＳ Ｐゴシック"/>
        <family val="3"/>
      </rPr>
      <t>アタッチメントの
有無</t>
    </r>
    <r>
      <rPr>
        <sz val="12"/>
        <rFont val="ＭＳ Ｐゴシック"/>
        <family val="3"/>
      </rPr>
      <t>　※３</t>
    </r>
  </si>
  <si>
    <r>
      <rPr>
        <sz val="11"/>
        <rFont val="ＭＳ Ｐゴシック"/>
        <family val="3"/>
      </rPr>
      <t>中央部</t>
    </r>
    <r>
      <rPr>
        <sz val="11"/>
        <rFont val="ＭＳ Ｐゴシック"/>
        <family val="3"/>
      </rPr>
      <t xml:space="preserve">の熱貫流率
[ </t>
    </r>
    <r>
      <rPr>
        <sz val="11"/>
        <rFont val="ＭＳ Ｐゴシック"/>
        <family val="3"/>
      </rPr>
      <t>W/(</t>
    </r>
    <r>
      <rPr>
        <sz val="11"/>
        <rFont val="ＭＳ Ｐゴシック"/>
        <family val="3"/>
      </rPr>
      <t>㎡・</t>
    </r>
    <r>
      <rPr>
        <sz val="11"/>
        <rFont val="ＭＳ Ｐゴシック"/>
        <family val="3"/>
      </rPr>
      <t>K)</t>
    </r>
    <r>
      <rPr>
        <sz val="11"/>
        <rFont val="ＭＳ Ｐゴシック"/>
        <family val="3"/>
      </rPr>
      <t xml:space="preserve"> ]　※４</t>
    </r>
  </si>
  <si>
    <r>
      <rPr>
        <sz val="11"/>
        <color indexed="10"/>
        <rFont val="ＭＳ Ｐゴシック"/>
        <family val="3"/>
      </rPr>
      <t xml:space="preserve">● </t>
    </r>
    <r>
      <rPr>
        <sz val="11"/>
        <rFont val="ＭＳ Ｐゴシック"/>
        <family val="3"/>
      </rPr>
      <t>グレード
 ※５</t>
    </r>
  </si>
  <si>
    <r>
      <rPr>
        <sz val="12"/>
        <color indexed="10"/>
        <rFont val="ＭＳ Ｐゴシック"/>
        <family val="3"/>
      </rPr>
      <t xml:space="preserve">● </t>
    </r>
    <r>
      <rPr>
        <sz val="12"/>
        <rFont val="ＭＳ Ｐゴシック"/>
        <family val="3"/>
      </rPr>
      <t>ＳＩＩ製品型番（８桁）
※６</t>
    </r>
  </si>
  <si>
    <r>
      <rPr>
        <sz val="12"/>
        <color indexed="10"/>
        <rFont val="ＭＳ Ｐゴシック"/>
        <family val="3"/>
      </rPr>
      <t xml:space="preserve">● </t>
    </r>
    <r>
      <rPr>
        <sz val="12"/>
        <rFont val="ＭＳ Ｐゴシック"/>
        <family val="3"/>
      </rPr>
      <t>メーカー情報　※７</t>
    </r>
  </si>
  <si>
    <t>平成２５年度
ＳＩＩ製品型番（９桁）
※８</t>
  </si>
  <si>
    <t>製品番号</t>
  </si>
  <si>
    <t>種類番号</t>
  </si>
  <si>
    <t>問合せ窓口の
電話番号</t>
  </si>
  <si>
    <t>ホームページ等のＵＲＬ</t>
  </si>
  <si>
    <t>対象製品申請リスト　【ガラス】　ＪＩＳ規格準拠製品</t>
  </si>
  <si>
    <t>有（ＪＩＳ規格準拠）</t>
  </si>
  <si>
    <r>
      <t>　熱貫流率（Ｕ値）の計算方法　</t>
    </r>
    <r>
      <rPr>
        <b/>
        <sz val="12"/>
        <color indexed="8"/>
        <rFont val="ＭＳ Ｐゴシック"/>
        <family val="3"/>
      </rPr>
      <t>*５</t>
    </r>
  </si>
  <si>
    <t>＊５　代表製品の計算結果を提出すること。</t>
  </si>
  <si>
    <r>
      <rPr>
        <sz val="12"/>
        <color indexed="10"/>
        <rFont val="ＭＳ Ｐゴシック"/>
        <family val="3"/>
      </rPr>
      <t xml:space="preserve">● </t>
    </r>
    <r>
      <rPr>
        <sz val="12"/>
        <rFont val="ＭＳ Ｐゴシック"/>
        <family val="3"/>
      </rPr>
      <t>ＳＩＩ製品型番（８桁）
※６</t>
    </r>
  </si>
  <si>
    <t>対象製品申請リスト　【ガラス】　ＪＩＳ規格外製品</t>
  </si>
  <si>
    <t>無</t>
  </si>
  <si>
    <r>
      <t>　品質に関する適用規格　</t>
    </r>
    <r>
      <rPr>
        <b/>
        <sz val="12"/>
        <color indexed="8"/>
        <rFont val="ＭＳ Ｐゴシック"/>
        <family val="3"/>
      </rPr>
      <t>*４</t>
    </r>
  </si>
  <si>
    <t>＊４　過去３年以内に認証の登録を受けていること。</t>
  </si>
  <si>
    <t>　品質認証機関の名称</t>
  </si>
  <si>
    <t>　品質認証の登録番号</t>
  </si>
  <si>
    <r>
      <t>　熱貫流率（Ｕ値）測定の性能評価機関　</t>
    </r>
    <r>
      <rPr>
        <b/>
        <sz val="12"/>
        <color indexed="8"/>
        <rFont val="ＭＳ Ｐゴシック"/>
        <family val="3"/>
      </rPr>
      <t>*５</t>
    </r>
  </si>
  <si>
    <t>＊５　代表製品で性能評価した試験成績書を提出のこと。</t>
  </si>
  <si>
    <t>ＯＥＭ等企業情報</t>
  </si>
  <si>
    <t>ＳＩＩ製品型番</t>
  </si>
  <si>
    <t>←記入する「製品型番」は本事業で独自に付番する「製品型番」となります。
　通常使用しているメーカーの型番ではありませんのでご注意ください。</t>
  </si>
  <si>
    <t>ＯＥＭ等</t>
  </si>
  <si>
    <t>※　1シート1製品型番の情報のみ記載してください。複数の製品がある場合はシートをコピーして</t>
  </si>
  <si>
    <t>　　 該当型番の数分ご提出ください。</t>
  </si>
  <si>
    <t>※　海外企業の場合の企業情報の書き方については別途ＳＩＩへ連絡してください。</t>
  </si>
  <si>
    <t>＊３　該当するガラスの名称を選択すること。ガラスの名称ごとにシートを分けて登録すること。</t>
  </si>
  <si>
    <t>※６　ＣＤ-ＲＯＭにコピーする際は必ずダウンロードしたエクセル形式のままコピーすること。
      （ＰＤＦ等他の保存形式は不可とする）</t>
  </si>
  <si>
    <r>
      <t>■申請者及び申請製品について　</t>
    </r>
    <r>
      <rPr>
        <b/>
        <sz val="12"/>
        <color indexed="10"/>
        <rFont val="ＭＳ Ｐゴシック"/>
        <family val="3"/>
      </rPr>
      <t>※各項目の先頭に“ ● ”がある項目は、ＳＩＩホームページにて公表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</si>
</sst>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DBNum3][$-411]0"/>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6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8"/>
      <name val="ＭＳ Ｐゴシック"/>
      <family val="3"/>
    </font>
    <font>
      <b/>
      <sz val="16"/>
      <color indexed="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2"/>
      <color indexed="8"/>
      <name val="ＭＳ Ｐゴシック"/>
      <family val="3"/>
    </font>
    <font>
      <sz val="14"/>
      <color indexed="8"/>
      <name val="HGP創英角ｺﾞｼｯｸUB"/>
      <family val="3"/>
    </font>
    <font>
      <b/>
      <sz val="11"/>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13"/>
      <color indexed="8"/>
      <name val="ＭＳ 明朝"/>
      <family val="1"/>
    </font>
    <font>
      <sz val="9"/>
      <color indexed="17"/>
      <name val="ＭＳ 明朝"/>
      <family val="1"/>
    </font>
    <font>
      <sz val="9"/>
      <color indexed="8"/>
      <name val="ＭＳ 明朝"/>
      <family val="1"/>
    </font>
    <font>
      <b/>
      <sz val="15"/>
      <color indexed="9"/>
      <name val="ＭＳ Ｐゴシック"/>
      <family val="3"/>
    </font>
    <font>
      <b/>
      <sz val="12"/>
      <color indexed="9"/>
      <name val="ＭＳ 明朝"/>
      <family val="1"/>
    </font>
    <font>
      <sz val="15"/>
      <color indexed="8"/>
      <name val="ＭＳ 明朝"/>
      <family val="1"/>
    </font>
    <font>
      <b/>
      <sz val="16"/>
      <color indexed="9"/>
      <name val="ＭＳ 明朝"/>
      <family val="1"/>
    </font>
    <font>
      <sz val="16"/>
      <color indexed="8"/>
      <name val="ＭＳ 明朝"/>
      <family val="1"/>
    </font>
    <font>
      <sz val="20"/>
      <color indexed="8"/>
      <name val="ＭＳ 明朝"/>
      <family val="1"/>
    </font>
    <font>
      <b/>
      <sz val="14"/>
      <name val="ＭＳ Ｐゴシック"/>
      <family val="3"/>
    </font>
    <font>
      <sz val="14"/>
      <color indexed="17"/>
      <name val="ＭＳ 明朝"/>
      <family val="1"/>
    </font>
    <font>
      <sz val="14"/>
      <color indexed="9"/>
      <name val="HGP創英角ｺﾞｼｯｸUB"/>
      <family val="3"/>
    </font>
    <font>
      <b/>
      <sz val="12"/>
      <name val="ＭＳ Ｐゴシック"/>
      <family val="3"/>
    </font>
    <font>
      <sz val="9"/>
      <name val="ＭＳ Ｐゴシック"/>
      <family val="3"/>
    </font>
    <font>
      <sz val="16"/>
      <color indexed="8"/>
      <name val="HGP創英角ｺﾞｼｯｸUB"/>
      <family val="3"/>
    </font>
    <font>
      <sz val="11"/>
      <color indexed="30"/>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10"/>
      <name val="ＭＳ Ｐゴシック"/>
      <family val="3"/>
    </font>
    <font>
      <sz val="10"/>
      <name val="ＭＳ Ｐゴシック"/>
      <family val="3"/>
    </font>
    <font>
      <sz val="13"/>
      <color indexed="10"/>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right style="thin"/>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right style="thin"/>
      <top style="thin"/>
      <bottom style="dashed"/>
    </border>
    <border>
      <left style="thin"/>
      <right style="thin"/>
      <top style="thin"/>
      <bottom style="dashed"/>
    </border>
    <border>
      <left style="thin"/>
      <right style="thin"/>
      <top style="thin"/>
      <bottom style="thin"/>
    </border>
    <border>
      <left style="thin"/>
      <right>
        <color indexed="63"/>
      </right>
      <top style="thin"/>
      <bottom style="thin"/>
    </border>
    <border>
      <left/>
      <right style="thin"/>
      <top style="thin"/>
      <bottom style="thin"/>
    </border>
    <border>
      <left/>
      <right style="thin"/>
      <top/>
      <bottom style="thin"/>
    </border>
    <border>
      <left style="thin"/>
      <right/>
      <top style="thin"/>
      <bottom style="dotted"/>
    </border>
    <border>
      <left/>
      <right style="thin"/>
      <top style="thin"/>
      <bottom/>
    </border>
    <border>
      <left style="thin"/>
      <right/>
      <top style="dotted"/>
      <bottom style="dotted"/>
    </border>
    <border>
      <left/>
      <right style="thin"/>
      <top style="dotted"/>
      <bottom style="dotted"/>
    </border>
    <border>
      <left style="thin"/>
      <right style="thin"/>
      <top style="dotted"/>
      <bottom style="dotted"/>
    </border>
    <border>
      <left style="thin"/>
      <right/>
      <top style="dotted"/>
      <bottom style="thin"/>
    </border>
    <border>
      <left/>
      <right style="thin"/>
      <top style="dotted"/>
      <bottom style="thin"/>
    </border>
    <border>
      <left style="thin"/>
      <right style="thin"/>
      <top style="dotted"/>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medium"/>
      <right>
        <color indexed="63"/>
      </right>
      <top style="medium"/>
      <bottom style="thin"/>
    </border>
    <border>
      <left style="medium"/>
      <right>
        <color indexed="63"/>
      </right>
      <top>
        <color indexed="63"/>
      </top>
      <bottom>
        <color indexed="63"/>
      </bottom>
    </border>
    <border>
      <left style="medium"/>
      <right style="thin"/>
      <top style="thin"/>
      <bottom style="thin"/>
    </border>
    <border>
      <left style="medium"/>
      <right style="thin"/>
      <top>
        <color indexed="63"/>
      </top>
      <bottom style="thin"/>
    </border>
    <border>
      <left style="medium"/>
      <right/>
      <top style="thin"/>
      <bottom>
        <color indexed="63"/>
      </bottom>
    </border>
    <border>
      <left style="medium"/>
      <right>
        <color indexed="63"/>
      </right>
      <top style="thin"/>
      <bottom style="medium"/>
    </border>
    <border>
      <left>
        <color indexed="63"/>
      </left>
      <right>
        <color indexed="63"/>
      </right>
      <top style="medium"/>
      <bottom style="hair"/>
    </border>
    <border>
      <left>
        <color indexed="63"/>
      </left>
      <right style="thin"/>
      <top style="medium"/>
      <bottom>
        <color indexed="63"/>
      </bottom>
    </border>
    <border>
      <left style="hair"/>
      <right style="thin"/>
      <top style="hair"/>
      <bottom style="medium"/>
    </border>
    <border>
      <left style="thin"/>
      <right style="hair"/>
      <top style="hair"/>
      <bottom style="medium"/>
    </border>
    <border>
      <left>
        <color indexed="63"/>
      </left>
      <right style="medium"/>
      <top style="hair"/>
      <bottom style="medium"/>
    </border>
    <border>
      <left style="medium"/>
      <right style="hair"/>
      <top style="medium"/>
      <bottom style="thin"/>
    </border>
    <border>
      <left style="hair"/>
      <right style="thin"/>
      <top>
        <color indexed="63"/>
      </top>
      <bottom style="thin"/>
    </border>
    <border>
      <left style="thin"/>
      <right>
        <color indexed="63"/>
      </right>
      <top>
        <color indexed="63"/>
      </top>
      <bottom>
        <color indexed="63"/>
      </bottom>
    </border>
    <border>
      <left style="hair"/>
      <right style="thin"/>
      <top style="medium"/>
      <bottom style="thin"/>
    </border>
    <border>
      <left style="thin"/>
      <right style="hair"/>
      <top style="medium"/>
      <bottom style="thin"/>
    </border>
    <border>
      <left>
        <color indexed="63"/>
      </left>
      <right style="thin"/>
      <top style="medium"/>
      <bottom style="thin"/>
    </border>
    <border>
      <left style="thin"/>
      <right style="thin"/>
      <top style="medium"/>
      <bottom style="thin"/>
    </border>
    <border>
      <left style="thin"/>
      <right style="hair"/>
      <top>
        <color indexed="63"/>
      </top>
      <bottom>
        <color indexed="63"/>
      </bottom>
    </border>
    <border>
      <left>
        <color indexed="63"/>
      </left>
      <right style="medium"/>
      <top/>
      <bottom/>
    </border>
    <border>
      <left style="medium"/>
      <right style="medium"/>
      <top>
        <color indexed="63"/>
      </top>
      <bottom style="thin"/>
    </border>
    <border>
      <left style="medium"/>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medium"/>
      <right style="medium"/>
      <top style="thin"/>
      <bottom style="thin"/>
    </border>
    <border>
      <left style="medium"/>
      <right style="hair"/>
      <top style="thin"/>
      <bottom style="medium"/>
    </border>
    <border>
      <left style="hair"/>
      <right style="thin"/>
      <top style="thin"/>
      <bottom style="medium"/>
    </border>
    <border>
      <left style="thin"/>
      <right style="hair"/>
      <top style="thin"/>
      <bottom style="medium"/>
    </border>
    <border>
      <left>
        <color indexed="63"/>
      </left>
      <right style="thin"/>
      <top style="thin"/>
      <bottom style="medium"/>
    </border>
    <border>
      <left style="thin"/>
      <right style="thin"/>
      <top style="thin"/>
      <bottom style="medium"/>
    </border>
    <border>
      <left style="hair"/>
      <right style="medium"/>
      <top style="thin"/>
      <bottom style="medium"/>
    </border>
    <border>
      <left style="medium"/>
      <right style="medium"/>
      <top>
        <color indexed="63"/>
      </top>
      <bottom style="medium"/>
    </border>
    <border>
      <left style="medium"/>
      <right/>
      <top style="thin"/>
      <bottom style="thin"/>
    </border>
    <border>
      <left style="medium"/>
      <right/>
      <top/>
      <bottom style="medium"/>
    </border>
    <border>
      <left style="medium"/>
      <right style="medium"/>
      <top style="medium"/>
      <bottom style="thin"/>
    </border>
    <border>
      <left style="medium"/>
      <right style="medium"/>
      <top style="thin"/>
      <bottom style="medium"/>
    </border>
    <border>
      <left style="medium"/>
      <right>
        <color indexed="63"/>
      </right>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color indexed="63"/>
      </left>
      <right>
        <color indexed="63"/>
      </right>
      <top style="medium"/>
      <bottom>
        <color indexed="63"/>
      </bottom>
    </border>
    <border>
      <left style="thin"/>
      <right/>
      <top/>
      <bottom style="double"/>
    </border>
    <border>
      <left/>
      <right style="thin"/>
      <top/>
      <bottom style="double"/>
    </border>
    <border>
      <left/>
      <right style="thin"/>
      <top/>
      <bottom/>
    </border>
    <border>
      <left style="thin"/>
      <right style="thin"/>
      <top/>
      <bottom style="double"/>
    </border>
    <border>
      <left>
        <color indexed="63"/>
      </left>
      <right>
        <color indexed="63"/>
      </right>
      <top style="medium"/>
      <bottom style="thin"/>
    </border>
    <border>
      <left style="medium"/>
      <right style="thin"/>
      <top style="medium"/>
      <bottom/>
    </border>
    <border>
      <left style="medium"/>
      <right style="thin"/>
      <top>
        <color indexed="63"/>
      </top>
      <bottom>
        <color indexed="63"/>
      </bottom>
    </border>
    <border>
      <left style="medium"/>
      <right style="thin"/>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color indexed="63"/>
      </left>
      <right>
        <color indexed="63"/>
      </right>
      <top style="thin"/>
      <bottom style="medium"/>
    </border>
    <border>
      <left>
        <color indexed="63"/>
      </left>
      <right/>
      <top/>
      <bottom style="medium"/>
    </border>
    <border>
      <left/>
      <right style="medium"/>
      <top/>
      <bottom style="medium"/>
    </border>
    <border>
      <left/>
      <right style="thin"/>
      <top/>
      <bottom style="medium"/>
    </border>
    <border>
      <left style="medium"/>
      <right style="medium"/>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medium"/>
      <right>
        <color indexed="63"/>
      </right>
      <top style="medium"/>
      <bottom>
        <color indexed="63"/>
      </bottom>
    </border>
    <border>
      <left style="thin"/>
      <right>
        <color indexed="63"/>
      </right>
      <top style="medium"/>
      <bottom style="hair"/>
    </border>
    <border>
      <left>
        <color indexed="63"/>
      </left>
      <right style="medium"/>
      <top style="medium"/>
      <bottom style="hair"/>
    </border>
    <border>
      <left>
        <color indexed="63"/>
      </left>
      <right>
        <color indexed="63"/>
      </right>
      <top style="medium"/>
      <bottom style="medium"/>
    </border>
    <border>
      <left/>
      <right style="medium"/>
      <top style="medium"/>
      <bottom style="medium"/>
    </border>
    <border>
      <left style="thin"/>
      <right>
        <color indexed="63"/>
      </right>
      <top style="medium"/>
      <bottom style="medium"/>
    </border>
    <border>
      <left style="medium"/>
      <right/>
      <top style="medium"/>
      <bottom style="medium"/>
    </border>
    <border>
      <left>
        <color indexed="63"/>
      </left>
      <right style="thin"/>
      <top style="medium"/>
      <bottom style="medium"/>
    </border>
  </borders>
  <cellStyleXfs count="102">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62">
    <xf numFmtId="0" fontId="0" fillId="0" borderId="0" xfId="0" applyAlignment="1">
      <alignment vertical="center"/>
    </xf>
    <xf numFmtId="0" fontId="0" fillId="24" borderId="0" xfId="84" applyFont="1" applyFill="1" applyProtection="1">
      <alignment vertical="center"/>
      <protection/>
    </xf>
    <xf numFmtId="0" fontId="0" fillId="24" borderId="0" xfId="84" applyFont="1" applyFill="1" applyAlignment="1" applyProtection="1">
      <alignment horizontal="right" vertical="center"/>
      <protection/>
    </xf>
    <xf numFmtId="0" fontId="0" fillId="24" borderId="0" xfId="84" applyFont="1" applyFill="1" applyAlignment="1" applyProtection="1">
      <alignment vertical="center"/>
      <protection/>
    </xf>
    <xf numFmtId="0" fontId="21" fillId="24" borderId="0" xfId="90" applyFont="1" applyFill="1" applyAlignment="1" applyProtection="1">
      <alignment vertical="center" wrapText="1"/>
      <protection/>
    </xf>
    <xf numFmtId="0" fontId="23" fillId="24" borderId="0" xfId="84" applyFont="1" applyFill="1" applyBorder="1" applyAlignment="1" applyProtection="1">
      <alignment horizontal="left" vertical="center" wrapText="1"/>
      <protection/>
    </xf>
    <xf numFmtId="0" fontId="22" fillId="24" borderId="0" xfId="84" applyFont="1" applyFill="1" applyAlignment="1" applyProtection="1">
      <alignment horizontal="center" vertical="center"/>
      <protection/>
    </xf>
    <xf numFmtId="0" fontId="25" fillId="24" borderId="0" xfId="84" applyFont="1" applyFill="1" applyAlignment="1" applyProtection="1">
      <alignment horizontal="left" vertical="center"/>
      <protection/>
    </xf>
    <xf numFmtId="0" fontId="26" fillId="24" borderId="10" xfId="84" applyFont="1" applyFill="1" applyBorder="1" applyAlignment="1" applyProtection="1">
      <alignment horizontal="center" vertical="center"/>
      <protection/>
    </xf>
    <xf numFmtId="0" fontId="26" fillId="24" borderId="10" xfId="84" applyFont="1" applyFill="1" applyBorder="1" applyAlignment="1" applyProtection="1">
      <alignment horizontal="right" vertical="center"/>
      <protection/>
    </xf>
    <xf numFmtId="0" fontId="28" fillId="24" borderId="0" xfId="90" applyFont="1" applyFill="1" applyAlignment="1" applyProtection="1">
      <alignment vertical="center"/>
      <protection/>
    </xf>
    <xf numFmtId="0" fontId="29" fillId="24" borderId="11" xfId="84" applyFont="1" applyFill="1" applyBorder="1" applyAlignment="1" applyProtection="1">
      <alignment horizontal="center" vertical="center"/>
      <protection/>
    </xf>
    <xf numFmtId="0" fontId="30" fillId="0" borderId="12" xfId="90" applyFont="1" applyBorder="1" applyAlignment="1" applyProtection="1">
      <alignment vertical="center"/>
      <protection/>
    </xf>
    <xf numFmtId="0" fontId="31" fillId="24" borderId="13" xfId="84" applyFont="1" applyFill="1" applyBorder="1" applyAlignment="1" applyProtection="1">
      <alignment horizontal="right" vertical="center"/>
      <protection/>
    </xf>
    <xf numFmtId="0" fontId="29" fillId="24" borderId="14" xfId="84" applyFont="1" applyFill="1" applyBorder="1" applyAlignment="1" applyProtection="1">
      <alignment vertical="center" wrapText="1"/>
      <protection/>
    </xf>
    <xf numFmtId="0" fontId="29" fillId="24" borderId="15" xfId="84" applyFont="1" applyFill="1" applyBorder="1" applyAlignment="1" applyProtection="1">
      <alignment horizontal="center" vertical="center"/>
      <protection/>
    </xf>
    <xf numFmtId="0" fontId="31" fillId="24" borderId="15" xfId="84" applyFont="1" applyFill="1" applyBorder="1" applyAlignment="1" applyProtection="1">
      <alignment horizontal="center" vertical="center"/>
      <protection locked="0"/>
    </xf>
    <xf numFmtId="0" fontId="29" fillId="24" borderId="16" xfId="84" applyFont="1" applyFill="1" applyBorder="1" applyAlignment="1" applyProtection="1">
      <alignment horizontal="center" vertical="center"/>
      <protection/>
    </xf>
    <xf numFmtId="0" fontId="30" fillId="0" borderId="17" xfId="90" applyFont="1" applyBorder="1" applyAlignment="1" applyProtection="1">
      <alignment vertical="center"/>
      <protection/>
    </xf>
    <xf numFmtId="0" fontId="32" fillId="24" borderId="18" xfId="90" applyFont="1" applyFill="1" applyBorder="1" applyAlignment="1" applyProtection="1">
      <alignment horizontal="right" vertical="center"/>
      <protection/>
    </xf>
    <xf numFmtId="0" fontId="30" fillId="24" borderId="19" xfId="90" applyFont="1" applyFill="1" applyBorder="1" applyAlignment="1" applyProtection="1">
      <alignment vertical="center"/>
      <protection/>
    </xf>
    <xf numFmtId="0" fontId="29" fillId="24" borderId="19" xfId="84" applyFont="1" applyFill="1" applyBorder="1" applyAlignment="1" applyProtection="1">
      <alignment horizontal="center" vertical="center"/>
      <protection/>
    </xf>
    <xf numFmtId="0" fontId="31" fillId="24" borderId="19" xfId="84" applyFont="1" applyFill="1" applyBorder="1" applyAlignment="1" applyProtection="1">
      <alignment horizontal="center" vertical="center"/>
      <protection locked="0"/>
    </xf>
    <xf numFmtId="0" fontId="29" fillId="24" borderId="20" xfId="84" applyFont="1" applyFill="1" applyBorder="1" applyAlignment="1" applyProtection="1">
      <alignment horizontal="center" vertical="center" wrapText="1"/>
      <protection/>
    </xf>
    <xf numFmtId="0" fontId="30" fillId="0" borderId="21" xfId="90" applyFont="1" applyBorder="1" applyAlignment="1" applyProtection="1">
      <alignment vertical="center"/>
      <protection/>
    </xf>
    <xf numFmtId="0" fontId="32" fillId="24" borderId="22" xfId="90" applyFont="1" applyFill="1" applyBorder="1" applyAlignment="1" applyProtection="1">
      <alignment horizontal="right" vertical="center"/>
      <protection/>
    </xf>
    <xf numFmtId="0" fontId="30" fillId="24" borderId="20" xfId="90" applyFont="1" applyFill="1" applyBorder="1" applyAlignment="1" applyProtection="1">
      <alignment vertical="center" wrapText="1"/>
      <protection/>
    </xf>
    <xf numFmtId="0" fontId="31" fillId="24" borderId="20" xfId="84" applyFont="1" applyFill="1" applyBorder="1" applyAlignment="1" applyProtection="1">
      <alignment horizontal="center" vertical="center"/>
      <protection locked="0"/>
    </xf>
    <xf numFmtId="0" fontId="29" fillId="24" borderId="14" xfId="84" applyFont="1" applyFill="1" applyBorder="1" applyAlignment="1" applyProtection="1">
      <alignment horizontal="center" vertical="center" wrapText="1"/>
      <protection/>
    </xf>
    <xf numFmtId="0" fontId="29" fillId="24" borderId="17" xfId="84" applyFont="1" applyFill="1" applyBorder="1" applyAlignment="1" applyProtection="1">
      <alignment vertical="center"/>
      <protection/>
    </xf>
    <xf numFmtId="0" fontId="31" fillId="24" borderId="23" xfId="84" applyFont="1" applyFill="1" applyBorder="1" applyAlignment="1" applyProtection="1">
      <alignment horizontal="right" vertical="center"/>
      <protection/>
    </xf>
    <xf numFmtId="0" fontId="30" fillId="24" borderId="14" xfId="90" applyFont="1" applyFill="1" applyBorder="1" applyAlignment="1" applyProtection="1">
      <alignment vertical="center"/>
      <protection/>
    </xf>
    <xf numFmtId="0" fontId="31" fillId="24" borderId="20" xfId="84" applyFont="1" applyFill="1" applyBorder="1" applyAlignment="1" applyProtection="1">
      <alignment horizontal="center" vertical="center" wrapText="1"/>
      <protection/>
    </xf>
    <xf numFmtId="0" fontId="31" fillId="24" borderId="14" xfId="84" applyFont="1" applyFill="1" applyBorder="1" applyAlignment="1" applyProtection="1">
      <alignment horizontal="center" vertical="center"/>
      <protection locked="0"/>
    </xf>
    <xf numFmtId="0" fontId="30" fillId="0" borderId="24" xfId="90" applyFont="1" applyBorder="1" applyAlignment="1" applyProtection="1">
      <alignment vertical="center"/>
      <protection/>
    </xf>
    <xf numFmtId="0" fontId="32" fillId="0" borderId="25" xfId="90" applyFont="1" applyBorder="1" applyAlignment="1" applyProtection="1">
      <alignment horizontal="right" vertical="center"/>
      <protection/>
    </xf>
    <xf numFmtId="0" fontId="30" fillId="24" borderId="16" xfId="90" applyFont="1" applyFill="1" applyBorder="1" applyAlignment="1" applyProtection="1">
      <alignment vertical="center" wrapText="1"/>
      <protection/>
    </xf>
    <xf numFmtId="0" fontId="31" fillId="24" borderId="16" xfId="84" applyFont="1" applyFill="1" applyBorder="1" applyAlignment="1" applyProtection="1">
      <alignment horizontal="center" vertical="center"/>
      <protection locked="0"/>
    </xf>
    <xf numFmtId="0" fontId="30" fillId="0" borderId="26" xfId="90" applyFont="1" applyBorder="1" applyAlignment="1" applyProtection="1">
      <alignment vertical="center"/>
      <protection/>
    </xf>
    <xf numFmtId="0" fontId="32" fillId="0" borderId="27" xfId="90" applyFont="1" applyBorder="1" applyAlignment="1" applyProtection="1">
      <alignment horizontal="right" vertical="center"/>
      <protection/>
    </xf>
    <xf numFmtId="0" fontId="30" fillId="24" borderId="28" xfId="90" applyFont="1" applyFill="1" applyBorder="1" applyAlignment="1" applyProtection="1">
      <alignment vertical="center" wrapText="1"/>
      <protection/>
    </xf>
    <xf numFmtId="0" fontId="29" fillId="24" borderId="28" xfId="84" applyFont="1" applyFill="1" applyBorder="1" applyAlignment="1" applyProtection="1">
      <alignment horizontal="center" vertical="center"/>
      <protection/>
    </xf>
    <xf numFmtId="0" fontId="31" fillId="24" borderId="28" xfId="84" applyFont="1" applyFill="1" applyBorder="1" applyAlignment="1" applyProtection="1">
      <alignment horizontal="center" vertical="center"/>
      <protection locked="0"/>
    </xf>
    <xf numFmtId="0" fontId="30" fillId="0" borderId="29" xfId="90" applyFont="1" applyBorder="1" applyAlignment="1" applyProtection="1">
      <alignment vertical="center"/>
      <protection/>
    </xf>
    <xf numFmtId="0" fontId="32" fillId="0" borderId="30" xfId="90" applyFont="1" applyBorder="1" applyAlignment="1" applyProtection="1">
      <alignment horizontal="right" vertical="center"/>
      <protection/>
    </xf>
    <xf numFmtId="0" fontId="30" fillId="24" borderId="31" xfId="90" applyFont="1" applyFill="1" applyBorder="1" applyAlignment="1" applyProtection="1">
      <alignment vertical="center" wrapText="1"/>
      <protection/>
    </xf>
    <xf numFmtId="0" fontId="29" fillId="24" borderId="31" xfId="84" applyFont="1" applyFill="1" applyBorder="1" applyAlignment="1" applyProtection="1">
      <alignment horizontal="center" vertical="center"/>
      <protection/>
    </xf>
    <xf numFmtId="0" fontId="31" fillId="24" borderId="31" xfId="84" applyFont="1" applyFill="1" applyBorder="1" applyAlignment="1" applyProtection="1">
      <alignment horizontal="center" vertical="center"/>
      <protection locked="0"/>
    </xf>
    <xf numFmtId="0" fontId="30" fillId="0" borderId="20" xfId="90" applyFont="1" applyBorder="1" applyAlignment="1" applyProtection="1">
      <alignment horizontal="center" vertical="center" wrapText="1"/>
      <protection/>
    </xf>
    <xf numFmtId="0" fontId="30" fillId="0" borderId="17" xfId="90" applyFont="1" applyBorder="1" applyAlignment="1" applyProtection="1">
      <alignment vertical="center" wrapText="1"/>
      <protection/>
    </xf>
    <xf numFmtId="0" fontId="32" fillId="24" borderId="23" xfId="49" applyFont="1" applyFill="1" applyBorder="1" applyAlignment="1" applyProtection="1">
      <alignment horizontal="right" vertical="center" wrapText="1"/>
      <protection/>
    </xf>
    <xf numFmtId="0" fontId="30" fillId="24" borderId="14" xfId="90" applyFont="1" applyFill="1" applyBorder="1" applyAlignment="1" applyProtection="1">
      <alignment vertical="center" wrapText="1"/>
      <protection/>
    </xf>
    <xf numFmtId="0" fontId="29" fillId="24" borderId="14" xfId="84" applyFont="1" applyFill="1" applyBorder="1" applyAlignment="1" applyProtection="1">
      <alignment horizontal="center" vertical="center"/>
      <protection/>
    </xf>
    <xf numFmtId="0" fontId="30" fillId="0" borderId="11" xfId="90" applyFont="1" applyBorder="1" applyAlignment="1" applyProtection="1">
      <alignment horizontal="center" vertical="center" wrapText="1"/>
      <protection/>
    </xf>
    <xf numFmtId="0" fontId="30" fillId="24" borderId="17" xfId="49" applyFont="1" applyFill="1" applyBorder="1" applyAlignment="1" applyProtection="1">
      <alignment vertical="center" wrapText="1"/>
      <protection/>
    </xf>
    <xf numFmtId="0" fontId="30" fillId="24" borderId="11" xfId="90" applyFont="1" applyFill="1" applyBorder="1" applyAlignment="1" applyProtection="1">
      <alignment vertical="center" wrapText="1"/>
      <protection/>
    </xf>
    <xf numFmtId="0" fontId="31" fillId="24" borderId="11" xfId="84" applyFont="1" applyFill="1" applyBorder="1" applyAlignment="1" applyProtection="1">
      <alignment horizontal="center" vertical="center"/>
      <protection locked="0"/>
    </xf>
    <xf numFmtId="0" fontId="32" fillId="24" borderId="22" xfId="49" applyFont="1" applyFill="1" applyBorder="1" applyAlignment="1" applyProtection="1">
      <alignment horizontal="right" vertical="center"/>
      <protection/>
    </xf>
    <xf numFmtId="0" fontId="30" fillId="24" borderId="21" xfId="49" applyFont="1" applyFill="1" applyBorder="1" applyAlignment="1" applyProtection="1">
      <alignment horizontal="left" vertical="center" wrapText="1"/>
      <protection/>
    </xf>
    <xf numFmtId="0" fontId="30" fillId="24" borderId="20" xfId="90" applyFont="1" applyFill="1" applyBorder="1" applyAlignment="1" applyProtection="1">
      <alignment vertical="center"/>
      <protection/>
    </xf>
    <xf numFmtId="0" fontId="29" fillId="24" borderId="20" xfId="84" applyFont="1" applyFill="1" applyBorder="1" applyAlignment="1" applyProtection="1">
      <alignment horizontal="center" vertical="center"/>
      <protection/>
    </xf>
    <xf numFmtId="0" fontId="29" fillId="0" borderId="20" xfId="84" applyFont="1" applyFill="1" applyBorder="1" applyAlignment="1" applyProtection="1">
      <alignment horizontal="center" vertical="center"/>
      <protection/>
    </xf>
    <xf numFmtId="0" fontId="29" fillId="0" borderId="21" xfId="84" applyFont="1" applyFill="1" applyBorder="1" applyAlignment="1" applyProtection="1">
      <alignment horizontal="left" vertical="center" wrapText="1"/>
      <protection/>
    </xf>
    <xf numFmtId="0" fontId="31" fillId="0" borderId="22" xfId="84" applyFont="1" applyFill="1" applyBorder="1" applyAlignment="1" applyProtection="1">
      <alignment horizontal="right" vertical="center"/>
      <protection/>
    </xf>
    <xf numFmtId="0" fontId="29" fillId="0" borderId="20" xfId="84" applyFont="1" applyFill="1" applyBorder="1" applyAlignment="1" applyProtection="1">
      <alignment vertical="center"/>
      <protection/>
    </xf>
    <xf numFmtId="0" fontId="30" fillId="0" borderId="20" xfId="90" applyFont="1" applyFill="1" applyBorder="1" applyAlignment="1" applyProtection="1">
      <alignment horizontal="center" vertical="center" wrapText="1"/>
      <protection/>
    </xf>
    <xf numFmtId="0" fontId="32" fillId="0" borderId="20" xfId="90" applyFont="1" applyFill="1" applyBorder="1" applyAlignment="1" applyProtection="1">
      <alignment horizontal="center" vertical="center" wrapText="1"/>
      <protection locked="0"/>
    </xf>
    <xf numFmtId="0" fontId="5" fillId="24" borderId="0" xfId="90" applyFont="1" applyFill="1" applyBorder="1" applyAlignment="1" applyProtection="1">
      <alignment horizontal="center" vertical="center" wrapText="1"/>
      <protection/>
    </xf>
    <xf numFmtId="0" fontId="0" fillId="24" borderId="0" xfId="84" applyFont="1" applyFill="1" applyBorder="1" applyAlignment="1" applyProtection="1">
      <alignment horizontal="center" vertical="center"/>
      <protection/>
    </xf>
    <xf numFmtId="0" fontId="0" fillId="24" borderId="0" xfId="84" applyFont="1" applyFill="1" applyBorder="1" applyProtection="1">
      <alignment vertical="center"/>
      <protection/>
    </xf>
    <xf numFmtId="0" fontId="0" fillId="24" borderId="0" xfId="84" applyFont="1" applyFill="1" applyBorder="1" applyAlignment="1" applyProtection="1">
      <alignment horizontal="right" vertical="center"/>
      <protection/>
    </xf>
    <xf numFmtId="0" fontId="33" fillId="24" borderId="0" xfId="84" applyFont="1" applyFill="1" applyBorder="1" applyAlignment="1" applyProtection="1">
      <alignment vertical="center"/>
      <protection/>
    </xf>
    <xf numFmtId="0" fontId="29" fillId="24" borderId="0" xfId="84" applyFont="1" applyFill="1" applyBorder="1" applyAlignment="1" applyProtection="1">
      <alignment horizontal="center" vertical="center"/>
      <protection/>
    </xf>
    <xf numFmtId="0" fontId="29" fillId="24" borderId="0" xfId="84" applyFont="1" applyFill="1" applyProtection="1">
      <alignment vertical="center"/>
      <protection/>
    </xf>
    <xf numFmtId="0" fontId="31" fillId="24" borderId="0" xfId="84" applyFont="1" applyFill="1" applyBorder="1" applyAlignment="1" applyProtection="1">
      <alignment horizontal="right" vertical="center"/>
      <protection/>
    </xf>
    <xf numFmtId="0" fontId="31" fillId="24" borderId="0" xfId="84" applyFont="1" applyFill="1" applyBorder="1" applyAlignment="1" applyProtection="1">
      <alignment horizontal="left" vertical="center"/>
      <protection/>
    </xf>
    <xf numFmtId="0" fontId="31" fillId="24" borderId="0" xfId="84" applyFont="1" applyFill="1" applyBorder="1" applyAlignment="1" applyProtection="1">
      <alignment horizontal="center" vertical="center"/>
      <protection/>
    </xf>
    <xf numFmtId="0" fontId="31" fillId="24" borderId="0" xfId="84" applyFont="1" applyFill="1" applyProtection="1">
      <alignment vertical="center"/>
      <protection/>
    </xf>
    <xf numFmtId="0" fontId="29" fillId="24" borderId="0" xfId="84" applyFont="1" applyFill="1" applyBorder="1" applyAlignment="1" applyProtection="1">
      <alignment vertical="center"/>
      <protection/>
    </xf>
    <xf numFmtId="0" fontId="32" fillId="24" borderId="0" xfId="84" applyFont="1" applyFill="1" applyAlignment="1" applyProtection="1">
      <alignment vertical="center"/>
      <protection/>
    </xf>
    <xf numFmtId="0" fontId="32" fillId="24" borderId="0" xfId="84" applyFont="1" applyFill="1" applyAlignment="1" applyProtection="1">
      <alignment horizontal="right" vertical="center"/>
      <protection/>
    </xf>
    <xf numFmtId="0" fontId="29" fillId="24" borderId="0" xfId="84" applyFont="1" applyFill="1" applyBorder="1" applyProtection="1">
      <alignment vertical="center"/>
      <protection/>
    </xf>
    <xf numFmtId="0" fontId="31" fillId="24" borderId="0" xfId="84" applyFont="1" applyFill="1" applyAlignment="1" applyProtection="1">
      <alignment horizontal="right" vertical="center"/>
      <protection/>
    </xf>
    <xf numFmtId="0" fontId="31" fillId="24" borderId="0" xfId="84" applyFont="1" applyFill="1" applyAlignment="1" applyProtection="1">
      <alignment vertical="center"/>
      <protection/>
    </xf>
    <xf numFmtId="0" fontId="34" fillId="24" borderId="0" xfId="0" applyFont="1" applyFill="1" applyAlignment="1">
      <alignment vertical="center"/>
    </xf>
    <xf numFmtId="0" fontId="35" fillId="24" borderId="0" xfId="0" applyFont="1" applyFill="1" applyAlignment="1">
      <alignment vertical="center"/>
    </xf>
    <xf numFmtId="0" fontId="36" fillId="24" borderId="0" xfId="0" applyFont="1" applyFill="1" applyAlignment="1">
      <alignment horizontal="distributed" vertical="center"/>
    </xf>
    <xf numFmtId="0" fontId="37" fillId="24" borderId="0" xfId="0" applyFont="1" applyFill="1" applyAlignment="1">
      <alignment vertical="center"/>
    </xf>
    <xf numFmtId="0" fontId="34" fillId="24" borderId="0" xfId="0" applyFont="1" applyFill="1" applyAlignment="1">
      <alignment horizontal="center" vertical="center"/>
    </xf>
    <xf numFmtId="0" fontId="35" fillId="24" borderId="0" xfId="0" applyFont="1" applyFill="1" applyAlignment="1">
      <alignment horizontal="center" vertical="center"/>
    </xf>
    <xf numFmtId="0" fontId="34" fillId="24" borderId="0" xfId="0" applyFont="1" applyFill="1" applyBorder="1" applyAlignment="1">
      <alignment vertical="center"/>
    </xf>
    <xf numFmtId="0" fontId="34" fillId="24" borderId="0" xfId="0" applyFont="1" applyFill="1" applyBorder="1" applyAlignment="1">
      <alignment horizontal="center" vertical="center"/>
    </xf>
    <xf numFmtId="38" fontId="34" fillId="24" borderId="0" xfId="59" applyFont="1" applyFill="1" applyBorder="1" applyAlignment="1">
      <alignment vertical="center"/>
    </xf>
    <xf numFmtId="0" fontId="34" fillId="24" borderId="0" xfId="0" applyFont="1" applyFill="1" applyBorder="1" applyAlignment="1">
      <alignment horizontal="right" vertical="center"/>
    </xf>
    <xf numFmtId="0" fontId="38" fillId="24" borderId="0" xfId="0" applyFont="1" applyFill="1" applyBorder="1" applyAlignment="1">
      <alignment vertical="center"/>
    </xf>
    <xf numFmtId="0" fontId="39" fillId="24" borderId="0" xfId="0" applyFont="1" applyFill="1" applyBorder="1" applyAlignment="1">
      <alignment vertical="center"/>
    </xf>
    <xf numFmtId="0" fontId="40" fillId="24" borderId="0" xfId="0" applyFont="1" applyFill="1" applyBorder="1" applyAlignment="1">
      <alignment vertical="center"/>
    </xf>
    <xf numFmtId="0" fontId="40" fillId="24" borderId="0" xfId="0" applyFont="1" applyFill="1" applyBorder="1" applyAlignment="1">
      <alignment horizontal="right" vertical="center"/>
    </xf>
    <xf numFmtId="0" fontId="34" fillId="24" borderId="0" xfId="0" applyFont="1" applyFill="1" applyAlignment="1">
      <alignment horizontal="right" vertical="center"/>
    </xf>
    <xf numFmtId="0" fontId="40"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41" fillId="24" borderId="0" xfId="0" applyFont="1" applyFill="1" applyAlignment="1">
      <alignment vertical="center"/>
    </xf>
    <xf numFmtId="0" fontId="34" fillId="24" borderId="0" xfId="0" applyFont="1" applyFill="1" applyBorder="1" applyAlignment="1">
      <alignment horizontal="left" vertical="center"/>
    </xf>
    <xf numFmtId="0" fontId="41" fillId="24" borderId="0" xfId="0" applyFont="1" applyFill="1" applyAlignment="1">
      <alignment horizontal="center" vertical="center"/>
    </xf>
    <xf numFmtId="38" fontId="41" fillId="24" borderId="0" xfId="59" applyFont="1" applyFill="1" applyAlignment="1">
      <alignment vertical="center"/>
    </xf>
    <xf numFmtId="0" fontId="34" fillId="24" borderId="0" xfId="0" applyFont="1" applyFill="1" applyBorder="1" applyAlignment="1">
      <alignment horizontal="left" vertical="center" shrinkToFit="1"/>
    </xf>
    <xf numFmtId="0" fontId="34" fillId="24" borderId="0" xfId="0" applyFont="1" applyFill="1" applyBorder="1" applyAlignment="1">
      <alignment vertical="center" wrapText="1"/>
    </xf>
    <xf numFmtId="0" fontId="34" fillId="24" borderId="0" xfId="0" applyFont="1" applyFill="1" applyBorder="1" applyAlignment="1">
      <alignment vertical="center" shrinkToFit="1"/>
    </xf>
    <xf numFmtId="0" fontId="34" fillId="24" borderId="0" xfId="0" applyFont="1" applyFill="1" applyBorder="1" applyAlignment="1">
      <alignment horizontal="center" vertical="center" wrapText="1"/>
    </xf>
    <xf numFmtId="0" fontId="39" fillId="24" borderId="0" xfId="0" applyFont="1" applyFill="1" applyBorder="1" applyAlignment="1">
      <alignment vertical="center" wrapText="1"/>
    </xf>
    <xf numFmtId="0" fontId="35" fillId="24" borderId="0" xfId="0" applyFont="1" applyFill="1" applyBorder="1" applyAlignment="1">
      <alignment vertical="center"/>
    </xf>
    <xf numFmtId="0" fontId="41" fillId="24" borderId="0" xfId="0" applyFont="1" applyFill="1" applyBorder="1" applyAlignment="1">
      <alignment vertical="center"/>
    </xf>
    <xf numFmtId="0" fontId="42" fillId="24" borderId="0" xfId="0" applyFont="1" applyFill="1" applyBorder="1" applyAlignment="1">
      <alignment horizontal="center" vertical="center"/>
    </xf>
    <xf numFmtId="0" fontId="41" fillId="24" borderId="0" xfId="0" applyFont="1" applyFill="1" applyBorder="1" applyAlignment="1">
      <alignment vertical="center" textRotation="255"/>
    </xf>
    <xf numFmtId="0" fontId="41" fillId="24" borderId="0" xfId="0" applyFont="1" applyFill="1" applyBorder="1" applyAlignment="1">
      <alignment horizontal="center" vertical="center"/>
    </xf>
    <xf numFmtId="38" fontId="41" fillId="24" borderId="0" xfId="59" applyFont="1" applyFill="1" applyBorder="1" applyAlignment="1">
      <alignment vertical="center"/>
    </xf>
    <xf numFmtId="0" fontId="45" fillId="24" borderId="0" xfId="0" applyFont="1" applyFill="1" applyBorder="1" applyAlignment="1">
      <alignment vertical="center" wrapText="1" shrinkToFit="1"/>
    </xf>
    <xf numFmtId="0" fontId="45" fillId="24" borderId="0" xfId="0" applyFont="1" applyFill="1" applyBorder="1" applyAlignment="1">
      <alignment vertical="top" wrapText="1" shrinkToFit="1"/>
    </xf>
    <xf numFmtId="0" fontId="46" fillId="24" borderId="0" xfId="0" applyFont="1" applyFill="1" applyAlignment="1">
      <alignment horizontal="left" vertical="center"/>
    </xf>
    <xf numFmtId="0" fontId="35" fillId="0" borderId="0" xfId="0" applyFont="1" applyFill="1" applyAlignment="1">
      <alignment vertical="center"/>
    </xf>
    <xf numFmtId="0" fontId="47" fillId="24" borderId="0" xfId="0" applyFont="1" applyFill="1" applyAlignment="1">
      <alignment vertical="center" wrapText="1"/>
    </xf>
    <xf numFmtId="0" fontId="47" fillId="0" borderId="0" xfId="0" applyFont="1" applyFill="1" applyAlignment="1">
      <alignment vertical="center" wrapText="1"/>
    </xf>
    <xf numFmtId="0" fontId="35" fillId="0" borderId="0" xfId="0" applyFont="1" applyFill="1" applyAlignment="1">
      <alignment horizontal="center" vertical="center"/>
    </xf>
    <xf numFmtId="38" fontId="35" fillId="0" borderId="0" xfId="59" applyFont="1" applyFill="1" applyAlignment="1">
      <alignment vertical="center"/>
    </xf>
    <xf numFmtId="0" fontId="49" fillId="24" borderId="0" xfId="0" applyFont="1" applyFill="1" applyAlignment="1">
      <alignment vertical="center"/>
    </xf>
    <xf numFmtId="0" fontId="45" fillId="0" borderId="0" xfId="0" applyFont="1" applyFill="1" applyBorder="1" applyAlignment="1">
      <alignment vertical="center" shrinkToFit="1"/>
    </xf>
    <xf numFmtId="0" fontId="45" fillId="0" borderId="0" xfId="0" applyFont="1" applyFill="1" applyBorder="1" applyAlignment="1">
      <alignment vertical="center"/>
    </xf>
    <xf numFmtId="0" fontId="45" fillId="0" borderId="32" xfId="0" applyFont="1" applyFill="1" applyBorder="1" applyAlignment="1">
      <alignment vertical="center" shrinkToFit="1"/>
    </xf>
    <xf numFmtId="0" fontId="45" fillId="0" borderId="32" xfId="0" applyFont="1" applyFill="1" applyBorder="1" applyAlignment="1">
      <alignment horizontal="center" vertical="center"/>
    </xf>
    <xf numFmtId="0" fontId="45" fillId="0" borderId="32" xfId="0" applyFont="1" applyFill="1" applyBorder="1" applyAlignment="1">
      <alignment vertical="center"/>
    </xf>
    <xf numFmtId="0" fontId="45" fillId="0" borderId="33" xfId="0" applyFont="1" applyFill="1" applyBorder="1" applyAlignment="1">
      <alignment vertical="center"/>
    </xf>
    <xf numFmtId="0" fontId="37" fillId="0" borderId="0" xfId="0" applyFont="1" applyFill="1" applyBorder="1" applyAlignment="1">
      <alignment vertical="center" wrapText="1" shrinkToFit="1"/>
    </xf>
    <xf numFmtId="0" fontId="37" fillId="0" borderId="34" xfId="0" applyFont="1" applyFill="1" applyBorder="1" applyAlignment="1">
      <alignment vertical="center" shrinkToFit="1"/>
    </xf>
    <xf numFmtId="0" fontId="45" fillId="0" borderId="0" xfId="0" applyFont="1" applyFill="1" applyBorder="1" applyAlignment="1">
      <alignment horizontal="center" vertical="center" wrapText="1" shrinkToFit="1"/>
    </xf>
    <xf numFmtId="0" fontId="45" fillId="0" borderId="0"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0" xfId="0" applyFont="1" applyFill="1" applyBorder="1" applyAlignment="1">
      <alignment vertical="center" shrinkToFit="1"/>
    </xf>
    <xf numFmtId="0" fontId="37" fillId="0" borderId="35" xfId="0" applyFont="1" applyFill="1" applyBorder="1" applyAlignment="1">
      <alignment vertical="center" shrinkToFit="1"/>
    </xf>
    <xf numFmtId="0" fontId="37" fillId="0" borderId="36" xfId="0" applyFont="1" applyFill="1" applyBorder="1" applyAlignment="1">
      <alignment vertical="center" shrinkToFit="1"/>
    </xf>
    <xf numFmtId="0" fontId="35" fillId="0" borderId="0" xfId="0" applyFont="1" applyFill="1" applyAlignment="1" applyProtection="1">
      <alignment vertical="center"/>
      <protection/>
    </xf>
    <xf numFmtId="0" fontId="47" fillId="0" borderId="0" xfId="0" applyFont="1" applyFill="1" applyAlignment="1" applyProtection="1">
      <alignment vertical="center" wrapText="1"/>
      <protection/>
    </xf>
    <xf numFmtId="0" fontId="54" fillId="0" borderId="0" xfId="0" applyFont="1" applyBorder="1" applyAlignment="1" applyProtection="1">
      <alignment vertical="top"/>
      <protection/>
    </xf>
    <xf numFmtId="0" fontId="55" fillId="0" borderId="0" xfId="0" applyFont="1" applyFill="1" applyAlignment="1" applyProtection="1">
      <alignment vertical="top" wrapText="1"/>
      <protection/>
    </xf>
    <xf numFmtId="0" fontId="25" fillId="0" borderId="0" xfId="0" applyFont="1" applyFill="1" applyAlignment="1" applyProtection="1">
      <alignment vertical="center"/>
      <protection/>
    </xf>
    <xf numFmtId="0" fontId="5" fillId="0" borderId="0" xfId="97" applyAlignment="1" applyProtection="1">
      <alignment vertical="center" wrapText="1"/>
      <protection hidden="1"/>
    </xf>
    <xf numFmtId="0" fontId="0" fillId="0" borderId="0" xfId="91" applyFont="1" applyProtection="1">
      <alignment vertical="center"/>
      <protection hidden="1"/>
    </xf>
    <xf numFmtId="0" fontId="57" fillId="0" borderId="0" xfId="42" applyFont="1" applyFill="1" applyBorder="1" applyAlignment="1" applyProtection="1">
      <alignment horizontal="left" vertical="center"/>
      <protection hidden="1"/>
    </xf>
    <xf numFmtId="0" fontId="58" fillId="0" borderId="0" xfId="74" applyNumberFormat="1" applyFont="1" applyFill="1" applyAlignment="1" applyProtection="1">
      <alignment horizontal="left" vertical="center"/>
      <protection hidden="1"/>
    </xf>
    <xf numFmtId="0" fontId="0" fillId="0" borderId="0" xfId="91" applyFont="1" applyAlignment="1" applyProtection="1">
      <alignment horizontal="center" vertical="center"/>
      <protection hidden="1"/>
    </xf>
    <xf numFmtId="0" fontId="5" fillId="0" borderId="0" xfId="91" applyFont="1" applyProtection="1">
      <alignment vertical="center"/>
      <protection hidden="1"/>
    </xf>
    <xf numFmtId="0" fontId="58" fillId="0" borderId="0" xfId="72" applyFont="1" applyFill="1" applyBorder="1" applyAlignment="1" applyProtection="1">
      <alignment horizontal="center" vertical="center"/>
      <protection hidden="1"/>
    </xf>
    <xf numFmtId="0" fontId="58" fillId="0" borderId="0" xfId="72" applyFont="1" applyFill="1" applyBorder="1" applyAlignment="1" applyProtection="1">
      <alignment vertical="center"/>
      <protection hidden="1"/>
    </xf>
    <xf numFmtId="0" fontId="59" fillId="0" borderId="0" xfId="42" applyFont="1" applyAlignment="1" applyProtection="1">
      <alignment vertical="center"/>
      <protection hidden="1"/>
    </xf>
    <xf numFmtId="0" fontId="60" fillId="0" borderId="0" xfId="91" applyFont="1" applyAlignment="1" applyProtection="1">
      <alignment horizontal="center" vertical="center"/>
      <protection hidden="1"/>
    </xf>
    <xf numFmtId="0" fontId="63" fillId="23" borderId="37" xfId="91" applyFont="1" applyFill="1" applyBorder="1" applyAlignment="1" applyProtection="1">
      <alignment vertical="center"/>
      <protection hidden="1"/>
    </xf>
    <xf numFmtId="0" fontId="63" fillId="0" borderId="0" xfId="74" applyNumberFormat="1" applyFont="1" applyFill="1" applyBorder="1" applyAlignment="1" applyProtection="1">
      <alignment horizontal="left" vertical="center"/>
      <protection hidden="1"/>
    </xf>
    <xf numFmtId="0" fontId="0" fillId="0" borderId="0" xfId="91" applyAlignment="1" applyProtection="1">
      <alignment vertical="center"/>
      <protection hidden="1"/>
    </xf>
    <xf numFmtId="0" fontId="63" fillId="23" borderId="38" xfId="91" applyFont="1" applyFill="1" applyBorder="1" applyProtection="1">
      <alignment vertical="center"/>
      <protection hidden="1"/>
    </xf>
    <xf numFmtId="0" fontId="58" fillId="0" borderId="0" xfId="72" applyFont="1" applyFill="1" applyBorder="1" applyProtection="1">
      <alignment vertical="center"/>
      <protection hidden="1"/>
    </xf>
    <xf numFmtId="0" fontId="63" fillId="23" borderId="39" xfId="97" applyFont="1" applyFill="1" applyBorder="1" applyProtection="1">
      <alignment vertical="center"/>
      <protection hidden="1"/>
    </xf>
    <xf numFmtId="0" fontId="63" fillId="23" borderId="40" xfId="97" applyFont="1" applyFill="1" applyBorder="1" applyProtection="1">
      <alignment vertical="center"/>
      <protection hidden="1"/>
    </xf>
    <xf numFmtId="0" fontId="0" fillId="0" borderId="0" xfId="91" applyBorder="1" applyAlignment="1" applyProtection="1">
      <alignment horizontal="center" vertical="center"/>
      <protection hidden="1"/>
    </xf>
    <xf numFmtId="0" fontId="63" fillId="23" borderId="41" xfId="97" applyFont="1" applyFill="1" applyBorder="1" applyProtection="1">
      <alignment vertical="center"/>
      <protection hidden="1"/>
    </xf>
    <xf numFmtId="0" fontId="63" fillId="23" borderId="42" xfId="97" applyFont="1" applyFill="1" applyBorder="1" applyProtection="1">
      <alignment vertical="center"/>
      <protection hidden="1"/>
    </xf>
    <xf numFmtId="0" fontId="63" fillId="0" borderId="0" xfId="74" applyNumberFormat="1" applyFont="1" applyFill="1" applyBorder="1" applyAlignment="1" applyProtection="1">
      <alignment vertical="center"/>
      <protection hidden="1"/>
    </xf>
    <xf numFmtId="0" fontId="58" fillId="0" borderId="0" xfId="74" applyNumberFormat="1" applyFont="1" applyFill="1" applyAlignment="1" applyProtection="1">
      <alignment horizontal="center" vertical="center"/>
      <protection hidden="1"/>
    </xf>
    <xf numFmtId="0" fontId="0" fillId="0" borderId="0" xfId="91" applyFont="1" applyAlignment="1" applyProtection="1">
      <alignment vertical="center"/>
      <protection hidden="1"/>
    </xf>
    <xf numFmtId="0" fontId="0" fillId="0" borderId="0" xfId="91" applyProtection="1">
      <alignment vertical="center"/>
      <protection hidden="1"/>
    </xf>
    <xf numFmtId="0" fontId="26" fillId="0" borderId="0" xfId="74" applyFont="1" applyAlignment="1" applyProtection="1">
      <alignment vertical="center"/>
      <protection hidden="1"/>
    </xf>
    <xf numFmtId="0" fontId="0" fillId="0" borderId="0" xfId="74" applyFont="1" applyAlignment="1" applyProtection="1">
      <alignment vertical="center"/>
      <protection hidden="1"/>
    </xf>
    <xf numFmtId="0" fontId="0" fillId="0" borderId="0" xfId="74" applyFont="1" applyAlignment="1" applyProtection="1">
      <alignment horizontal="center" vertical="center"/>
      <protection hidden="1"/>
    </xf>
    <xf numFmtId="0" fontId="5" fillId="0" borderId="0" xfId="74" applyFont="1" applyAlignment="1" applyProtection="1">
      <alignment vertical="center"/>
      <protection hidden="1"/>
    </xf>
    <xf numFmtId="0" fontId="0" fillId="0" borderId="0" xfId="91" applyAlignment="1" applyProtection="1">
      <alignment horizontal="center" vertical="center"/>
      <protection hidden="1"/>
    </xf>
    <xf numFmtId="0" fontId="5" fillId="0" borderId="0" xfId="72" applyFont="1" applyFill="1" applyProtection="1">
      <alignment vertical="center"/>
      <protection hidden="1"/>
    </xf>
    <xf numFmtId="0" fontId="62" fillId="25" borderId="43" xfId="72" applyFont="1" applyFill="1" applyBorder="1" applyAlignment="1" applyProtection="1">
      <alignment horizontal="center" vertical="center"/>
      <protection hidden="1"/>
    </xf>
    <xf numFmtId="0" fontId="5" fillId="23" borderId="44" xfId="21" applyFont="1" applyFill="1" applyBorder="1" applyAlignment="1" applyProtection="1">
      <alignment vertical="center" wrapText="1"/>
      <protection hidden="1"/>
    </xf>
    <xf numFmtId="0" fontId="5" fillId="25" borderId="45" xfId="72" applyFont="1" applyFill="1" applyBorder="1" applyAlignment="1" applyProtection="1">
      <alignment horizontal="center" vertical="center"/>
      <protection hidden="1"/>
    </xf>
    <xf numFmtId="0" fontId="5" fillId="23" borderId="45" xfId="21" applyFont="1" applyFill="1" applyBorder="1" applyAlignment="1" applyProtection="1">
      <alignment horizontal="center" vertical="center" wrapText="1"/>
      <protection hidden="1"/>
    </xf>
    <xf numFmtId="0" fontId="5" fillId="23" borderId="46" xfId="97" applyFont="1" applyFill="1" applyBorder="1" applyAlignment="1" applyProtection="1">
      <alignment horizontal="center" vertical="center" wrapText="1"/>
      <protection hidden="1"/>
    </xf>
    <xf numFmtId="14" fontId="5" fillId="23" borderId="47" xfId="97" applyNumberFormat="1" applyFont="1" applyFill="1" applyBorder="1" applyAlignment="1" applyProtection="1">
      <alignment horizontal="center" vertical="center" wrapText="1"/>
      <protection hidden="1"/>
    </xf>
    <xf numFmtId="0" fontId="5" fillId="0" borderId="0" xfId="72" applyFont="1" applyFill="1" applyBorder="1" applyProtection="1">
      <alignment vertical="center"/>
      <protection hidden="1"/>
    </xf>
    <xf numFmtId="0" fontId="5" fillId="0" borderId="0" xfId="98" applyFont="1" applyFill="1" applyAlignment="1" applyProtection="1">
      <alignment vertical="center" wrapText="1"/>
      <protection locked="0"/>
    </xf>
    <xf numFmtId="0" fontId="32" fillId="0" borderId="48" xfId="98" applyFont="1" applyFill="1" applyBorder="1" applyAlignment="1" applyProtection="1">
      <alignment horizontal="left" vertical="center" shrinkToFit="1"/>
      <protection locked="0"/>
    </xf>
    <xf numFmtId="49" fontId="32" fillId="0" borderId="49" xfId="98" applyNumberFormat="1" applyFont="1" applyFill="1" applyBorder="1" applyAlignment="1" applyProtection="1">
      <alignment horizontal="center" vertical="center" wrapText="1"/>
      <protection locked="0"/>
    </xf>
    <xf numFmtId="0" fontId="32" fillId="0" borderId="50" xfId="74" applyNumberFormat="1" applyFont="1" applyFill="1" applyBorder="1" applyAlignment="1" applyProtection="1">
      <alignment horizontal="center" vertical="center" shrinkToFit="1"/>
      <protection locked="0"/>
    </xf>
    <xf numFmtId="0" fontId="32" fillId="0" borderId="51" xfId="98" applyNumberFormat="1" applyFont="1" applyFill="1" applyBorder="1" applyAlignment="1" applyProtection="1">
      <alignment horizontal="center" vertical="center" wrapText="1"/>
      <protection locked="0"/>
    </xf>
    <xf numFmtId="49" fontId="32" fillId="0" borderId="52" xfId="98" applyNumberFormat="1" applyFont="1" applyFill="1" applyBorder="1" applyAlignment="1" applyProtection="1">
      <alignment horizontal="center" vertical="center" wrapText="1"/>
      <protection locked="0"/>
    </xf>
    <xf numFmtId="0" fontId="32" fillId="0" borderId="53" xfId="98" applyFont="1" applyFill="1" applyBorder="1" applyAlignment="1" applyProtection="1">
      <alignment horizontal="center" vertical="center" wrapText="1"/>
      <protection locked="0"/>
    </xf>
    <xf numFmtId="49" fontId="32" fillId="0" borderId="51" xfId="98" applyNumberFormat="1" applyFont="1" applyFill="1" applyBorder="1" applyAlignment="1" applyProtection="1">
      <alignment horizontal="center" vertical="center" wrapText="1"/>
      <protection locked="0"/>
    </xf>
    <xf numFmtId="0" fontId="32" fillId="0" borderId="54" xfId="91" applyFont="1" applyFill="1" applyBorder="1" applyAlignment="1" applyProtection="1">
      <alignment horizontal="center" vertical="center"/>
      <protection locked="0"/>
    </xf>
    <xf numFmtId="0" fontId="32" fillId="0" borderId="14" xfId="91" applyFont="1" applyFill="1" applyBorder="1" applyAlignment="1" applyProtection="1">
      <alignment horizontal="center" vertical="center"/>
      <protection locked="0"/>
    </xf>
    <xf numFmtId="49" fontId="32" fillId="0" borderId="55" xfId="70" applyNumberFormat="1" applyFont="1" applyFill="1" applyBorder="1" applyAlignment="1" applyProtection="1">
      <alignment horizontal="center" vertical="center"/>
      <protection locked="0"/>
    </xf>
    <xf numFmtId="0" fontId="32" fillId="0" borderId="56" xfId="97" applyFont="1" applyBorder="1" applyAlignment="1" applyProtection="1">
      <alignment vertical="center" shrinkToFit="1"/>
      <protection locked="0"/>
    </xf>
    <xf numFmtId="0" fontId="32" fillId="0" borderId="57" xfId="91" applyFont="1" applyBorder="1" applyAlignment="1" applyProtection="1">
      <alignment horizontal="center" vertical="center"/>
      <protection locked="0"/>
    </xf>
    <xf numFmtId="0" fontId="0" fillId="0" borderId="0" xfId="91" applyProtection="1">
      <alignment vertical="center"/>
      <protection locked="0"/>
    </xf>
    <xf numFmtId="0" fontId="32" fillId="0" borderId="58" xfId="98" applyFont="1" applyFill="1" applyBorder="1" applyAlignment="1" applyProtection="1">
      <alignment horizontal="left" vertical="center" shrinkToFit="1"/>
      <protection locked="0"/>
    </xf>
    <xf numFmtId="49" fontId="32" fillId="0" borderId="21" xfId="74" applyNumberFormat="1" applyFont="1" applyFill="1" applyBorder="1" applyAlignment="1" applyProtection="1">
      <alignment horizontal="center" vertical="center" shrinkToFit="1"/>
      <protection locked="0"/>
    </xf>
    <xf numFmtId="49" fontId="32" fillId="0" borderId="59" xfId="98" applyNumberFormat="1" applyFont="1" applyFill="1" applyBorder="1" applyAlignment="1" applyProtection="1">
      <alignment horizontal="center" vertical="center" wrapText="1"/>
      <protection locked="0"/>
    </xf>
    <xf numFmtId="49" fontId="32" fillId="0" borderId="60" xfId="98" applyNumberFormat="1" applyFont="1" applyFill="1" applyBorder="1" applyAlignment="1" applyProtection="1">
      <alignment horizontal="center" vertical="center" wrapText="1"/>
      <protection locked="0"/>
    </xf>
    <xf numFmtId="0" fontId="32" fillId="0" borderId="22" xfId="98" applyFont="1" applyFill="1" applyBorder="1" applyAlignment="1" applyProtection="1">
      <alignment horizontal="center" vertical="center" wrapText="1"/>
      <protection locked="0"/>
    </xf>
    <xf numFmtId="0" fontId="32" fillId="0" borderId="20" xfId="91" applyFont="1" applyFill="1" applyBorder="1" applyAlignment="1" applyProtection="1">
      <alignment horizontal="center" vertical="center"/>
      <protection locked="0"/>
    </xf>
    <xf numFmtId="49" fontId="32" fillId="0" borderId="21" xfId="91" applyNumberFormat="1" applyFont="1" applyBorder="1" applyAlignment="1" applyProtection="1">
      <alignment horizontal="center" vertical="center"/>
      <protection locked="0"/>
    </xf>
    <xf numFmtId="0" fontId="32" fillId="0" borderId="61" xfId="91" applyFont="1" applyBorder="1" applyAlignment="1" applyProtection="1">
      <alignment vertical="center" shrinkToFit="1"/>
      <protection locked="0"/>
    </xf>
    <xf numFmtId="0" fontId="32" fillId="0" borderId="21" xfId="98" applyFont="1" applyFill="1" applyBorder="1" applyAlignment="1" applyProtection="1">
      <alignment horizontal="center" vertical="center" wrapText="1"/>
      <protection locked="0"/>
    </xf>
    <xf numFmtId="0" fontId="32" fillId="0" borderId="59" xfId="98" applyFont="1" applyFill="1" applyBorder="1" applyAlignment="1" applyProtection="1">
      <alignment horizontal="center" vertical="center" wrapText="1"/>
      <protection locked="0"/>
    </xf>
    <xf numFmtId="0" fontId="0" fillId="0" borderId="62" xfId="91" applyBorder="1" applyProtection="1">
      <alignment vertical="center"/>
      <protection locked="0"/>
    </xf>
    <xf numFmtId="0" fontId="32" fillId="0" borderId="63" xfId="98" applyFont="1" applyFill="1" applyBorder="1" applyAlignment="1" applyProtection="1">
      <alignment horizontal="left" vertical="center" shrinkToFit="1"/>
      <protection locked="0"/>
    </xf>
    <xf numFmtId="49" fontId="32" fillId="0" borderId="64" xfId="98" applyNumberFormat="1" applyFont="1" applyFill="1" applyBorder="1" applyAlignment="1" applyProtection="1">
      <alignment horizontal="center" vertical="center" wrapText="1"/>
      <protection locked="0"/>
    </xf>
    <xf numFmtId="0" fontId="32" fillId="0" borderId="34" xfId="98" applyFont="1" applyFill="1" applyBorder="1" applyAlignment="1" applyProtection="1">
      <alignment horizontal="center" vertical="center" wrapText="1"/>
      <protection locked="0"/>
    </xf>
    <xf numFmtId="0" fontId="32" fillId="0" borderId="64" xfId="98" applyFont="1" applyFill="1" applyBorder="1" applyAlignment="1" applyProtection="1">
      <alignment horizontal="center" vertical="center" wrapText="1"/>
      <protection locked="0"/>
    </xf>
    <xf numFmtId="49" fontId="32" fillId="0" borderId="65" xfId="98" applyNumberFormat="1" applyFont="1" applyFill="1" applyBorder="1" applyAlignment="1" applyProtection="1">
      <alignment horizontal="center" vertical="center" wrapText="1"/>
      <protection locked="0"/>
    </xf>
    <xf numFmtId="0" fontId="32" fillId="0" borderId="66" xfId="98" applyFont="1" applyFill="1" applyBorder="1" applyAlignment="1" applyProtection="1">
      <alignment horizontal="center" vertical="center" wrapText="1"/>
      <protection locked="0"/>
    </xf>
    <xf numFmtId="0" fontId="32" fillId="0" borderId="67" xfId="91" applyFont="1" applyFill="1" applyBorder="1" applyAlignment="1" applyProtection="1">
      <alignment horizontal="center" vertical="center"/>
      <protection locked="0"/>
    </xf>
    <xf numFmtId="49" fontId="32" fillId="0" borderId="34" xfId="91" applyNumberFormat="1" applyFont="1" applyBorder="1" applyAlignment="1" applyProtection="1">
      <alignment horizontal="center" vertical="center"/>
      <protection locked="0"/>
    </xf>
    <xf numFmtId="0" fontId="32" fillId="0" borderId="68" xfId="91" applyFont="1" applyBorder="1" applyAlignment="1" applyProtection="1">
      <alignment vertical="center" shrinkToFit="1"/>
      <protection locked="0"/>
    </xf>
    <xf numFmtId="0" fontId="0" fillId="0" borderId="69" xfId="91" applyBorder="1" applyProtection="1">
      <alignment vertical="center"/>
      <protection locked="0"/>
    </xf>
    <xf numFmtId="0" fontId="32" fillId="0" borderId="0" xfId="98" applyFont="1" applyFill="1" applyBorder="1" applyAlignment="1" applyProtection="1">
      <alignment horizontal="left" vertical="center" shrinkToFit="1"/>
      <protection locked="0"/>
    </xf>
    <xf numFmtId="0" fontId="32" fillId="0" borderId="0" xfId="98" applyFont="1" applyFill="1" applyBorder="1" applyAlignment="1" applyProtection="1">
      <alignment horizontal="center" vertical="center" wrapText="1"/>
      <protection locked="0"/>
    </xf>
    <xf numFmtId="0" fontId="32" fillId="0" borderId="0" xfId="74" applyNumberFormat="1" applyFont="1" applyFill="1" applyBorder="1" applyAlignment="1" applyProtection="1">
      <alignment horizontal="left" vertical="center" shrinkToFit="1"/>
      <protection locked="0"/>
    </xf>
    <xf numFmtId="0" fontId="32" fillId="0" borderId="0" xfId="91" applyFont="1" applyBorder="1" applyAlignment="1" applyProtection="1">
      <alignment horizontal="center" vertical="center"/>
      <protection locked="0"/>
    </xf>
    <xf numFmtId="0" fontId="32" fillId="0" borderId="0" xfId="91" applyFont="1" applyBorder="1" applyAlignment="1" applyProtection="1">
      <alignment vertical="center"/>
      <protection locked="0"/>
    </xf>
    <xf numFmtId="0" fontId="58" fillId="0" borderId="0" xfId="74" applyNumberFormat="1" applyFont="1" applyFill="1" applyBorder="1" applyAlignment="1" applyProtection="1">
      <alignment vertical="center"/>
      <protection locked="0"/>
    </xf>
    <xf numFmtId="0" fontId="58" fillId="0" borderId="0" xfId="74" applyNumberFormat="1" applyFont="1" applyFill="1" applyBorder="1" applyAlignment="1" applyProtection="1">
      <alignment horizontal="center" vertical="center"/>
      <protection locked="0"/>
    </xf>
    <xf numFmtId="0" fontId="0" fillId="0" borderId="0" xfId="91" applyAlignment="1" applyProtection="1">
      <alignment horizontal="center" vertical="center"/>
      <protection locked="0"/>
    </xf>
    <xf numFmtId="0" fontId="64" fillId="0" borderId="0" xfId="74" applyNumberFormat="1" applyFont="1" applyFill="1" applyAlignment="1" applyProtection="1">
      <alignment vertical="center"/>
      <protection locked="0"/>
    </xf>
    <xf numFmtId="0" fontId="0" fillId="0" borderId="0" xfId="74" applyFont="1" applyAlignment="1" applyProtection="1">
      <alignment vertical="center"/>
      <protection locked="0"/>
    </xf>
    <xf numFmtId="0" fontId="0" fillId="0" borderId="0" xfId="74" applyFont="1" applyAlignment="1" applyProtection="1">
      <alignment horizontal="center" vertical="center"/>
      <protection locked="0"/>
    </xf>
    <xf numFmtId="0" fontId="5" fillId="0" borderId="0" xfId="74" applyFont="1" applyAlignment="1" applyProtection="1">
      <alignment vertical="center"/>
      <protection locked="0"/>
    </xf>
    <xf numFmtId="0" fontId="0" fillId="0" borderId="0" xfId="74" applyFont="1" applyAlignment="1" applyProtection="1">
      <alignment horizontal="left" vertical="center"/>
      <protection locked="0"/>
    </xf>
    <xf numFmtId="0" fontId="5" fillId="0" borderId="0" xfId="97" applyProtection="1">
      <alignment vertical="center"/>
      <protection locked="0"/>
    </xf>
    <xf numFmtId="0" fontId="5" fillId="0" borderId="0" xfId="97" applyAlignment="1" applyProtection="1">
      <alignment horizontal="center" vertical="center"/>
      <protection locked="0"/>
    </xf>
    <xf numFmtId="0" fontId="61" fillId="0" borderId="0" xfId="74" applyNumberFormat="1" applyFont="1" applyFill="1" applyAlignment="1" applyProtection="1">
      <alignment vertical="center"/>
      <protection locked="0"/>
    </xf>
    <xf numFmtId="0" fontId="63" fillId="0" borderId="0" xfId="72" applyNumberFormat="1" applyFont="1" applyFill="1" applyBorder="1" applyAlignment="1" applyProtection="1">
      <alignment horizontal="left" vertical="center"/>
      <protection locked="0"/>
    </xf>
    <xf numFmtId="0" fontId="65" fillId="0" borderId="0" xfId="97" applyFont="1" applyFill="1" applyAlignment="1" applyProtection="1">
      <alignment horizontal="center" vertical="center"/>
      <protection locked="0"/>
    </xf>
    <xf numFmtId="0" fontId="65" fillId="0" borderId="0" xfId="72" applyNumberFormat="1" applyFont="1" applyFill="1" applyBorder="1" applyAlignment="1" applyProtection="1">
      <alignment horizontal="center" vertical="center"/>
      <protection locked="0"/>
    </xf>
    <xf numFmtId="0" fontId="65" fillId="0" borderId="0" xfId="72" applyNumberFormat="1" applyFont="1" applyFill="1" applyBorder="1" applyAlignment="1" applyProtection="1">
      <alignment vertical="center"/>
      <protection locked="0"/>
    </xf>
    <xf numFmtId="0" fontId="63" fillId="0" borderId="0" xfId="72" applyNumberFormat="1" applyFont="1" applyFill="1" applyBorder="1" applyAlignment="1" applyProtection="1">
      <alignment vertical="center"/>
      <protection locked="0"/>
    </xf>
    <xf numFmtId="0" fontId="58" fillId="0" borderId="0" xfId="72" applyNumberFormat="1" applyFont="1" applyFill="1" applyBorder="1" applyAlignment="1" applyProtection="1">
      <alignment horizontal="left" vertical="center"/>
      <protection locked="0"/>
    </xf>
    <xf numFmtId="0" fontId="58" fillId="0" borderId="0" xfId="72" applyNumberFormat="1" applyFont="1" applyFill="1" applyBorder="1" applyAlignment="1" applyProtection="1">
      <alignment vertical="center"/>
      <protection locked="0"/>
    </xf>
    <xf numFmtId="0" fontId="58" fillId="0" borderId="0" xfId="72" applyNumberFormat="1" applyFont="1" applyFill="1" applyBorder="1" applyAlignment="1" applyProtection="1">
      <alignment horizontal="right" vertical="center"/>
      <protection locked="0"/>
    </xf>
    <xf numFmtId="0" fontId="58" fillId="0" borderId="0" xfId="74" applyNumberFormat="1" applyFont="1" applyFill="1" applyAlignment="1" applyProtection="1">
      <alignment vertical="center"/>
      <protection locked="0"/>
    </xf>
    <xf numFmtId="0" fontId="58" fillId="0" borderId="0" xfId="74" applyNumberFormat="1" applyFont="1" applyFill="1" applyAlignment="1" applyProtection="1">
      <alignment horizontal="center" vertical="center"/>
      <protection locked="0"/>
    </xf>
    <xf numFmtId="0" fontId="5" fillId="0" borderId="0" xfId="91" applyFont="1" applyProtection="1">
      <alignment vertical="center"/>
      <protection locked="0"/>
    </xf>
    <xf numFmtId="0" fontId="63" fillId="23" borderId="70" xfId="97" applyFont="1" applyFill="1" applyBorder="1" applyProtection="1">
      <alignment vertical="center"/>
      <protection hidden="1"/>
    </xf>
    <xf numFmtId="0" fontId="63" fillId="23" borderId="71" xfId="97" applyFont="1" applyFill="1" applyBorder="1" applyProtection="1">
      <alignment vertical="center"/>
      <protection hidden="1"/>
    </xf>
    <xf numFmtId="0" fontId="0" fillId="0" borderId="0" xfId="91" applyFont="1" applyBorder="1" applyAlignment="1" applyProtection="1">
      <alignment horizontal="center" vertical="center"/>
      <protection hidden="1"/>
    </xf>
    <xf numFmtId="0" fontId="32" fillId="0" borderId="52" xfId="74" applyNumberFormat="1" applyFont="1" applyFill="1" applyBorder="1" applyAlignment="1" applyProtection="1">
      <alignment horizontal="center" vertical="center" shrinkToFit="1"/>
      <protection locked="0"/>
    </xf>
    <xf numFmtId="0" fontId="32" fillId="0" borderId="72" xfId="91" applyFont="1" applyBorder="1" applyAlignment="1" applyProtection="1">
      <alignment horizontal="center" vertical="center"/>
      <protection locked="0"/>
    </xf>
    <xf numFmtId="0" fontId="32" fillId="0" borderId="60" xfId="74" applyNumberFormat="1" applyFont="1" applyFill="1" applyBorder="1" applyAlignment="1" applyProtection="1">
      <alignment horizontal="center" vertical="center" shrinkToFit="1"/>
      <protection locked="0"/>
    </xf>
    <xf numFmtId="0" fontId="32" fillId="0" borderId="59" xfId="98" applyNumberFormat="1" applyFont="1" applyFill="1" applyBorder="1" applyAlignment="1" applyProtection="1">
      <alignment horizontal="center" vertical="center" wrapText="1"/>
      <protection locked="0"/>
    </xf>
    <xf numFmtId="0" fontId="32" fillId="0" borderId="65" xfId="74" applyNumberFormat="1" applyFont="1" applyFill="1" applyBorder="1" applyAlignment="1" applyProtection="1">
      <alignment horizontal="center" vertical="center" shrinkToFit="1"/>
      <protection locked="0"/>
    </xf>
    <xf numFmtId="0" fontId="32" fillId="0" borderId="64" xfId="98" applyNumberFormat="1" applyFont="1" applyFill="1" applyBorder="1" applyAlignment="1" applyProtection="1">
      <alignment horizontal="center" vertical="center" wrapText="1"/>
      <protection locked="0"/>
    </xf>
    <xf numFmtId="0" fontId="0" fillId="0" borderId="73" xfId="91" applyBorder="1" applyProtection="1">
      <alignment vertical="center"/>
      <protection locked="0"/>
    </xf>
    <xf numFmtId="0" fontId="5" fillId="0" borderId="0" xfId="97" applyProtection="1">
      <alignment vertical="center"/>
      <protection hidden="1"/>
    </xf>
    <xf numFmtId="0" fontId="63" fillId="23" borderId="74" xfId="97" applyFont="1" applyFill="1" applyBorder="1" applyAlignment="1" applyProtection="1">
      <alignment vertical="center" shrinkToFit="1"/>
      <protection hidden="1"/>
    </xf>
    <xf numFmtId="0" fontId="63" fillId="0" borderId="0" xfId="42" applyFont="1" applyFill="1" applyBorder="1" applyAlignment="1" applyProtection="1">
      <alignment vertical="center"/>
      <protection hidden="1"/>
    </xf>
    <xf numFmtId="0" fontId="63" fillId="23" borderId="41" xfId="97" applyFont="1" applyFill="1" applyBorder="1" applyAlignment="1" applyProtection="1">
      <alignment vertical="center" shrinkToFit="1"/>
      <protection hidden="1"/>
    </xf>
    <xf numFmtId="0" fontId="63" fillId="23" borderId="42" xfId="97" applyFont="1" applyFill="1" applyBorder="1" applyAlignment="1" applyProtection="1">
      <alignment vertical="center" wrapText="1"/>
      <protection hidden="1"/>
    </xf>
    <xf numFmtId="0" fontId="32" fillId="0" borderId="75" xfId="74" applyNumberFormat="1" applyFont="1" applyFill="1" applyBorder="1" applyAlignment="1" applyProtection="1">
      <alignment horizontal="center" vertical="center" shrinkToFit="1"/>
      <protection locked="0"/>
    </xf>
    <xf numFmtId="49" fontId="32" fillId="0" borderId="54" xfId="98" applyNumberFormat="1" applyFont="1" applyFill="1" applyBorder="1" applyAlignment="1" applyProtection="1">
      <alignment horizontal="center" vertical="center" wrapText="1"/>
      <protection locked="0"/>
    </xf>
    <xf numFmtId="49" fontId="32" fillId="0" borderId="52" xfId="70" applyNumberFormat="1" applyFont="1" applyFill="1" applyBorder="1" applyAlignment="1" applyProtection="1">
      <alignment horizontal="center" vertical="center"/>
      <protection locked="0"/>
    </xf>
    <xf numFmtId="0" fontId="32" fillId="0" borderId="76" xfId="97" applyFont="1" applyBorder="1" applyAlignment="1" applyProtection="1">
      <alignment vertical="center" shrinkToFit="1"/>
      <protection locked="0"/>
    </xf>
    <xf numFmtId="0" fontId="32" fillId="0" borderId="21" xfId="74" applyNumberFormat="1" applyFont="1" applyFill="1" applyBorder="1" applyAlignment="1" applyProtection="1">
      <alignment horizontal="center" vertical="center" shrinkToFit="1"/>
      <protection locked="0"/>
    </xf>
    <xf numFmtId="49" fontId="32" fillId="0" borderId="20" xfId="98" applyNumberFormat="1" applyFont="1" applyFill="1" applyBorder="1" applyAlignment="1" applyProtection="1">
      <alignment horizontal="center" vertical="center" wrapText="1"/>
      <protection locked="0"/>
    </xf>
    <xf numFmtId="49" fontId="32" fillId="0" borderId="60" xfId="70" applyNumberFormat="1" applyFont="1" applyFill="1" applyBorder="1" applyAlignment="1" applyProtection="1">
      <alignment horizontal="center" vertical="center"/>
      <protection locked="0"/>
    </xf>
    <xf numFmtId="0" fontId="32" fillId="0" borderId="77" xfId="97" applyFont="1" applyBorder="1" applyAlignment="1" applyProtection="1">
      <alignment vertical="center" shrinkToFit="1"/>
      <protection locked="0"/>
    </xf>
    <xf numFmtId="0" fontId="32" fillId="0" borderId="34" xfId="74" applyNumberFormat="1" applyFont="1" applyFill="1" applyBorder="1" applyAlignment="1" applyProtection="1">
      <alignment horizontal="center" vertical="center" shrinkToFit="1"/>
      <protection locked="0"/>
    </xf>
    <xf numFmtId="49" fontId="32" fillId="0" borderId="67" xfId="98" applyNumberFormat="1" applyFont="1" applyFill="1" applyBorder="1" applyAlignment="1" applyProtection="1">
      <alignment horizontal="center" vertical="center" wrapText="1"/>
      <protection locked="0"/>
    </xf>
    <xf numFmtId="49" fontId="32" fillId="0" borderId="65" xfId="70" applyNumberFormat="1" applyFont="1" applyFill="1" applyBorder="1" applyAlignment="1" applyProtection="1">
      <alignment horizontal="center" vertical="center"/>
      <protection locked="0"/>
    </xf>
    <xf numFmtId="0" fontId="32" fillId="0" borderId="78" xfId="97" applyFont="1" applyBorder="1" applyAlignment="1" applyProtection="1">
      <alignment vertical="center" shrinkToFit="1"/>
      <protection locked="0"/>
    </xf>
    <xf numFmtId="0" fontId="35" fillId="0" borderId="0" xfId="0" applyFont="1" applyFill="1" applyBorder="1" applyAlignment="1">
      <alignment vertical="center"/>
    </xf>
    <xf numFmtId="0" fontId="14" fillId="23" borderId="79" xfId="0" applyFont="1" applyFill="1" applyBorder="1" applyAlignment="1">
      <alignment horizontal="center" vertical="center" shrinkToFit="1" readingOrder="1"/>
    </xf>
    <xf numFmtId="0" fontId="37" fillId="0" borderId="80" xfId="0" applyFont="1" applyFill="1" applyBorder="1" applyAlignment="1">
      <alignment horizontal="center" vertical="center" shrinkToFit="1"/>
    </xf>
    <xf numFmtId="0" fontId="14" fillId="0" borderId="0" xfId="0" applyFont="1" applyAlignment="1">
      <alignment vertical="center"/>
    </xf>
    <xf numFmtId="0" fontId="0" fillId="0" borderId="0" xfId="91" applyFont="1" applyBorder="1" applyAlignment="1" applyProtection="1">
      <alignment horizontal="left" vertical="center"/>
      <protection hidden="1"/>
    </xf>
    <xf numFmtId="0" fontId="27" fillId="24" borderId="81" xfId="84" applyFont="1" applyFill="1" applyBorder="1" applyAlignment="1" applyProtection="1">
      <alignment horizontal="center" vertical="center"/>
      <protection/>
    </xf>
    <xf numFmtId="0" fontId="27" fillId="24" borderId="82" xfId="84" applyFont="1" applyFill="1" applyBorder="1" applyAlignment="1" applyProtection="1">
      <alignment horizontal="center" vertical="center"/>
      <protection/>
    </xf>
    <xf numFmtId="0" fontId="27" fillId="24" borderId="16" xfId="84" applyFont="1" applyFill="1" applyBorder="1" applyAlignment="1" applyProtection="1">
      <alignment horizontal="center" vertical="center" wrapText="1"/>
      <protection/>
    </xf>
    <xf numFmtId="0" fontId="37" fillId="24" borderId="0" xfId="0" applyFont="1" applyFill="1" applyAlignment="1">
      <alignment horizontal="center" vertical="center"/>
    </xf>
    <xf numFmtId="0" fontId="27" fillId="24" borderId="83" xfId="84" applyFont="1" applyFill="1" applyBorder="1" applyAlignment="1" applyProtection="1">
      <alignment horizontal="center" vertical="center"/>
      <protection/>
    </xf>
    <xf numFmtId="0" fontId="30" fillId="24" borderId="0" xfId="84" applyFont="1" applyFill="1" applyAlignment="1" applyProtection="1">
      <alignment vertical="center" wrapText="1"/>
      <protection/>
    </xf>
    <xf numFmtId="0" fontId="29" fillId="24" borderId="0" xfId="84" applyFont="1" applyFill="1" applyBorder="1" applyAlignment="1" applyProtection="1">
      <alignment vertical="center" wrapText="1"/>
      <protection/>
    </xf>
    <xf numFmtId="0" fontId="29" fillId="24" borderId="16" xfId="84" applyFont="1" applyFill="1" applyBorder="1" applyAlignment="1" applyProtection="1">
      <alignment horizontal="center" vertical="center" wrapText="1"/>
      <protection/>
    </xf>
    <xf numFmtId="0" fontId="29" fillId="24" borderId="11" xfId="84" applyFont="1" applyFill="1" applyBorder="1" applyAlignment="1" applyProtection="1">
      <alignment horizontal="center" vertical="center" wrapText="1"/>
      <protection/>
    </xf>
    <xf numFmtId="0" fontId="29" fillId="24" borderId="14" xfId="84" applyFont="1" applyFill="1" applyBorder="1" applyAlignment="1" applyProtection="1">
      <alignment horizontal="center" vertical="center" wrapText="1"/>
      <protection/>
    </xf>
    <xf numFmtId="0" fontId="22" fillId="24" borderId="0" xfId="84" applyFont="1" applyFill="1" applyAlignment="1" applyProtection="1">
      <alignment horizontal="center" vertical="center" shrinkToFit="1"/>
      <protection/>
    </xf>
    <xf numFmtId="0" fontId="24" fillId="26" borderId="0" xfId="84" applyFont="1" applyFill="1" applyAlignment="1" applyProtection="1">
      <alignment horizontal="center" vertical="center"/>
      <protection/>
    </xf>
    <xf numFmtId="0" fontId="27" fillId="24" borderId="16" xfId="84" applyFont="1" applyFill="1" applyBorder="1" applyAlignment="1" applyProtection="1">
      <alignment horizontal="center" vertical="center"/>
      <protection/>
    </xf>
    <xf numFmtId="0" fontId="27" fillId="24" borderId="11" xfId="84" applyFont="1" applyFill="1" applyBorder="1" applyAlignment="1" applyProtection="1">
      <alignment horizontal="center" vertical="center"/>
      <protection/>
    </xf>
    <xf numFmtId="0" fontId="27" fillId="24" borderId="84" xfId="84" applyFont="1" applyFill="1" applyBorder="1" applyAlignment="1" applyProtection="1">
      <alignment horizontal="center" vertical="center"/>
      <protection/>
    </xf>
    <xf numFmtId="0" fontId="27" fillId="24" borderId="35" xfId="84" applyFont="1" applyFill="1" applyBorder="1" applyAlignment="1" applyProtection="1">
      <alignment horizontal="center" vertical="center"/>
      <protection/>
    </xf>
    <xf numFmtId="0" fontId="27" fillId="24" borderId="25" xfId="84" applyFont="1" applyFill="1" applyBorder="1" applyAlignment="1" applyProtection="1">
      <alignment horizontal="center" vertical="center"/>
      <protection/>
    </xf>
    <xf numFmtId="0" fontId="27" fillId="24" borderId="50" xfId="84" applyFont="1" applyFill="1" applyBorder="1" applyAlignment="1" applyProtection="1">
      <alignment horizontal="center" vertical="center"/>
      <protection/>
    </xf>
    <xf numFmtId="0" fontId="37" fillId="24" borderId="0" xfId="0" applyFont="1" applyFill="1" applyAlignment="1" applyProtection="1">
      <alignment horizontal="center" vertical="center"/>
      <protection locked="0"/>
    </xf>
    <xf numFmtId="0" fontId="24" fillId="26" borderId="0" xfId="0" applyFont="1" applyFill="1" applyAlignment="1">
      <alignment horizontal="center" vertical="center" wrapText="1"/>
    </xf>
    <xf numFmtId="0" fontId="0" fillId="0" borderId="0" xfId="0" applyAlignment="1">
      <alignment vertical="center" wrapText="1"/>
    </xf>
    <xf numFmtId="0" fontId="34" fillId="24" borderId="0" xfId="0" applyFont="1" applyFill="1" applyAlignment="1">
      <alignment horizontal="center" vertical="center"/>
    </xf>
    <xf numFmtId="0" fontId="34" fillId="24" borderId="0" xfId="0" applyFont="1" applyFill="1" applyBorder="1" applyAlignment="1">
      <alignment vertical="center" wrapText="1"/>
    </xf>
    <xf numFmtId="0" fontId="37" fillId="24" borderId="0" xfId="0" applyFont="1" applyFill="1" applyAlignment="1">
      <alignment horizontal="distributed" vertical="center"/>
    </xf>
    <xf numFmtId="49" fontId="37" fillId="24" borderId="0" xfId="0" applyNumberFormat="1" applyFont="1" applyFill="1" applyAlignment="1" applyProtection="1">
      <alignment horizontal="left" vertical="center" shrinkToFit="1"/>
      <protection locked="0"/>
    </xf>
    <xf numFmtId="0" fontId="42" fillId="24" borderId="0" xfId="0" applyFont="1" applyFill="1" applyBorder="1" applyAlignment="1">
      <alignment horizontal="center" vertical="center"/>
    </xf>
    <xf numFmtId="0" fontId="43" fillId="24" borderId="0" xfId="0" applyFont="1" applyFill="1" applyBorder="1" applyAlignment="1">
      <alignment horizontal="center" vertical="center"/>
    </xf>
    <xf numFmtId="0" fontId="39" fillId="24" borderId="0" xfId="0" applyFont="1" applyFill="1" applyBorder="1" applyAlignment="1">
      <alignment horizontal="left" vertical="center" wrapText="1"/>
    </xf>
    <xf numFmtId="0" fontId="44" fillId="24" borderId="0" xfId="0" applyFont="1" applyFill="1" applyBorder="1" applyAlignment="1">
      <alignment horizontal="center" vertical="center" wrapText="1"/>
    </xf>
    <xf numFmtId="0" fontId="45" fillId="24" borderId="0" xfId="0" applyFont="1" applyFill="1" applyBorder="1" applyAlignment="1">
      <alignment vertical="center" wrapText="1" shrinkToFit="1"/>
    </xf>
    <xf numFmtId="0" fontId="51" fillId="26" borderId="0" xfId="0" applyFont="1" applyFill="1" applyBorder="1" applyAlignment="1">
      <alignment horizontal="center" vertical="center"/>
    </xf>
    <xf numFmtId="0" fontId="36" fillId="0" borderId="0" xfId="0" applyFont="1" applyFill="1" applyBorder="1" applyAlignment="1">
      <alignment horizontal="left" vertical="center" shrinkToFit="1"/>
    </xf>
    <xf numFmtId="0" fontId="48" fillId="26" borderId="0" xfId="0" applyFont="1" applyFill="1" applyAlignment="1">
      <alignment horizontal="center" vertical="center"/>
    </xf>
    <xf numFmtId="0" fontId="50" fillId="24" borderId="0" xfId="0" applyFont="1" applyFill="1" applyAlignment="1" applyProtection="1">
      <alignment horizontal="center" vertical="center"/>
      <protection locked="0"/>
    </xf>
    <xf numFmtId="49" fontId="52" fillId="0" borderId="32" xfId="0" applyNumberFormat="1" applyFont="1" applyFill="1" applyBorder="1" applyAlignment="1" applyProtection="1">
      <alignment horizontal="center" vertical="center" shrinkToFit="1"/>
      <protection locked="0"/>
    </xf>
    <xf numFmtId="0" fontId="45" fillId="0" borderId="32" xfId="0" applyFont="1" applyFill="1" applyBorder="1" applyAlignment="1">
      <alignment horizontal="center" vertical="center" shrinkToFit="1"/>
    </xf>
    <xf numFmtId="0" fontId="53" fillId="0" borderId="75" xfId="0" applyFont="1" applyFill="1" applyBorder="1" applyAlignment="1">
      <alignment horizontal="center" vertical="center"/>
    </xf>
    <xf numFmtId="0" fontId="53" fillId="0" borderId="85" xfId="0" applyFont="1" applyFill="1" applyBorder="1" applyAlignment="1">
      <alignment horizontal="center" vertical="center"/>
    </xf>
    <xf numFmtId="49" fontId="53" fillId="0" borderId="85" xfId="0" applyNumberFormat="1" applyFont="1" applyFill="1" applyBorder="1" applyAlignment="1" applyProtection="1">
      <alignment horizontal="center" vertical="center"/>
      <protection locked="0"/>
    </xf>
    <xf numFmtId="49" fontId="53" fillId="0" borderId="76" xfId="0" applyNumberFormat="1" applyFont="1" applyFill="1" applyBorder="1" applyAlignment="1" applyProtection="1">
      <alignment horizontal="center" vertical="center"/>
      <protection locked="0"/>
    </xf>
    <xf numFmtId="0" fontId="25" fillId="23" borderId="86" xfId="0" applyFont="1" applyFill="1" applyBorder="1" applyAlignment="1">
      <alignment horizontal="center" vertical="center" textRotation="255"/>
    </xf>
    <xf numFmtId="0" fontId="25" fillId="23" borderId="87" xfId="0" applyFont="1" applyFill="1" applyBorder="1" applyAlignment="1">
      <alignment horizontal="center" vertical="center" textRotation="255"/>
    </xf>
    <xf numFmtId="0" fontId="25" fillId="23" borderId="88" xfId="0" applyFont="1" applyFill="1" applyBorder="1" applyAlignment="1">
      <alignment horizontal="center" vertical="center" textRotation="255"/>
    </xf>
    <xf numFmtId="0" fontId="45" fillId="23" borderId="85" xfId="0" applyFont="1" applyFill="1" applyBorder="1" applyAlignment="1">
      <alignment horizontal="center" vertical="center" shrinkToFit="1"/>
    </xf>
    <xf numFmtId="0" fontId="45" fillId="23" borderId="53" xfId="0" applyFont="1" applyFill="1" applyBorder="1" applyAlignment="1">
      <alignment horizontal="center" vertical="center" shrinkToFit="1"/>
    </xf>
    <xf numFmtId="49" fontId="52" fillId="0" borderId="75" xfId="0" applyNumberFormat="1" applyFont="1" applyFill="1" applyBorder="1" applyAlignment="1" applyProtection="1">
      <alignment horizontal="center" vertical="center" shrinkToFit="1"/>
      <protection locked="0"/>
    </xf>
    <xf numFmtId="49" fontId="52" fillId="0" borderId="85" xfId="0" applyNumberFormat="1" applyFont="1" applyFill="1" applyBorder="1" applyAlignment="1" applyProtection="1">
      <alignment horizontal="center" vertical="center" shrinkToFit="1"/>
      <protection locked="0"/>
    </xf>
    <xf numFmtId="49" fontId="52" fillId="0" borderId="53" xfId="0" applyNumberFormat="1" applyFont="1" applyFill="1" applyBorder="1" applyAlignment="1" applyProtection="1">
      <alignment horizontal="center" vertical="center" shrinkToFit="1"/>
      <protection locked="0"/>
    </xf>
    <xf numFmtId="0" fontId="45" fillId="23" borderId="75" xfId="0" applyFont="1" applyFill="1" applyBorder="1" applyAlignment="1">
      <alignment horizontal="center" vertical="center" wrapText="1"/>
    </xf>
    <xf numFmtId="0" fontId="45" fillId="23" borderId="85" xfId="0" applyFont="1" applyFill="1" applyBorder="1" applyAlignment="1">
      <alignment horizontal="center" vertical="center"/>
    </xf>
    <xf numFmtId="0" fontId="45" fillId="23" borderId="53" xfId="0" applyFont="1" applyFill="1" applyBorder="1" applyAlignment="1">
      <alignment horizontal="center" vertical="center"/>
    </xf>
    <xf numFmtId="0" fontId="45" fillId="23" borderId="35" xfId="0" applyFont="1" applyFill="1" applyBorder="1" applyAlignment="1">
      <alignment horizontal="center" vertical="center" shrinkToFit="1"/>
    </xf>
    <xf numFmtId="0" fontId="45" fillId="23" borderId="32" xfId="0" applyFont="1" applyFill="1" applyBorder="1" applyAlignment="1">
      <alignment horizontal="center" vertical="center" shrinkToFit="1"/>
    </xf>
    <xf numFmtId="0" fontId="45" fillId="23" borderId="25" xfId="0" applyFont="1" applyFill="1" applyBorder="1" applyAlignment="1">
      <alignment horizontal="center" vertical="center" shrinkToFit="1"/>
    </xf>
    <xf numFmtId="0" fontId="45" fillId="23" borderId="50" xfId="0" applyFont="1" applyFill="1" applyBorder="1" applyAlignment="1">
      <alignment horizontal="center" vertical="center" shrinkToFit="1"/>
    </xf>
    <xf numFmtId="0" fontId="45" fillId="23" borderId="0" xfId="0" applyFont="1" applyFill="1" applyBorder="1" applyAlignment="1">
      <alignment horizontal="center" vertical="center" shrinkToFit="1"/>
    </xf>
    <xf numFmtId="0" fontId="45" fillId="23" borderId="83" xfId="0" applyFont="1" applyFill="1" applyBorder="1" applyAlignment="1">
      <alignment horizontal="center" vertical="center" shrinkToFit="1"/>
    </xf>
    <xf numFmtId="0" fontId="45" fillId="23" borderId="17" xfId="0" applyFont="1" applyFill="1" applyBorder="1" applyAlignment="1">
      <alignment horizontal="center" vertical="center" shrinkToFit="1"/>
    </xf>
    <xf numFmtId="0" fontId="45" fillId="23" borderId="10" xfId="0" applyFont="1" applyFill="1" applyBorder="1" applyAlignment="1">
      <alignment horizontal="center" vertical="center" shrinkToFit="1"/>
    </xf>
    <xf numFmtId="0" fontId="45" fillId="23" borderId="23"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37" fillId="0" borderId="89" xfId="0" applyFont="1" applyFill="1" applyBorder="1" applyAlignment="1">
      <alignment horizontal="left" vertical="center" wrapText="1" shrinkToFit="1"/>
    </xf>
    <xf numFmtId="0" fontId="37" fillId="0" borderId="90" xfId="0" applyFont="1" applyFill="1" applyBorder="1" applyAlignment="1">
      <alignment horizontal="left" vertical="center" wrapText="1" shrinkToFit="1"/>
    </xf>
    <xf numFmtId="0" fontId="37" fillId="0" borderId="91" xfId="0" applyFont="1" applyFill="1" applyBorder="1" applyAlignment="1">
      <alignment horizontal="left" vertical="center" wrapText="1" shrinkToFit="1"/>
    </xf>
    <xf numFmtId="0" fontId="52" fillId="0" borderId="17" xfId="0" applyFont="1" applyFill="1" applyBorder="1" applyAlignment="1" applyProtection="1">
      <alignment horizontal="center" shrinkToFit="1"/>
      <protection locked="0"/>
    </xf>
    <xf numFmtId="0" fontId="52" fillId="0" borderId="10" xfId="0" applyFont="1" applyFill="1" applyBorder="1" applyAlignment="1" applyProtection="1">
      <alignment horizontal="center" shrinkToFit="1"/>
      <protection locked="0"/>
    </xf>
    <xf numFmtId="0" fontId="52" fillId="0" borderId="92" xfId="0" applyFont="1" applyFill="1" applyBorder="1" applyAlignment="1" applyProtection="1">
      <alignment horizontal="center" shrinkToFit="1"/>
      <protection locked="0"/>
    </xf>
    <xf numFmtId="0" fontId="52" fillId="0" borderId="50" xfId="0" applyFont="1" applyFill="1" applyBorder="1" applyAlignment="1" applyProtection="1">
      <alignment horizontal="center" shrinkToFit="1"/>
      <protection locked="0"/>
    </xf>
    <xf numFmtId="0" fontId="52" fillId="0" borderId="0" xfId="0" applyFont="1" applyFill="1" applyBorder="1" applyAlignment="1" applyProtection="1">
      <alignment horizontal="center" shrinkToFit="1"/>
      <protection locked="0"/>
    </xf>
    <xf numFmtId="0" fontId="45" fillId="0" borderId="0" xfId="0" applyFont="1" applyFill="1" applyBorder="1" applyAlignment="1" applyProtection="1">
      <alignment horizontal="center" wrapText="1" shrinkToFit="1"/>
      <protection locked="0"/>
    </xf>
    <xf numFmtId="14" fontId="52" fillId="0" borderId="93" xfId="0" applyNumberFormat="1" applyFont="1" applyFill="1" applyBorder="1" applyAlignment="1" applyProtection="1">
      <alignment horizontal="center" shrinkToFit="1"/>
      <protection locked="0"/>
    </xf>
    <xf numFmtId="0" fontId="52" fillId="0" borderId="93" xfId="0" applyFont="1" applyFill="1" applyBorder="1" applyAlignment="1" applyProtection="1">
      <alignment horizontal="center" shrinkToFit="1"/>
      <protection locked="0"/>
    </xf>
    <xf numFmtId="0" fontId="52" fillId="0" borderId="94" xfId="0" applyFont="1" applyFill="1" applyBorder="1" applyAlignment="1" applyProtection="1">
      <alignment horizontal="center" shrinkToFit="1"/>
      <protection locked="0"/>
    </xf>
    <xf numFmtId="0" fontId="45" fillId="23" borderId="95" xfId="0" applyFont="1" applyFill="1" applyBorder="1" applyAlignment="1">
      <alignment horizontal="center" vertical="center" shrinkToFit="1"/>
    </xf>
    <xf numFmtId="0" fontId="45" fillId="23" borderId="22" xfId="0" applyFont="1" applyFill="1" applyBorder="1" applyAlignment="1">
      <alignment horizontal="center" vertical="center" shrinkToFit="1"/>
    </xf>
    <xf numFmtId="0" fontId="52" fillId="0" borderId="21" xfId="0" applyFont="1" applyFill="1" applyBorder="1" applyAlignment="1" applyProtection="1">
      <alignment horizontal="center" vertical="center" shrinkToFit="1"/>
      <protection locked="0"/>
    </xf>
    <xf numFmtId="0" fontId="52" fillId="0" borderId="95" xfId="0" applyFont="1" applyFill="1" applyBorder="1" applyAlignment="1" applyProtection="1">
      <alignment horizontal="center" vertical="center" shrinkToFit="1"/>
      <protection locked="0"/>
    </xf>
    <xf numFmtId="0" fontId="52" fillId="0" borderId="22" xfId="0" applyFont="1" applyFill="1" applyBorder="1" applyAlignment="1" applyProtection="1">
      <alignment horizontal="center" vertical="center" shrinkToFit="1"/>
      <protection locked="0"/>
    </xf>
    <xf numFmtId="0" fontId="45" fillId="23" borderId="96" xfId="0" applyFont="1" applyFill="1" applyBorder="1" applyAlignment="1">
      <alignment horizontal="center" vertical="center" shrinkToFit="1"/>
    </xf>
    <xf numFmtId="0" fontId="45" fillId="23" borderId="66" xfId="0" applyFont="1" applyFill="1" applyBorder="1" applyAlignment="1">
      <alignment horizontal="center" vertical="center" shrinkToFit="1"/>
    </xf>
    <xf numFmtId="0" fontId="37" fillId="0" borderId="34" xfId="0" applyFont="1" applyFill="1" applyBorder="1" applyAlignment="1">
      <alignment horizontal="center" vertical="center" shrinkToFit="1"/>
    </xf>
    <xf numFmtId="0" fontId="37" fillId="0" borderId="96" xfId="0" applyFont="1" applyFill="1" applyBorder="1" applyAlignment="1">
      <alignment horizontal="center" vertical="center" shrinkToFit="1"/>
    </xf>
    <xf numFmtId="49" fontId="52" fillId="0" borderId="96" xfId="0" applyNumberFormat="1" applyFont="1" applyFill="1" applyBorder="1" applyAlignment="1" applyProtection="1">
      <alignment horizontal="center" vertical="center" shrinkToFit="1"/>
      <protection locked="0"/>
    </xf>
    <xf numFmtId="0" fontId="52" fillId="0" borderId="75" xfId="0" applyFont="1" applyFill="1" applyBorder="1" applyAlignment="1" applyProtection="1">
      <alignment horizontal="center" vertical="center" shrinkToFit="1"/>
      <protection locked="0"/>
    </xf>
    <xf numFmtId="0" fontId="52" fillId="0" borderId="85" xfId="0" applyFont="1" applyFill="1" applyBorder="1" applyAlignment="1" applyProtection="1">
      <alignment horizontal="center" vertical="center" shrinkToFit="1"/>
      <protection locked="0"/>
    </xf>
    <xf numFmtId="0" fontId="52" fillId="0" borderId="76" xfId="0" applyFont="1" applyFill="1" applyBorder="1" applyAlignment="1" applyProtection="1">
      <alignment horizontal="center" vertical="center" shrinkToFit="1"/>
      <protection locked="0"/>
    </xf>
    <xf numFmtId="49" fontId="52" fillId="0" borderId="78" xfId="0" applyNumberFormat="1" applyFont="1" applyFill="1" applyBorder="1" applyAlignment="1" applyProtection="1">
      <alignment horizontal="center" vertical="center" shrinkToFit="1"/>
      <protection locked="0"/>
    </xf>
    <xf numFmtId="0" fontId="45" fillId="23" borderId="21" xfId="0" applyFont="1" applyFill="1" applyBorder="1" applyAlignment="1">
      <alignment horizontal="center" vertical="center"/>
    </xf>
    <xf numFmtId="0" fontId="45" fillId="23" borderId="95" xfId="0" applyFont="1" applyFill="1" applyBorder="1" applyAlignment="1">
      <alignment horizontal="center" vertical="center"/>
    </xf>
    <xf numFmtId="0" fontId="45" fillId="23" borderId="22" xfId="0" applyFont="1" applyFill="1" applyBorder="1" applyAlignment="1">
      <alignment horizontal="center" vertical="center"/>
    </xf>
    <xf numFmtId="49" fontId="52" fillId="0" borderId="17" xfId="0" applyNumberFormat="1" applyFont="1" applyFill="1" applyBorder="1" applyAlignment="1" applyProtection="1">
      <alignment horizontal="center" vertical="center" shrinkToFit="1"/>
      <protection locked="0"/>
    </xf>
    <xf numFmtId="49" fontId="52" fillId="0" borderId="10" xfId="0" applyNumberFormat="1" applyFont="1" applyFill="1" applyBorder="1" applyAlignment="1" applyProtection="1">
      <alignment horizontal="center" vertical="center" shrinkToFit="1"/>
      <protection locked="0"/>
    </xf>
    <xf numFmtId="0" fontId="52" fillId="0" borderId="95" xfId="0" applyFont="1" applyFill="1" applyBorder="1" applyAlignment="1">
      <alignment horizontal="center" vertical="center"/>
    </xf>
    <xf numFmtId="49" fontId="52" fillId="0" borderId="92" xfId="0" applyNumberFormat="1" applyFont="1" applyFill="1" applyBorder="1" applyAlignment="1" applyProtection="1">
      <alignment horizontal="center" vertical="center" shrinkToFit="1"/>
      <protection locked="0"/>
    </xf>
    <xf numFmtId="49" fontId="52" fillId="0" borderId="33" xfId="0" applyNumberFormat="1" applyFont="1" applyFill="1" applyBorder="1" applyAlignment="1" applyProtection="1">
      <alignment horizontal="center" vertical="center" shrinkToFit="1"/>
      <protection locked="0"/>
    </xf>
    <xf numFmtId="49" fontId="52" fillId="0" borderId="97" xfId="0" applyNumberFormat="1" applyFont="1" applyFill="1" applyBorder="1" applyAlignment="1" applyProtection="1">
      <alignment horizontal="center" vertical="center" shrinkToFit="1"/>
      <protection locked="0"/>
    </xf>
    <xf numFmtId="49" fontId="52" fillId="0" borderId="98" xfId="0" applyNumberFormat="1" applyFont="1" applyFill="1" applyBorder="1" applyAlignment="1" applyProtection="1">
      <alignment horizontal="center" vertical="center" shrinkToFit="1"/>
      <protection locked="0"/>
    </xf>
    <xf numFmtId="49" fontId="52" fillId="0" borderId="95" xfId="0" applyNumberFormat="1" applyFont="1" applyFill="1" applyBorder="1" applyAlignment="1" applyProtection="1">
      <alignment horizontal="center" vertical="center" shrinkToFit="1"/>
      <protection locked="0"/>
    </xf>
    <xf numFmtId="0" fontId="37" fillId="0" borderId="32" xfId="0" applyFont="1" applyFill="1" applyBorder="1" applyAlignment="1">
      <alignment horizontal="center" vertical="center" shrinkToFit="1"/>
    </xf>
    <xf numFmtId="0" fontId="37" fillId="0" borderId="97" xfId="0" applyFont="1" applyFill="1" applyBorder="1" applyAlignment="1">
      <alignment horizontal="center" vertical="center" shrinkToFit="1"/>
    </xf>
    <xf numFmtId="49" fontId="52" fillId="0" borderId="66" xfId="0" applyNumberFormat="1" applyFont="1" applyFill="1" applyBorder="1" applyAlignment="1" applyProtection="1">
      <alignment horizontal="center" vertical="center" shrinkToFit="1"/>
      <protection locked="0"/>
    </xf>
    <xf numFmtId="0" fontId="45" fillId="23" borderId="34" xfId="0" applyFont="1" applyFill="1" applyBorder="1" applyAlignment="1">
      <alignment horizontal="center" vertical="center" wrapText="1" shrinkToFit="1"/>
    </xf>
    <xf numFmtId="0" fontId="45" fillId="23" borderId="96" xfId="0" applyFont="1" applyFill="1" applyBorder="1" applyAlignment="1">
      <alignment horizontal="center" vertical="center" wrapText="1" shrinkToFit="1"/>
    </xf>
    <xf numFmtId="0" fontId="45" fillId="23" borderId="66" xfId="0" applyFont="1" applyFill="1" applyBorder="1" applyAlignment="1">
      <alignment horizontal="center" vertical="center" wrapText="1" shrinkToFit="1"/>
    </xf>
    <xf numFmtId="0" fontId="37" fillId="0" borderId="21" xfId="0" applyFont="1" applyFill="1" applyBorder="1" applyAlignment="1">
      <alignment horizontal="center" vertical="center" shrinkToFit="1"/>
    </xf>
    <xf numFmtId="0" fontId="37" fillId="0" borderId="95" xfId="0" applyFont="1" applyFill="1" applyBorder="1" applyAlignment="1">
      <alignment horizontal="center" vertical="center" shrinkToFit="1"/>
    </xf>
    <xf numFmtId="0" fontId="52" fillId="0" borderId="56" xfId="0" applyFont="1" applyFill="1" applyBorder="1" applyAlignment="1" applyProtection="1">
      <alignment horizontal="center" shrinkToFit="1"/>
      <protection locked="0"/>
    </xf>
    <xf numFmtId="0" fontId="45" fillId="23" borderId="35" xfId="0" applyFont="1" applyFill="1" applyBorder="1" applyAlignment="1">
      <alignment horizontal="center" vertical="center" wrapText="1" shrinkToFit="1"/>
    </xf>
    <xf numFmtId="0" fontId="45" fillId="23" borderId="36" xfId="0" applyFont="1" applyFill="1" applyBorder="1" applyAlignment="1">
      <alignment horizontal="center" vertical="center" shrinkToFit="1"/>
    </xf>
    <xf numFmtId="0" fontId="45" fillId="23" borderId="97" xfId="0" applyFont="1" applyFill="1" applyBorder="1" applyAlignment="1">
      <alignment horizontal="center" vertical="center" shrinkToFit="1"/>
    </xf>
    <xf numFmtId="0" fontId="45" fillId="23" borderId="99" xfId="0" applyFont="1" applyFill="1" applyBorder="1" applyAlignment="1">
      <alignment horizontal="center" vertical="center" shrinkToFit="1"/>
    </xf>
    <xf numFmtId="49" fontId="52" fillId="0" borderId="22" xfId="0" applyNumberFormat="1" applyFont="1" applyFill="1" applyBorder="1" applyAlignment="1" applyProtection="1">
      <alignment horizontal="center" vertical="center" shrinkToFit="1"/>
      <protection locked="0"/>
    </xf>
    <xf numFmtId="0" fontId="52" fillId="0" borderId="53" xfId="0" applyFont="1" applyFill="1" applyBorder="1" applyAlignment="1" applyProtection="1">
      <alignment horizontal="center" vertical="center" shrinkToFit="1"/>
      <protection locked="0"/>
    </xf>
    <xf numFmtId="0" fontId="45" fillId="23" borderId="75" xfId="0" applyFont="1" applyFill="1" applyBorder="1" applyAlignment="1">
      <alignment horizontal="center" vertical="center"/>
    </xf>
    <xf numFmtId="0" fontId="54" fillId="0" borderId="0" xfId="0" applyFont="1" applyBorder="1" applyAlignment="1" applyProtection="1">
      <alignment/>
      <protection/>
    </xf>
    <xf numFmtId="0" fontId="56" fillId="26" borderId="0" xfId="42" applyFont="1" applyFill="1" applyAlignment="1" applyProtection="1">
      <alignment horizontal="center" vertical="center" wrapText="1"/>
      <protection hidden="1"/>
    </xf>
    <xf numFmtId="0" fontId="5" fillId="0" borderId="0" xfId="97" applyAlignment="1" applyProtection="1">
      <alignment vertical="center" wrapText="1"/>
      <protection hidden="1"/>
    </xf>
    <xf numFmtId="49" fontId="32" fillId="0" borderId="21" xfId="91" applyNumberFormat="1" applyFont="1" applyBorder="1" applyAlignment="1" applyProtection="1">
      <alignment horizontal="left" vertical="center" shrinkToFit="1"/>
      <protection locked="0"/>
    </xf>
    <xf numFmtId="49" fontId="32" fillId="0" borderId="95" xfId="91" applyNumberFormat="1" applyFont="1" applyBorder="1" applyAlignment="1" applyProtection="1">
      <alignment horizontal="left" vertical="center" shrinkToFit="1"/>
      <protection locked="0"/>
    </xf>
    <xf numFmtId="49" fontId="32" fillId="0" borderId="77" xfId="91" applyNumberFormat="1" applyFont="1" applyBorder="1" applyAlignment="1" applyProtection="1">
      <alignment horizontal="left" vertical="center" shrinkToFit="1"/>
      <protection locked="0"/>
    </xf>
    <xf numFmtId="0" fontId="63" fillId="23" borderId="100" xfId="99" applyFont="1" applyFill="1" applyBorder="1" applyAlignment="1" applyProtection="1">
      <alignment horizontal="center" vertical="center" wrapText="1"/>
      <protection hidden="1"/>
    </xf>
    <xf numFmtId="0" fontId="63" fillId="23" borderId="69" xfId="99" applyFont="1" applyFill="1" applyBorder="1" applyAlignment="1" applyProtection="1">
      <alignment horizontal="center" vertical="center" wrapText="1"/>
      <protection hidden="1"/>
    </xf>
    <xf numFmtId="0" fontId="5" fillId="23" borderId="101" xfId="99" applyFont="1" applyFill="1" applyBorder="1" applyAlignment="1" applyProtection="1">
      <alignment horizontal="center" vertical="center" wrapText="1"/>
      <protection hidden="1"/>
    </xf>
    <xf numFmtId="0" fontId="5" fillId="23" borderId="102" xfId="99" applyFont="1" applyFill="1" applyBorder="1" applyAlignment="1" applyProtection="1">
      <alignment horizontal="center" vertical="center" wrapText="1"/>
      <protection hidden="1"/>
    </xf>
    <xf numFmtId="0" fontId="63" fillId="0" borderId="38" xfId="74" applyNumberFormat="1" applyFont="1" applyFill="1" applyBorder="1" applyAlignment="1" applyProtection="1">
      <alignment horizontal="left" vertical="center" wrapText="1"/>
      <protection hidden="1"/>
    </xf>
    <xf numFmtId="0" fontId="63" fillId="0" borderId="0" xfId="74" applyNumberFormat="1" applyFont="1" applyFill="1" applyBorder="1" applyAlignment="1" applyProtection="1">
      <alignment horizontal="left" vertical="center" wrapText="1"/>
      <protection hidden="1"/>
    </xf>
    <xf numFmtId="0" fontId="62" fillId="23" borderId="103" xfId="21" applyFont="1" applyFill="1" applyBorder="1" applyAlignment="1" applyProtection="1">
      <alignment horizontal="center" vertical="center" wrapText="1"/>
      <protection hidden="1"/>
    </xf>
    <xf numFmtId="0" fontId="5" fillId="0" borderId="44" xfId="97" applyBorder="1" applyAlignment="1" applyProtection="1">
      <alignment horizontal="center" vertical="center" wrapText="1"/>
      <protection hidden="1"/>
    </xf>
    <xf numFmtId="0" fontId="62" fillId="23" borderId="36" xfId="21" applyFont="1" applyFill="1" applyBorder="1" applyAlignment="1" applyProtection="1">
      <alignment horizontal="center" vertical="center" wrapText="1"/>
      <protection hidden="1"/>
    </xf>
    <xf numFmtId="0" fontId="5" fillId="0" borderId="99" xfId="97" applyBorder="1" applyAlignment="1" applyProtection="1">
      <alignment horizontal="center" vertical="center" wrapText="1"/>
      <protection hidden="1"/>
    </xf>
    <xf numFmtId="0" fontId="62" fillId="25" borderId="104" xfId="72" applyFont="1" applyFill="1" applyBorder="1" applyAlignment="1" applyProtection="1">
      <alignment horizontal="center" vertical="center" wrapText="1"/>
      <protection hidden="1"/>
    </xf>
    <xf numFmtId="0" fontId="5" fillId="0" borderId="71" xfId="97" applyBorder="1" applyAlignment="1" applyProtection="1">
      <alignment horizontal="center" vertical="center" wrapText="1"/>
      <protection hidden="1"/>
    </xf>
    <xf numFmtId="14" fontId="63" fillId="23" borderId="105" xfId="97" applyNumberFormat="1" applyFont="1" applyFill="1" applyBorder="1" applyAlignment="1" applyProtection="1">
      <alignment horizontal="center" vertical="center" wrapText="1"/>
      <protection hidden="1"/>
    </xf>
    <xf numFmtId="0" fontId="63" fillId="23" borderId="106" xfId="97" applyFont="1" applyFill="1" applyBorder="1" applyAlignment="1" applyProtection="1">
      <alignment horizontal="center" vertical="center" wrapText="1"/>
      <protection hidden="1"/>
    </xf>
    <xf numFmtId="0" fontId="5" fillId="0" borderId="75" xfId="0" applyFont="1" applyBorder="1" applyAlignment="1" applyProtection="1">
      <alignment horizontal="left" vertical="center" shrinkToFit="1"/>
      <protection locked="0"/>
    </xf>
    <xf numFmtId="0" fontId="5" fillId="0" borderId="85" xfId="0" applyFont="1" applyBorder="1" applyAlignment="1" applyProtection="1">
      <alignment horizontal="left" vertical="center" shrinkToFit="1"/>
      <protection locked="0"/>
    </xf>
    <xf numFmtId="0" fontId="5" fillId="0" borderId="76" xfId="0" applyFont="1" applyBorder="1" applyAlignment="1" applyProtection="1">
      <alignment horizontal="left" vertical="center" shrinkToFit="1"/>
      <protection locked="0"/>
    </xf>
    <xf numFmtId="0" fontId="32" fillId="0" borderId="21" xfId="91" applyNumberFormat="1" applyFont="1" applyBorder="1" applyAlignment="1" applyProtection="1">
      <alignment horizontal="left" vertical="center"/>
      <protection hidden="1"/>
    </xf>
    <xf numFmtId="0" fontId="32" fillId="0" borderId="95" xfId="91" applyNumberFormat="1" applyFont="1" applyBorder="1" applyAlignment="1" applyProtection="1">
      <alignment horizontal="left" vertical="center"/>
      <protection hidden="1"/>
    </xf>
    <xf numFmtId="0" fontId="32" fillId="0" borderId="77" xfId="91" applyNumberFormat="1" applyFont="1" applyBorder="1" applyAlignment="1" applyProtection="1">
      <alignment horizontal="left" vertical="center"/>
      <protection hidden="1"/>
    </xf>
    <xf numFmtId="0" fontId="63" fillId="23" borderId="101" xfId="99" applyFont="1" applyFill="1" applyBorder="1" applyAlignment="1" applyProtection="1">
      <alignment horizontal="center" vertical="center" wrapText="1"/>
      <protection hidden="1"/>
    </xf>
    <xf numFmtId="0" fontId="63" fillId="23" borderId="102" xfId="99" applyFont="1" applyFill="1" applyBorder="1" applyAlignment="1" applyProtection="1">
      <alignment horizontal="center" vertical="center" wrapText="1"/>
      <protection hidden="1"/>
    </xf>
    <xf numFmtId="49" fontId="32" fillId="0" borderId="21" xfId="91" applyNumberFormat="1" applyFont="1" applyBorder="1" applyAlignment="1" applyProtection="1">
      <alignment horizontal="left" vertical="center"/>
      <protection hidden="1"/>
    </xf>
    <xf numFmtId="49" fontId="32" fillId="0" borderId="95" xfId="91" applyNumberFormat="1" applyFont="1" applyBorder="1" applyAlignment="1" applyProtection="1">
      <alignment horizontal="left" vertical="center"/>
      <protection hidden="1"/>
    </xf>
    <xf numFmtId="49" fontId="32" fillId="0" borderId="77" xfId="91" applyNumberFormat="1" applyFont="1" applyBorder="1" applyAlignment="1" applyProtection="1">
      <alignment horizontal="left" vertical="center"/>
      <protection hidden="1"/>
    </xf>
    <xf numFmtId="0" fontId="32" fillId="0" borderId="21" xfId="91" applyNumberFormat="1" applyFont="1" applyBorder="1" applyAlignment="1" applyProtection="1">
      <alignment horizontal="left" vertical="center" shrinkToFit="1"/>
      <protection locked="0"/>
    </xf>
    <xf numFmtId="0" fontId="32" fillId="0" borderId="95" xfId="91" applyNumberFormat="1" applyFont="1" applyBorder="1" applyAlignment="1" applyProtection="1">
      <alignment horizontal="left" vertical="center" shrinkToFit="1"/>
      <protection locked="0"/>
    </xf>
    <xf numFmtId="0" fontId="32" fillId="0" borderId="77" xfId="91" applyNumberFormat="1" applyFont="1" applyBorder="1" applyAlignment="1" applyProtection="1">
      <alignment horizontal="left" vertical="center" shrinkToFit="1"/>
      <protection locked="0"/>
    </xf>
    <xf numFmtId="0" fontId="32" fillId="0" borderId="34" xfId="91" applyNumberFormat="1" applyFont="1" applyBorder="1" applyAlignment="1" applyProtection="1">
      <alignment horizontal="left" vertical="center" shrinkToFit="1"/>
      <protection locked="0"/>
    </xf>
    <xf numFmtId="0" fontId="32" fillId="0" borderId="96" xfId="91" applyNumberFormat="1" applyFont="1" applyBorder="1" applyAlignment="1" applyProtection="1">
      <alignment horizontal="left" vertical="center" shrinkToFit="1"/>
      <protection locked="0"/>
    </xf>
    <xf numFmtId="0" fontId="32" fillId="0" borderId="78" xfId="91" applyNumberFormat="1" applyFont="1" applyBorder="1" applyAlignment="1" applyProtection="1">
      <alignment horizontal="left" vertical="center" shrinkToFit="1"/>
      <protection locked="0"/>
    </xf>
    <xf numFmtId="0" fontId="63" fillId="23" borderId="103" xfId="21" applyFont="1" applyFill="1" applyBorder="1" applyAlignment="1" applyProtection="1">
      <alignment horizontal="center" vertical="center" wrapText="1"/>
      <protection hidden="1"/>
    </xf>
    <xf numFmtId="0" fontId="63" fillId="23" borderId="36" xfId="21" applyFont="1" applyFill="1" applyBorder="1" applyAlignment="1" applyProtection="1">
      <alignment horizontal="center" vertical="center" wrapText="1"/>
      <protection hidden="1"/>
    </xf>
    <xf numFmtId="0" fontId="5" fillId="0" borderId="21" xfId="0" applyFont="1" applyBorder="1" applyAlignment="1" applyProtection="1">
      <alignment horizontal="left" vertical="center" shrinkToFit="1"/>
      <protection locked="0"/>
    </xf>
    <xf numFmtId="0" fontId="5" fillId="0" borderId="95" xfId="0" applyFont="1" applyBorder="1" applyAlignment="1" applyProtection="1">
      <alignment horizontal="left" vertical="center" shrinkToFit="1"/>
      <protection locked="0"/>
    </xf>
    <xf numFmtId="0" fontId="5" fillId="0" borderId="77" xfId="0" applyFont="1" applyBorder="1" applyAlignment="1" applyProtection="1">
      <alignment horizontal="left" vertical="center" shrinkToFit="1"/>
      <protection locked="0"/>
    </xf>
    <xf numFmtId="0" fontId="5" fillId="0" borderId="95" xfId="0" applyFont="1" applyBorder="1" applyAlignment="1" applyProtection="1">
      <alignment horizontal="left" vertical="center"/>
      <protection hidden="1"/>
    </xf>
    <xf numFmtId="0" fontId="5" fillId="0" borderId="77" xfId="0" applyFont="1" applyBorder="1" applyAlignment="1" applyProtection="1">
      <alignment horizontal="left" vertical="center"/>
      <protection hidden="1"/>
    </xf>
    <xf numFmtId="0" fontId="5" fillId="0" borderId="34" xfId="0" applyFont="1" applyBorder="1" applyAlignment="1" applyProtection="1">
      <alignment horizontal="left" vertical="center" shrinkToFit="1"/>
      <protection locked="0"/>
    </xf>
    <xf numFmtId="0" fontId="5" fillId="0" borderId="96" xfId="0" applyFont="1" applyBorder="1" applyAlignment="1" applyProtection="1">
      <alignment horizontal="left" vertical="center" shrinkToFit="1"/>
      <protection locked="0"/>
    </xf>
    <xf numFmtId="0" fontId="5" fillId="0" borderId="78" xfId="0" applyFont="1" applyBorder="1" applyAlignment="1" applyProtection="1">
      <alignment horizontal="left" vertical="center" shrinkToFit="1"/>
      <protection locked="0"/>
    </xf>
    <xf numFmtId="0" fontId="32" fillId="0" borderId="35" xfId="91" applyNumberFormat="1" applyFont="1" applyBorder="1" applyAlignment="1" applyProtection="1">
      <alignment horizontal="left" vertical="center"/>
      <protection hidden="1"/>
    </xf>
    <xf numFmtId="0" fontId="32" fillId="0" borderId="32" xfId="91" applyNumberFormat="1" applyFont="1" applyBorder="1" applyAlignment="1" applyProtection="1">
      <alignment horizontal="left" vertical="center"/>
      <protection hidden="1"/>
    </xf>
    <xf numFmtId="0" fontId="32" fillId="0" borderId="33" xfId="91" applyNumberFormat="1" applyFont="1" applyBorder="1" applyAlignment="1" applyProtection="1">
      <alignment horizontal="left" vertical="center"/>
      <protection hidden="1"/>
    </xf>
    <xf numFmtId="0" fontId="53" fillId="0" borderId="107" xfId="0" applyNumberFormat="1" applyFont="1" applyFill="1" applyBorder="1" applyAlignment="1" applyProtection="1">
      <alignment horizontal="center" vertical="center" shrinkToFit="1"/>
      <protection/>
    </xf>
    <xf numFmtId="0" fontId="53" fillId="0" borderId="108" xfId="0" applyNumberFormat="1" applyFont="1" applyFill="1" applyBorder="1" applyAlignment="1" applyProtection="1">
      <alignment horizontal="center" vertical="center" shrinkToFit="1"/>
      <protection/>
    </xf>
    <xf numFmtId="49" fontId="53" fillId="0" borderId="109" xfId="0" applyNumberFormat="1" applyFont="1" applyFill="1" applyBorder="1" applyAlignment="1" applyProtection="1">
      <alignment horizontal="center" vertical="center"/>
      <protection/>
    </xf>
    <xf numFmtId="49" fontId="53" fillId="0" borderId="107" xfId="0" applyNumberFormat="1" applyFont="1" applyFill="1" applyBorder="1" applyAlignment="1" applyProtection="1">
      <alignment horizontal="center" vertical="center"/>
      <protection/>
    </xf>
    <xf numFmtId="0" fontId="45" fillId="0" borderId="0" xfId="0" applyFont="1" applyFill="1" applyBorder="1" applyAlignment="1">
      <alignment horizontal="center" vertical="center"/>
    </xf>
    <xf numFmtId="49" fontId="53" fillId="0" borderId="109" xfId="0" applyNumberFormat="1" applyFont="1" applyFill="1" applyBorder="1" applyAlignment="1" applyProtection="1">
      <alignment horizontal="center" vertical="center" shrinkToFit="1"/>
      <protection locked="0"/>
    </xf>
    <xf numFmtId="49" fontId="53" fillId="0" borderId="107" xfId="0" applyNumberFormat="1" applyFont="1" applyFill="1" applyBorder="1" applyAlignment="1" applyProtection="1">
      <alignment horizontal="center" vertical="center" shrinkToFit="1"/>
      <protection locked="0"/>
    </xf>
    <xf numFmtId="49" fontId="53" fillId="0" borderId="108" xfId="0" applyNumberFormat="1" applyFont="1" applyFill="1" applyBorder="1" applyAlignment="1" applyProtection="1">
      <alignment horizontal="center" vertical="center" shrinkToFit="1"/>
      <protection locked="0"/>
    </xf>
    <xf numFmtId="0" fontId="45" fillId="24" borderId="0" xfId="0" applyFont="1" applyFill="1" applyBorder="1" applyAlignment="1">
      <alignment horizontal="center" vertical="center" wrapText="1"/>
    </xf>
    <xf numFmtId="0" fontId="45" fillId="24" borderId="0" xfId="0" applyFont="1" applyFill="1" applyBorder="1" applyAlignment="1">
      <alignment horizontal="center" vertical="center"/>
    </xf>
    <xf numFmtId="0" fontId="25" fillId="23" borderId="110" xfId="0" applyFont="1" applyFill="1" applyBorder="1" applyAlignment="1">
      <alignment horizontal="center" vertical="center"/>
    </xf>
    <xf numFmtId="0" fontId="25" fillId="23" borderId="107" xfId="0" applyFont="1" applyFill="1" applyBorder="1" applyAlignment="1">
      <alignment horizontal="center" vertical="center"/>
    </xf>
    <xf numFmtId="0" fontId="25" fillId="23" borderId="111" xfId="0" applyFont="1" applyFill="1" applyBorder="1" applyAlignment="1">
      <alignment horizontal="center" vertical="center"/>
    </xf>
    <xf numFmtId="0" fontId="45" fillId="23" borderId="107" xfId="0" applyFont="1" applyFill="1" applyBorder="1" applyAlignment="1">
      <alignment horizontal="center" vertical="center" shrinkToFit="1"/>
    </xf>
    <xf numFmtId="0" fontId="45" fillId="23" borderId="111" xfId="0" applyFont="1" applyFill="1" applyBorder="1" applyAlignment="1">
      <alignment horizontal="center" vertical="center" shrinkToFit="1"/>
    </xf>
    <xf numFmtId="0" fontId="52" fillId="0" borderId="109" xfId="0" applyNumberFormat="1" applyFont="1" applyFill="1" applyBorder="1" applyAlignment="1" applyProtection="1">
      <alignment horizontal="center" vertical="center" shrinkToFit="1"/>
      <protection/>
    </xf>
    <xf numFmtId="0" fontId="52" fillId="0" borderId="107" xfId="0" applyNumberFormat="1" applyFont="1" applyFill="1" applyBorder="1" applyAlignment="1" applyProtection="1">
      <alignment horizontal="center" vertical="center" shrinkToFit="1"/>
      <protection/>
    </xf>
    <xf numFmtId="0" fontId="52" fillId="0" borderId="111" xfId="0" applyNumberFormat="1" applyFont="1" applyFill="1" applyBorder="1" applyAlignment="1" applyProtection="1">
      <alignment horizontal="center" vertical="center" shrinkToFit="1"/>
      <protection/>
    </xf>
    <xf numFmtId="0" fontId="45" fillId="23" borderId="109" xfId="0" applyFont="1" applyFill="1" applyBorder="1" applyAlignment="1">
      <alignment horizontal="center" vertical="center" wrapText="1"/>
    </xf>
    <xf numFmtId="0" fontId="45" fillId="23" borderId="107" xfId="0" applyFont="1" applyFill="1" applyBorder="1" applyAlignment="1">
      <alignment horizontal="center" vertical="center"/>
    </xf>
    <xf numFmtId="0" fontId="45" fillId="23" borderId="111" xfId="0" applyFont="1" applyFill="1" applyBorder="1" applyAlignment="1">
      <alignment horizontal="center" vertical="center"/>
    </xf>
    <xf numFmtId="0" fontId="66" fillId="0" borderId="0" xfId="0" applyFont="1" applyAlignment="1">
      <alignment vertical="center" wrapText="1"/>
    </xf>
    <xf numFmtId="0" fontId="66" fillId="0" borderId="0" xfId="0" applyFont="1" applyAlignment="1">
      <alignment vertical="center"/>
    </xf>
  </cellXfs>
  <cellStyles count="88">
    <cellStyle name="Normal" xfId="0"/>
    <cellStyle name="20% - アクセント 1" xfId="15"/>
    <cellStyle name="20% - アクセント 2" xfId="16"/>
    <cellStyle name="20% - アクセント 3" xfId="17"/>
    <cellStyle name="20% - アクセント 4" xfId="18"/>
    <cellStyle name="20% - アクセント 5" xfId="19"/>
    <cellStyle name="20% - アクセント 5 2" xfId="20"/>
    <cellStyle name="20% - アクセント 5_【資料】製品登録用紙サッシ協案_01"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タイトル 2" xfId="42"/>
    <cellStyle name="チェック セル" xfId="43"/>
    <cellStyle name="どちらでもない" xfId="44"/>
    <cellStyle name="Percent" xfId="45"/>
    <cellStyle name="パーセント 2" xfId="46"/>
    <cellStyle name="パーセント 2 2" xfId="47"/>
    <cellStyle name="Hyperlink" xfId="48"/>
    <cellStyle name="ハイパーリンク 2" xfId="49"/>
    <cellStyle name="メモ" xfId="50"/>
    <cellStyle name="リンク セル" xfId="51"/>
    <cellStyle name="悪い" xfId="52"/>
    <cellStyle name="計算" xfId="53"/>
    <cellStyle name="警告文" xfId="54"/>
    <cellStyle name="Comma [0]" xfId="55"/>
    <cellStyle name="Comma" xfId="56"/>
    <cellStyle name="桁区切り 2" xfId="57"/>
    <cellStyle name="桁区切り 2 2" xfId="58"/>
    <cellStyle name="桁区切り 2 3" xfId="59"/>
    <cellStyle name="桁区切り 3"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入力" xfId="71"/>
    <cellStyle name="標準 2" xfId="72"/>
    <cellStyle name="標準 2 2" xfId="73"/>
    <cellStyle name="標準 2 2 2" xfId="74"/>
    <cellStyle name="標準 2 2 3" xfId="75"/>
    <cellStyle name="標準 2 2 3 2" xfId="76"/>
    <cellStyle name="標準 2 2 3 3" xfId="77"/>
    <cellStyle name="標準 2 2 3_【S1ガラス】提出書類一式_20130627" xfId="78"/>
    <cellStyle name="標準 2 2_(見本)【ガラス】対象製品申請リスト_20130624" xfId="79"/>
    <cellStyle name="標準 2 3" xfId="80"/>
    <cellStyle name="標準 2 3 2" xfId="81"/>
    <cellStyle name="標準 2 3_【S1ガラス】提出書類一式_20130627" xfId="82"/>
    <cellStyle name="標準 2 4" xfId="83"/>
    <cellStyle name="標準 2 5" xfId="84"/>
    <cellStyle name="標準 2 5 2" xfId="85"/>
    <cellStyle name="標準 2 5 2 2" xfId="86"/>
    <cellStyle name="標準 2 5 2 3" xfId="87"/>
    <cellStyle name="標準 2 5 2_【S1ガラス】提出書類一式_20130627" xfId="88"/>
    <cellStyle name="標準 2 5_【S1ガラス】提出書類一式_20130627" xfId="89"/>
    <cellStyle name="標準 3" xfId="90"/>
    <cellStyle name="標準 3_Ｈ26【建材】対象製品申請リスト（ガラス）_20130331" xfId="91"/>
    <cellStyle name="標準 4" xfId="92"/>
    <cellStyle name="標準 4 2" xfId="93"/>
    <cellStyle name="標準 5" xfId="94"/>
    <cellStyle name="標準 6" xfId="95"/>
    <cellStyle name="標準 7" xfId="96"/>
    <cellStyle name="標準_Ｈ26【建材】対象製品申請リスト（ガラス）_20130331" xfId="97"/>
    <cellStyle name="標準_高性能建材_対象製品ﾘｽﾄ申請様式【特需】提出" xfId="98"/>
    <cellStyle name="標準_窓_製品登録用紙（記入例案）20130612" xfId="99"/>
    <cellStyle name="Followed Hyperlink" xfId="100"/>
    <cellStyle name="良い" xfId="101"/>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6</xdr:row>
      <xdr:rowOff>0</xdr:rowOff>
    </xdr:from>
    <xdr:ext cx="104775" cy="219075"/>
    <xdr:sp fLocksText="0">
      <xdr:nvSpPr>
        <xdr:cNvPr id="1" name="Text Box 2"/>
        <xdr:cNvSpPr txBox="1">
          <a:spLocks noChangeArrowheads="1"/>
        </xdr:cNvSpPr>
      </xdr:nvSpPr>
      <xdr:spPr>
        <a:xfrm>
          <a:off x="1124902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2" name="Text Box 4"/>
        <xdr:cNvSpPr txBox="1">
          <a:spLocks noChangeArrowheads="1"/>
        </xdr:cNvSpPr>
      </xdr:nvSpPr>
      <xdr:spPr>
        <a:xfrm>
          <a:off x="1124902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3" name="Text Box 5"/>
        <xdr:cNvSpPr txBox="1">
          <a:spLocks noChangeArrowheads="1"/>
        </xdr:cNvSpPr>
      </xdr:nvSpPr>
      <xdr:spPr>
        <a:xfrm>
          <a:off x="1124902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4" name="Text Box 1"/>
        <xdr:cNvSpPr txBox="1">
          <a:spLocks noChangeArrowheads="1"/>
        </xdr:cNvSpPr>
      </xdr:nvSpPr>
      <xdr:spPr>
        <a:xfrm>
          <a:off x="1124902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5" name="Text Box 2"/>
        <xdr:cNvSpPr txBox="1">
          <a:spLocks noChangeArrowheads="1"/>
        </xdr:cNvSpPr>
      </xdr:nvSpPr>
      <xdr:spPr>
        <a:xfrm>
          <a:off x="1124902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6" name="Text Box 4"/>
        <xdr:cNvSpPr txBox="1">
          <a:spLocks noChangeArrowheads="1"/>
        </xdr:cNvSpPr>
      </xdr:nvSpPr>
      <xdr:spPr>
        <a:xfrm>
          <a:off x="1124902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7" name="Text Box 5"/>
        <xdr:cNvSpPr txBox="1">
          <a:spLocks noChangeArrowheads="1"/>
        </xdr:cNvSpPr>
      </xdr:nvSpPr>
      <xdr:spPr>
        <a:xfrm>
          <a:off x="1124902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8" name="Text Box 4"/>
        <xdr:cNvSpPr txBox="1">
          <a:spLocks noChangeArrowheads="1"/>
        </xdr:cNvSpPr>
      </xdr:nvSpPr>
      <xdr:spPr>
        <a:xfrm>
          <a:off x="1251585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9" name="Text Box 5"/>
        <xdr:cNvSpPr txBox="1">
          <a:spLocks noChangeArrowheads="1"/>
        </xdr:cNvSpPr>
      </xdr:nvSpPr>
      <xdr:spPr>
        <a:xfrm>
          <a:off x="1251585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10" name="Text Box 1"/>
        <xdr:cNvSpPr txBox="1">
          <a:spLocks noChangeArrowheads="1"/>
        </xdr:cNvSpPr>
      </xdr:nvSpPr>
      <xdr:spPr>
        <a:xfrm>
          <a:off x="1251585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11" name="Text Box 2"/>
        <xdr:cNvSpPr txBox="1">
          <a:spLocks noChangeArrowheads="1"/>
        </xdr:cNvSpPr>
      </xdr:nvSpPr>
      <xdr:spPr>
        <a:xfrm>
          <a:off x="1251585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12" name="Text Box 4"/>
        <xdr:cNvSpPr txBox="1">
          <a:spLocks noChangeArrowheads="1"/>
        </xdr:cNvSpPr>
      </xdr:nvSpPr>
      <xdr:spPr>
        <a:xfrm>
          <a:off x="1251585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13" name="Text Box 5"/>
        <xdr:cNvSpPr txBox="1">
          <a:spLocks noChangeArrowheads="1"/>
        </xdr:cNvSpPr>
      </xdr:nvSpPr>
      <xdr:spPr>
        <a:xfrm>
          <a:off x="1251585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19075"/>
    <xdr:sp fLocksText="0">
      <xdr:nvSpPr>
        <xdr:cNvPr id="14" name="Text Box 4"/>
        <xdr:cNvSpPr txBox="1">
          <a:spLocks noChangeArrowheads="1"/>
        </xdr:cNvSpPr>
      </xdr:nvSpPr>
      <xdr:spPr>
        <a:xfrm>
          <a:off x="12515850" y="37052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28600"/>
    <xdr:sp fLocksText="0">
      <xdr:nvSpPr>
        <xdr:cNvPr id="15" name="Text Box 5"/>
        <xdr:cNvSpPr txBox="1">
          <a:spLocks noChangeArrowheads="1"/>
        </xdr:cNvSpPr>
      </xdr:nvSpPr>
      <xdr:spPr>
        <a:xfrm>
          <a:off x="12515850" y="37052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28600"/>
    <xdr:sp fLocksText="0">
      <xdr:nvSpPr>
        <xdr:cNvPr id="16" name="Text Box 1"/>
        <xdr:cNvSpPr txBox="1">
          <a:spLocks noChangeArrowheads="1"/>
        </xdr:cNvSpPr>
      </xdr:nvSpPr>
      <xdr:spPr>
        <a:xfrm>
          <a:off x="12515850" y="37052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19075"/>
    <xdr:sp fLocksText="0">
      <xdr:nvSpPr>
        <xdr:cNvPr id="17" name="Text Box 2"/>
        <xdr:cNvSpPr txBox="1">
          <a:spLocks noChangeArrowheads="1"/>
        </xdr:cNvSpPr>
      </xdr:nvSpPr>
      <xdr:spPr>
        <a:xfrm>
          <a:off x="12515850" y="37052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19075"/>
    <xdr:sp fLocksText="0">
      <xdr:nvSpPr>
        <xdr:cNvPr id="18" name="Text Box 4"/>
        <xdr:cNvSpPr txBox="1">
          <a:spLocks noChangeArrowheads="1"/>
        </xdr:cNvSpPr>
      </xdr:nvSpPr>
      <xdr:spPr>
        <a:xfrm>
          <a:off x="12515850" y="37052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28600"/>
    <xdr:sp fLocksText="0">
      <xdr:nvSpPr>
        <xdr:cNvPr id="19" name="Text Box 5"/>
        <xdr:cNvSpPr txBox="1">
          <a:spLocks noChangeArrowheads="1"/>
        </xdr:cNvSpPr>
      </xdr:nvSpPr>
      <xdr:spPr>
        <a:xfrm>
          <a:off x="12515850" y="37052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6</xdr:row>
      <xdr:rowOff>0</xdr:rowOff>
    </xdr:from>
    <xdr:ext cx="104775" cy="219075"/>
    <xdr:sp fLocksText="0">
      <xdr:nvSpPr>
        <xdr:cNvPr id="1" name="Text Box 2"/>
        <xdr:cNvSpPr txBox="1">
          <a:spLocks noChangeArrowheads="1"/>
        </xdr:cNvSpPr>
      </xdr:nvSpPr>
      <xdr:spPr>
        <a:xfrm>
          <a:off x="112299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2" name="Text Box 4"/>
        <xdr:cNvSpPr txBox="1">
          <a:spLocks noChangeArrowheads="1"/>
        </xdr:cNvSpPr>
      </xdr:nvSpPr>
      <xdr:spPr>
        <a:xfrm>
          <a:off x="112299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3" name="Text Box 5"/>
        <xdr:cNvSpPr txBox="1">
          <a:spLocks noChangeArrowheads="1"/>
        </xdr:cNvSpPr>
      </xdr:nvSpPr>
      <xdr:spPr>
        <a:xfrm>
          <a:off x="112299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4" name="Text Box 1"/>
        <xdr:cNvSpPr txBox="1">
          <a:spLocks noChangeArrowheads="1"/>
        </xdr:cNvSpPr>
      </xdr:nvSpPr>
      <xdr:spPr>
        <a:xfrm>
          <a:off x="112299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5" name="Text Box 2"/>
        <xdr:cNvSpPr txBox="1">
          <a:spLocks noChangeArrowheads="1"/>
        </xdr:cNvSpPr>
      </xdr:nvSpPr>
      <xdr:spPr>
        <a:xfrm>
          <a:off x="112299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6" name="Text Box 4"/>
        <xdr:cNvSpPr txBox="1">
          <a:spLocks noChangeArrowheads="1"/>
        </xdr:cNvSpPr>
      </xdr:nvSpPr>
      <xdr:spPr>
        <a:xfrm>
          <a:off x="112299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7" name="Text Box 5"/>
        <xdr:cNvSpPr txBox="1">
          <a:spLocks noChangeArrowheads="1"/>
        </xdr:cNvSpPr>
      </xdr:nvSpPr>
      <xdr:spPr>
        <a:xfrm>
          <a:off x="112299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8" name="Text Box 2"/>
        <xdr:cNvSpPr txBox="1">
          <a:spLocks noChangeArrowheads="1"/>
        </xdr:cNvSpPr>
      </xdr:nvSpPr>
      <xdr:spPr>
        <a:xfrm>
          <a:off x="1249680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9" name="Text Box 4"/>
        <xdr:cNvSpPr txBox="1">
          <a:spLocks noChangeArrowheads="1"/>
        </xdr:cNvSpPr>
      </xdr:nvSpPr>
      <xdr:spPr>
        <a:xfrm>
          <a:off x="1249680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10" name="Text Box 5"/>
        <xdr:cNvSpPr txBox="1">
          <a:spLocks noChangeArrowheads="1"/>
        </xdr:cNvSpPr>
      </xdr:nvSpPr>
      <xdr:spPr>
        <a:xfrm>
          <a:off x="1249680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11" name="Text Box 1"/>
        <xdr:cNvSpPr txBox="1">
          <a:spLocks noChangeArrowheads="1"/>
        </xdr:cNvSpPr>
      </xdr:nvSpPr>
      <xdr:spPr>
        <a:xfrm>
          <a:off x="1249680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12" name="Text Box 2"/>
        <xdr:cNvSpPr txBox="1">
          <a:spLocks noChangeArrowheads="1"/>
        </xdr:cNvSpPr>
      </xdr:nvSpPr>
      <xdr:spPr>
        <a:xfrm>
          <a:off x="1249680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13" name="Text Box 4"/>
        <xdr:cNvSpPr txBox="1">
          <a:spLocks noChangeArrowheads="1"/>
        </xdr:cNvSpPr>
      </xdr:nvSpPr>
      <xdr:spPr>
        <a:xfrm>
          <a:off x="1249680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14" name="Text Box 5"/>
        <xdr:cNvSpPr txBox="1">
          <a:spLocks noChangeArrowheads="1"/>
        </xdr:cNvSpPr>
      </xdr:nvSpPr>
      <xdr:spPr>
        <a:xfrm>
          <a:off x="1249680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19075"/>
    <xdr:sp fLocksText="0">
      <xdr:nvSpPr>
        <xdr:cNvPr id="15" name="Text Box 2"/>
        <xdr:cNvSpPr txBox="1">
          <a:spLocks noChangeArrowheads="1"/>
        </xdr:cNvSpPr>
      </xdr:nvSpPr>
      <xdr:spPr>
        <a:xfrm>
          <a:off x="12496800" y="37242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19075"/>
    <xdr:sp fLocksText="0">
      <xdr:nvSpPr>
        <xdr:cNvPr id="16" name="Text Box 4"/>
        <xdr:cNvSpPr txBox="1">
          <a:spLocks noChangeArrowheads="1"/>
        </xdr:cNvSpPr>
      </xdr:nvSpPr>
      <xdr:spPr>
        <a:xfrm>
          <a:off x="12496800" y="37242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28600"/>
    <xdr:sp fLocksText="0">
      <xdr:nvSpPr>
        <xdr:cNvPr id="17" name="Text Box 5"/>
        <xdr:cNvSpPr txBox="1">
          <a:spLocks noChangeArrowheads="1"/>
        </xdr:cNvSpPr>
      </xdr:nvSpPr>
      <xdr:spPr>
        <a:xfrm>
          <a:off x="124968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28600"/>
    <xdr:sp fLocksText="0">
      <xdr:nvSpPr>
        <xdr:cNvPr id="18" name="Text Box 1"/>
        <xdr:cNvSpPr txBox="1">
          <a:spLocks noChangeArrowheads="1"/>
        </xdr:cNvSpPr>
      </xdr:nvSpPr>
      <xdr:spPr>
        <a:xfrm>
          <a:off x="124968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19075"/>
    <xdr:sp fLocksText="0">
      <xdr:nvSpPr>
        <xdr:cNvPr id="19" name="Text Box 2"/>
        <xdr:cNvSpPr txBox="1">
          <a:spLocks noChangeArrowheads="1"/>
        </xdr:cNvSpPr>
      </xdr:nvSpPr>
      <xdr:spPr>
        <a:xfrm>
          <a:off x="12496800" y="37242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19075"/>
    <xdr:sp fLocksText="0">
      <xdr:nvSpPr>
        <xdr:cNvPr id="20" name="Text Box 4"/>
        <xdr:cNvSpPr txBox="1">
          <a:spLocks noChangeArrowheads="1"/>
        </xdr:cNvSpPr>
      </xdr:nvSpPr>
      <xdr:spPr>
        <a:xfrm>
          <a:off x="12496800" y="37242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12</xdr:row>
      <xdr:rowOff>0</xdr:rowOff>
    </xdr:from>
    <xdr:ext cx="104775" cy="228600"/>
    <xdr:sp fLocksText="0">
      <xdr:nvSpPr>
        <xdr:cNvPr id="21" name="Text Box 5"/>
        <xdr:cNvSpPr txBox="1">
          <a:spLocks noChangeArrowheads="1"/>
        </xdr:cNvSpPr>
      </xdr:nvSpPr>
      <xdr:spPr>
        <a:xfrm>
          <a:off x="12496800" y="37242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6</xdr:row>
      <xdr:rowOff>0</xdr:rowOff>
    </xdr:from>
    <xdr:ext cx="104775" cy="219075"/>
    <xdr:sp fLocksText="0">
      <xdr:nvSpPr>
        <xdr:cNvPr id="1" name="Text Box 2"/>
        <xdr:cNvSpPr txBox="1">
          <a:spLocks noChangeArrowheads="1"/>
        </xdr:cNvSpPr>
      </xdr:nvSpPr>
      <xdr:spPr>
        <a:xfrm>
          <a:off x="112680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2" name="Text Box 4"/>
        <xdr:cNvSpPr txBox="1">
          <a:spLocks noChangeArrowheads="1"/>
        </xdr:cNvSpPr>
      </xdr:nvSpPr>
      <xdr:spPr>
        <a:xfrm>
          <a:off x="112680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3" name="Text Box 5"/>
        <xdr:cNvSpPr txBox="1">
          <a:spLocks noChangeArrowheads="1"/>
        </xdr:cNvSpPr>
      </xdr:nvSpPr>
      <xdr:spPr>
        <a:xfrm>
          <a:off x="112680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4" name="Text Box 1"/>
        <xdr:cNvSpPr txBox="1">
          <a:spLocks noChangeArrowheads="1"/>
        </xdr:cNvSpPr>
      </xdr:nvSpPr>
      <xdr:spPr>
        <a:xfrm>
          <a:off x="112680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5" name="Text Box 2"/>
        <xdr:cNvSpPr txBox="1">
          <a:spLocks noChangeArrowheads="1"/>
        </xdr:cNvSpPr>
      </xdr:nvSpPr>
      <xdr:spPr>
        <a:xfrm>
          <a:off x="112680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6" name="Text Box 4"/>
        <xdr:cNvSpPr txBox="1">
          <a:spLocks noChangeArrowheads="1"/>
        </xdr:cNvSpPr>
      </xdr:nvSpPr>
      <xdr:spPr>
        <a:xfrm>
          <a:off x="11268075" y="1047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7" name="Text Box 5"/>
        <xdr:cNvSpPr txBox="1">
          <a:spLocks noChangeArrowheads="1"/>
        </xdr:cNvSpPr>
      </xdr:nvSpPr>
      <xdr:spPr>
        <a:xfrm>
          <a:off x="11268075" y="1047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8" name="Text Box 2"/>
        <xdr:cNvSpPr txBox="1">
          <a:spLocks noChangeArrowheads="1"/>
        </xdr:cNvSpPr>
      </xdr:nvSpPr>
      <xdr:spPr>
        <a:xfrm>
          <a:off x="1253490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9" name="Text Box 4"/>
        <xdr:cNvSpPr txBox="1">
          <a:spLocks noChangeArrowheads="1"/>
        </xdr:cNvSpPr>
      </xdr:nvSpPr>
      <xdr:spPr>
        <a:xfrm>
          <a:off x="1253490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10" name="Text Box 5"/>
        <xdr:cNvSpPr txBox="1">
          <a:spLocks noChangeArrowheads="1"/>
        </xdr:cNvSpPr>
      </xdr:nvSpPr>
      <xdr:spPr>
        <a:xfrm>
          <a:off x="1253490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11" name="Text Box 1"/>
        <xdr:cNvSpPr txBox="1">
          <a:spLocks noChangeArrowheads="1"/>
        </xdr:cNvSpPr>
      </xdr:nvSpPr>
      <xdr:spPr>
        <a:xfrm>
          <a:off x="1253490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12" name="Text Box 2"/>
        <xdr:cNvSpPr txBox="1">
          <a:spLocks noChangeArrowheads="1"/>
        </xdr:cNvSpPr>
      </xdr:nvSpPr>
      <xdr:spPr>
        <a:xfrm>
          <a:off x="1253490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19075"/>
    <xdr:sp fLocksText="0">
      <xdr:nvSpPr>
        <xdr:cNvPr id="13" name="Text Box 4"/>
        <xdr:cNvSpPr txBox="1">
          <a:spLocks noChangeArrowheads="1"/>
        </xdr:cNvSpPr>
      </xdr:nvSpPr>
      <xdr:spPr>
        <a:xfrm>
          <a:off x="12534900" y="1809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8</xdr:row>
      <xdr:rowOff>0</xdr:rowOff>
    </xdr:from>
    <xdr:ext cx="104775" cy="228600"/>
    <xdr:sp fLocksText="0">
      <xdr:nvSpPr>
        <xdr:cNvPr id="14" name="Text Box 5"/>
        <xdr:cNvSpPr txBox="1">
          <a:spLocks noChangeArrowheads="1"/>
        </xdr:cNvSpPr>
      </xdr:nvSpPr>
      <xdr:spPr>
        <a:xfrm>
          <a:off x="12534900" y="18097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14</xdr:row>
      <xdr:rowOff>0</xdr:rowOff>
    </xdr:from>
    <xdr:ext cx="104775" cy="219075"/>
    <xdr:sp fLocksText="0">
      <xdr:nvSpPr>
        <xdr:cNvPr id="15" name="Text Box 2"/>
        <xdr:cNvSpPr txBox="1">
          <a:spLocks noChangeArrowheads="1"/>
        </xdr:cNvSpPr>
      </xdr:nvSpPr>
      <xdr:spPr>
        <a:xfrm>
          <a:off x="12534900" y="44672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14</xdr:row>
      <xdr:rowOff>0</xdr:rowOff>
    </xdr:from>
    <xdr:ext cx="104775" cy="219075"/>
    <xdr:sp fLocksText="0">
      <xdr:nvSpPr>
        <xdr:cNvPr id="16" name="Text Box 4"/>
        <xdr:cNvSpPr txBox="1">
          <a:spLocks noChangeArrowheads="1"/>
        </xdr:cNvSpPr>
      </xdr:nvSpPr>
      <xdr:spPr>
        <a:xfrm>
          <a:off x="12534900" y="44672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14</xdr:row>
      <xdr:rowOff>0</xdr:rowOff>
    </xdr:from>
    <xdr:ext cx="104775" cy="228600"/>
    <xdr:sp fLocksText="0">
      <xdr:nvSpPr>
        <xdr:cNvPr id="17" name="Text Box 5"/>
        <xdr:cNvSpPr txBox="1">
          <a:spLocks noChangeArrowheads="1"/>
        </xdr:cNvSpPr>
      </xdr:nvSpPr>
      <xdr:spPr>
        <a:xfrm>
          <a:off x="12534900" y="44672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14</xdr:row>
      <xdr:rowOff>0</xdr:rowOff>
    </xdr:from>
    <xdr:ext cx="104775" cy="228600"/>
    <xdr:sp fLocksText="0">
      <xdr:nvSpPr>
        <xdr:cNvPr id="18" name="Text Box 1"/>
        <xdr:cNvSpPr txBox="1">
          <a:spLocks noChangeArrowheads="1"/>
        </xdr:cNvSpPr>
      </xdr:nvSpPr>
      <xdr:spPr>
        <a:xfrm>
          <a:off x="12534900" y="44672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14</xdr:row>
      <xdr:rowOff>0</xdr:rowOff>
    </xdr:from>
    <xdr:ext cx="104775" cy="219075"/>
    <xdr:sp fLocksText="0">
      <xdr:nvSpPr>
        <xdr:cNvPr id="19" name="Text Box 2"/>
        <xdr:cNvSpPr txBox="1">
          <a:spLocks noChangeArrowheads="1"/>
        </xdr:cNvSpPr>
      </xdr:nvSpPr>
      <xdr:spPr>
        <a:xfrm>
          <a:off x="12534900" y="44672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14</xdr:row>
      <xdr:rowOff>0</xdr:rowOff>
    </xdr:from>
    <xdr:ext cx="104775" cy="219075"/>
    <xdr:sp fLocksText="0">
      <xdr:nvSpPr>
        <xdr:cNvPr id="20" name="Text Box 4"/>
        <xdr:cNvSpPr txBox="1">
          <a:spLocks noChangeArrowheads="1"/>
        </xdr:cNvSpPr>
      </xdr:nvSpPr>
      <xdr:spPr>
        <a:xfrm>
          <a:off x="12534900" y="44672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14</xdr:row>
      <xdr:rowOff>0</xdr:rowOff>
    </xdr:from>
    <xdr:ext cx="104775" cy="228600"/>
    <xdr:sp fLocksText="0">
      <xdr:nvSpPr>
        <xdr:cNvPr id="21" name="Text Box 5"/>
        <xdr:cNvSpPr txBox="1">
          <a:spLocks noChangeArrowheads="1"/>
        </xdr:cNvSpPr>
      </xdr:nvSpPr>
      <xdr:spPr>
        <a:xfrm>
          <a:off x="12534900" y="44672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tabSelected="1" view="pageBreakPreview" zoomScale="70" zoomScaleNormal="40" zoomScaleSheetLayoutView="70" zoomScalePageLayoutView="0" workbookViewId="0" topLeftCell="A1">
      <selection activeCell="A1" sqref="A1"/>
    </sheetView>
  </sheetViews>
  <sheetFormatPr defaultColWidth="9.00390625" defaultRowHeight="13.5"/>
  <cols>
    <col min="1" max="1" width="6.625" style="1" customWidth="1"/>
    <col min="2" max="2" width="76.125" style="1" customWidth="1"/>
    <col min="3" max="3" width="5.625" style="2" bestFit="1" customWidth="1"/>
    <col min="4" max="4" width="46.25390625" style="3" customWidth="1"/>
    <col min="5" max="6" width="11.75390625" style="3" bestFit="1" customWidth="1"/>
    <col min="7" max="7" width="9.375" style="1" bestFit="1" customWidth="1"/>
    <col min="8" max="16384" width="9.00390625" style="1" customWidth="1"/>
  </cols>
  <sheetData>
    <row r="1" ht="14.25" customHeight="1">
      <c r="G1" s="4"/>
    </row>
    <row r="2" spans="1:7" ht="27.75" customHeight="1">
      <c r="A2" s="285" t="s">
        <v>35</v>
      </c>
      <c r="B2" s="285"/>
      <c r="C2" s="285"/>
      <c r="D2" s="285"/>
      <c r="E2" s="285"/>
      <c r="F2" s="285"/>
      <c r="G2" s="5"/>
    </row>
    <row r="3" spans="1:7" ht="8.25" customHeight="1">
      <c r="A3" s="6"/>
      <c r="B3" s="6"/>
      <c r="C3" s="6"/>
      <c r="D3" s="6"/>
      <c r="E3" s="6"/>
      <c r="F3" s="6"/>
      <c r="G3" s="5"/>
    </row>
    <row r="4" spans="1:7" ht="27.75" customHeight="1">
      <c r="A4" s="286" t="s">
        <v>36</v>
      </c>
      <c r="B4" s="286"/>
      <c r="C4" s="286"/>
      <c r="D4" s="286"/>
      <c r="E4" s="286"/>
      <c r="F4" s="286"/>
      <c r="G4" s="5"/>
    </row>
    <row r="5" spans="1:7" ht="27.75" customHeight="1">
      <c r="A5" s="7" t="s">
        <v>37</v>
      </c>
      <c r="B5" s="8"/>
      <c r="C5" s="9"/>
      <c r="D5" s="8"/>
      <c r="E5" s="8"/>
      <c r="F5" s="8"/>
      <c r="G5" s="5"/>
    </row>
    <row r="6" spans="1:6" ht="13.5" customHeight="1">
      <c r="A6" s="287" t="s">
        <v>38</v>
      </c>
      <c r="B6" s="290" t="s">
        <v>39</v>
      </c>
      <c r="C6" s="291"/>
      <c r="D6" s="287" t="s">
        <v>40</v>
      </c>
      <c r="E6" s="287" t="s">
        <v>41</v>
      </c>
      <c r="F6" s="277" t="s">
        <v>42</v>
      </c>
    </row>
    <row r="7" spans="1:6" ht="13.5" customHeight="1">
      <c r="A7" s="288"/>
      <c r="B7" s="292"/>
      <c r="C7" s="279"/>
      <c r="D7" s="288"/>
      <c r="E7" s="288"/>
      <c r="F7" s="288"/>
    </row>
    <row r="8" spans="1:7" ht="14.25" customHeight="1" thickBot="1">
      <c r="A8" s="289"/>
      <c r="B8" s="275"/>
      <c r="C8" s="276"/>
      <c r="D8" s="289"/>
      <c r="E8" s="289"/>
      <c r="F8" s="289"/>
      <c r="G8" s="10"/>
    </row>
    <row r="9" spans="1:6" ht="60" customHeight="1" thickTop="1">
      <c r="A9" s="11">
        <v>1</v>
      </c>
      <c r="B9" s="12" t="s">
        <v>0</v>
      </c>
      <c r="C9" s="13"/>
      <c r="D9" s="14" t="s">
        <v>1</v>
      </c>
      <c r="E9" s="15" t="s">
        <v>2</v>
      </c>
      <c r="F9" s="16"/>
    </row>
    <row r="10" spans="1:6" ht="60" customHeight="1">
      <c r="A10" s="17">
        <v>2</v>
      </c>
      <c r="B10" s="18" t="s">
        <v>3</v>
      </c>
      <c r="C10" s="19" t="s">
        <v>4</v>
      </c>
      <c r="D10" s="20" t="s">
        <v>5</v>
      </c>
      <c r="E10" s="21" t="s">
        <v>2</v>
      </c>
      <c r="F10" s="22"/>
    </row>
    <row r="11" spans="1:6" ht="60" customHeight="1">
      <c r="A11" s="23">
        <v>3</v>
      </c>
      <c r="B11" s="24" t="s">
        <v>6</v>
      </c>
      <c r="C11" s="25" t="s">
        <v>4</v>
      </c>
      <c r="D11" s="26" t="s">
        <v>7</v>
      </c>
      <c r="E11" s="23" t="s">
        <v>2</v>
      </c>
      <c r="F11" s="27"/>
    </row>
    <row r="12" spans="1:6" ht="60" customHeight="1">
      <c r="A12" s="28">
        <v>4</v>
      </c>
      <c r="B12" s="29" t="s">
        <v>8</v>
      </c>
      <c r="C12" s="30"/>
      <c r="D12" s="31" t="s">
        <v>43</v>
      </c>
      <c r="E12" s="32" t="s">
        <v>2</v>
      </c>
      <c r="F12" s="33"/>
    </row>
    <row r="13" spans="1:6" ht="60" customHeight="1">
      <c r="A13" s="282">
        <v>5</v>
      </c>
      <c r="B13" s="34" t="s">
        <v>9</v>
      </c>
      <c r="C13" s="35"/>
      <c r="D13" s="36" t="s">
        <v>10</v>
      </c>
      <c r="E13" s="17" t="s">
        <v>11</v>
      </c>
      <c r="F13" s="37"/>
    </row>
    <row r="14" spans="1:6" ht="60" customHeight="1">
      <c r="A14" s="283"/>
      <c r="B14" s="38" t="s">
        <v>12</v>
      </c>
      <c r="C14" s="39"/>
      <c r="D14" s="40" t="s">
        <v>10</v>
      </c>
      <c r="E14" s="41" t="s">
        <v>11</v>
      </c>
      <c r="F14" s="42"/>
    </row>
    <row r="15" spans="1:6" ht="60" customHeight="1">
      <c r="A15" s="284"/>
      <c r="B15" s="43" t="s">
        <v>13</v>
      </c>
      <c r="C15" s="44"/>
      <c r="D15" s="45" t="s">
        <v>10</v>
      </c>
      <c r="E15" s="46" t="s">
        <v>11</v>
      </c>
      <c r="F15" s="47"/>
    </row>
    <row r="16" spans="1:6" ht="60" customHeight="1">
      <c r="A16" s="48">
        <v>6</v>
      </c>
      <c r="B16" s="49" t="s">
        <v>14</v>
      </c>
      <c r="C16" s="50" t="s">
        <v>15</v>
      </c>
      <c r="D16" s="51" t="s">
        <v>10</v>
      </c>
      <c r="E16" s="52" t="s">
        <v>11</v>
      </c>
      <c r="F16" s="33"/>
    </row>
    <row r="17" spans="1:6" ht="60" customHeight="1">
      <c r="A17" s="53">
        <v>7</v>
      </c>
      <c r="B17" s="54" t="s">
        <v>16</v>
      </c>
      <c r="C17" s="50" t="s">
        <v>17</v>
      </c>
      <c r="D17" s="55" t="s">
        <v>1</v>
      </c>
      <c r="E17" s="11" t="s">
        <v>2</v>
      </c>
      <c r="F17" s="56"/>
    </row>
    <row r="18" spans="1:6" ht="60" customHeight="1">
      <c r="A18" s="23">
        <v>8</v>
      </c>
      <c r="B18" s="24" t="s">
        <v>18</v>
      </c>
      <c r="C18" s="57" t="s">
        <v>19</v>
      </c>
      <c r="D18" s="26" t="s">
        <v>7</v>
      </c>
      <c r="E18" s="23" t="s">
        <v>11</v>
      </c>
      <c r="F18" s="27"/>
    </row>
    <row r="19" spans="1:6" ht="60" customHeight="1">
      <c r="A19" s="48">
        <v>9</v>
      </c>
      <c r="B19" s="58" t="s">
        <v>20</v>
      </c>
      <c r="C19" s="57" t="s">
        <v>19</v>
      </c>
      <c r="D19" s="59" t="s">
        <v>1</v>
      </c>
      <c r="E19" s="60" t="s">
        <v>11</v>
      </c>
      <c r="F19" s="27"/>
    </row>
    <row r="20" spans="1:6" ht="60" customHeight="1">
      <c r="A20" s="53">
        <v>10</v>
      </c>
      <c r="B20" s="58" t="s">
        <v>21</v>
      </c>
      <c r="C20" s="57" t="s">
        <v>22</v>
      </c>
      <c r="D20" s="59" t="s">
        <v>1</v>
      </c>
      <c r="E20" s="60" t="s">
        <v>2</v>
      </c>
      <c r="F20" s="27"/>
    </row>
    <row r="21" spans="1:7" ht="60" customHeight="1">
      <c r="A21" s="61">
        <v>11</v>
      </c>
      <c r="B21" s="62" t="s">
        <v>23</v>
      </c>
      <c r="C21" s="63" t="s">
        <v>24</v>
      </c>
      <c r="D21" s="64" t="s">
        <v>25</v>
      </c>
      <c r="E21" s="65" t="s">
        <v>2</v>
      </c>
      <c r="F21" s="66"/>
      <c r="G21" s="67"/>
    </row>
    <row r="22" spans="1:7" ht="19.5" customHeight="1">
      <c r="A22" s="68"/>
      <c r="B22" s="69"/>
      <c r="C22" s="70"/>
      <c r="D22" s="71"/>
      <c r="E22" s="68"/>
      <c r="F22" s="68"/>
      <c r="G22" s="69"/>
    </row>
    <row r="23" spans="1:6" s="77" customFormat="1" ht="18.75">
      <c r="A23" s="72" t="s">
        <v>44</v>
      </c>
      <c r="B23" s="73" t="s">
        <v>26</v>
      </c>
      <c r="C23" s="74"/>
      <c r="D23" s="75"/>
      <c r="E23" s="76"/>
      <c r="F23" s="76"/>
    </row>
    <row r="24" spans="1:6" s="77" customFormat="1" ht="18.75">
      <c r="A24" s="78"/>
      <c r="B24" s="73" t="s">
        <v>27</v>
      </c>
      <c r="E24" s="79"/>
      <c r="F24" s="79"/>
    </row>
    <row r="25" spans="1:6" s="77" customFormat="1" ht="18.75">
      <c r="A25" s="78"/>
      <c r="B25" s="73" t="s">
        <v>28</v>
      </c>
      <c r="E25" s="79"/>
      <c r="F25" s="79"/>
    </row>
    <row r="26" spans="1:6" s="77" customFormat="1" ht="18.75">
      <c r="A26" s="78"/>
      <c r="B26" s="73" t="s">
        <v>29</v>
      </c>
      <c r="C26" s="80"/>
      <c r="D26" s="79"/>
      <c r="E26" s="79"/>
      <c r="F26" s="79"/>
    </row>
    <row r="27" spans="1:6" s="77" customFormat="1" ht="38.25" customHeight="1">
      <c r="A27" s="73"/>
      <c r="B27" s="280" t="s">
        <v>30</v>
      </c>
      <c r="C27" s="280"/>
      <c r="D27" s="280"/>
      <c r="E27" s="280"/>
      <c r="F27" s="280"/>
    </row>
    <row r="28" spans="1:6" s="77" customFormat="1" ht="38.25" customHeight="1">
      <c r="A28" s="73"/>
      <c r="B28" s="281" t="s">
        <v>143</v>
      </c>
      <c r="C28" s="281"/>
      <c r="D28" s="281"/>
      <c r="E28" s="281"/>
      <c r="F28" s="281"/>
    </row>
    <row r="29" spans="1:6" s="77" customFormat="1" ht="18.75">
      <c r="A29" s="73"/>
      <c r="B29" s="81" t="s">
        <v>31</v>
      </c>
      <c r="C29" s="82"/>
      <c r="D29" s="83"/>
      <c r="E29" s="83"/>
      <c r="F29" s="83"/>
    </row>
    <row r="30" spans="1:2" ht="18.75">
      <c r="A30" s="73"/>
      <c r="B30" s="73" t="s">
        <v>32</v>
      </c>
    </row>
  </sheetData>
  <sheetProtection password="D419" sheet="1"/>
  <mergeCells count="10">
    <mergeCell ref="B27:F27"/>
    <mergeCell ref="B28:F28"/>
    <mergeCell ref="A13:A15"/>
    <mergeCell ref="A2:F2"/>
    <mergeCell ref="A4:F4"/>
    <mergeCell ref="A6:A8"/>
    <mergeCell ref="B6:C8"/>
    <mergeCell ref="D6:D8"/>
    <mergeCell ref="E6:E8"/>
    <mergeCell ref="F6:F8"/>
  </mergeCells>
  <printOptions horizontalCentered="1"/>
  <pageMargins left="0.2" right="0.2" top="0.75" bottom="0.75" header="0.3" footer="0.3"/>
  <pageSetup cellComments="asDisplayed" fitToHeight="0"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70" zoomScaleNormal="55" zoomScaleSheetLayoutView="70" zoomScalePageLayoutView="0" workbookViewId="0" topLeftCell="A1">
      <selection activeCell="A1" sqref="A1:U4"/>
    </sheetView>
  </sheetViews>
  <sheetFormatPr defaultColWidth="1.37890625" defaultRowHeight="18" customHeight="1"/>
  <cols>
    <col min="1" max="3" width="1.37890625" style="119" customWidth="1"/>
    <col min="4" max="5" width="1.37890625" style="122" customWidth="1"/>
    <col min="6" max="7" width="1.37890625" style="123" customWidth="1"/>
    <col min="8" max="11" width="1.37890625" style="119" customWidth="1"/>
    <col min="12" max="12" width="1.25" style="119" customWidth="1"/>
    <col min="13" max="16384" width="1.37890625" style="119" customWidth="1"/>
  </cols>
  <sheetData>
    <row r="1" spans="1:92" s="85" customFormat="1" ht="10.5" customHeight="1">
      <c r="A1" s="294" t="s">
        <v>45</v>
      </c>
      <c r="B1" s="294"/>
      <c r="C1" s="294"/>
      <c r="D1" s="294"/>
      <c r="E1" s="294"/>
      <c r="F1" s="294"/>
      <c r="G1" s="294"/>
      <c r="H1" s="294"/>
      <c r="I1" s="294"/>
      <c r="J1" s="295"/>
      <c r="K1" s="295"/>
      <c r="L1" s="295"/>
      <c r="M1" s="295"/>
      <c r="N1" s="295"/>
      <c r="O1" s="295"/>
      <c r="P1" s="295"/>
      <c r="Q1" s="295"/>
      <c r="R1" s="295"/>
      <c r="S1" s="295"/>
      <c r="T1" s="295"/>
      <c r="U1" s="295"/>
      <c r="V1" s="84"/>
      <c r="W1" s="84"/>
      <c r="X1" s="84"/>
      <c r="Y1" s="84"/>
      <c r="Z1" s="84"/>
      <c r="AA1" s="84"/>
      <c r="AB1" s="84"/>
      <c r="AC1" s="84"/>
      <c r="AD1" s="84"/>
      <c r="AE1" s="84"/>
      <c r="AF1" s="84"/>
      <c r="AG1" s="84"/>
      <c r="AH1" s="84"/>
      <c r="AI1" s="84"/>
      <c r="AJ1" s="84"/>
      <c r="AK1" s="84"/>
      <c r="AL1" s="84"/>
      <c r="AM1" s="84"/>
      <c r="AN1" s="84"/>
      <c r="AO1" s="84"/>
      <c r="AP1" s="84"/>
      <c r="AQ1" s="84"/>
      <c r="AR1" s="84"/>
      <c r="BN1" s="86"/>
      <c r="BO1" s="86"/>
      <c r="BP1" s="84"/>
      <c r="BQ1" s="84"/>
      <c r="BR1" s="84"/>
      <c r="BS1" s="84"/>
      <c r="BT1" s="86"/>
      <c r="BU1" s="86"/>
      <c r="BV1" s="86"/>
      <c r="BW1" s="86"/>
      <c r="BX1" s="86"/>
      <c r="BY1" s="87"/>
      <c r="BZ1" s="87"/>
      <c r="CA1" s="86"/>
      <c r="CB1" s="86"/>
      <c r="CC1" s="86"/>
      <c r="CD1" s="86"/>
      <c r="CE1" s="86"/>
      <c r="CF1" s="87"/>
      <c r="CG1" s="87"/>
      <c r="CH1" s="86"/>
      <c r="CI1" s="86"/>
      <c r="CJ1" s="86"/>
      <c r="CK1" s="86"/>
      <c r="CL1" s="86"/>
      <c r="CM1" s="87"/>
      <c r="CN1" s="87"/>
    </row>
    <row r="2" spans="1:92" s="85" customFormat="1" ht="10.5" customHeight="1">
      <c r="A2" s="294"/>
      <c r="B2" s="294"/>
      <c r="C2" s="294"/>
      <c r="D2" s="294"/>
      <c r="E2" s="294"/>
      <c r="F2" s="294"/>
      <c r="G2" s="294"/>
      <c r="H2" s="294"/>
      <c r="I2" s="294"/>
      <c r="J2" s="295"/>
      <c r="K2" s="295"/>
      <c r="L2" s="295"/>
      <c r="M2" s="295"/>
      <c r="N2" s="295"/>
      <c r="O2" s="295"/>
      <c r="P2" s="295"/>
      <c r="Q2" s="295"/>
      <c r="R2" s="295"/>
      <c r="S2" s="295"/>
      <c r="T2" s="295"/>
      <c r="U2" s="295"/>
      <c r="V2" s="84"/>
      <c r="W2" s="84"/>
      <c r="X2" s="84"/>
      <c r="Y2" s="84"/>
      <c r="Z2" s="84"/>
      <c r="AA2" s="84"/>
      <c r="AB2" s="84"/>
      <c r="AC2" s="84"/>
      <c r="AD2" s="84"/>
      <c r="AE2" s="84"/>
      <c r="AF2" s="84"/>
      <c r="AG2" s="84"/>
      <c r="AH2" s="84"/>
      <c r="AJ2" s="84"/>
      <c r="AK2" s="84"/>
      <c r="AL2" s="84"/>
      <c r="AM2" s="84"/>
      <c r="AN2" s="84"/>
      <c r="AO2" s="84"/>
      <c r="AP2" s="84"/>
      <c r="AQ2" s="84"/>
      <c r="AR2" s="84"/>
      <c r="BK2" s="84"/>
      <c r="BL2" s="84"/>
      <c r="BM2" s="84"/>
      <c r="BO2" s="84"/>
      <c r="BP2" s="296" t="s">
        <v>46</v>
      </c>
      <c r="BQ2" s="296"/>
      <c r="BR2" s="296"/>
      <c r="BS2" s="296"/>
      <c r="BT2" s="293"/>
      <c r="BU2" s="293"/>
      <c r="BV2" s="293"/>
      <c r="BW2" s="293"/>
      <c r="BX2" s="293"/>
      <c r="BY2" s="278" t="s">
        <v>47</v>
      </c>
      <c r="BZ2" s="278"/>
      <c r="CA2" s="293"/>
      <c r="CB2" s="293"/>
      <c r="CC2" s="293"/>
      <c r="CD2" s="293"/>
      <c r="CE2" s="293"/>
      <c r="CF2" s="278" t="s">
        <v>48</v>
      </c>
      <c r="CG2" s="278"/>
      <c r="CH2" s="293"/>
      <c r="CI2" s="293"/>
      <c r="CJ2" s="293"/>
      <c r="CK2" s="293"/>
      <c r="CL2" s="293"/>
      <c r="CM2" s="278" t="s">
        <v>49</v>
      </c>
      <c r="CN2" s="278"/>
    </row>
    <row r="3" spans="1:92" s="85" customFormat="1" ht="10.5" customHeight="1">
      <c r="A3" s="294"/>
      <c r="B3" s="294"/>
      <c r="C3" s="294"/>
      <c r="D3" s="294"/>
      <c r="E3" s="294"/>
      <c r="F3" s="294"/>
      <c r="G3" s="294"/>
      <c r="H3" s="294"/>
      <c r="I3" s="294"/>
      <c r="J3" s="295"/>
      <c r="K3" s="295"/>
      <c r="L3" s="295"/>
      <c r="M3" s="295"/>
      <c r="N3" s="295"/>
      <c r="O3" s="295"/>
      <c r="P3" s="295"/>
      <c r="Q3" s="295"/>
      <c r="R3" s="295"/>
      <c r="S3" s="295"/>
      <c r="T3" s="295"/>
      <c r="U3" s="295"/>
      <c r="V3" s="84"/>
      <c r="W3" s="84"/>
      <c r="X3" s="84"/>
      <c r="Y3" s="84"/>
      <c r="Z3" s="84"/>
      <c r="AA3" s="84"/>
      <c r="AB3" s="84"/>
      <c r="AC3" s="84"/>
      <c r="AD3" s="84"/>
      <c r="AE3" s="84"/>
      <c r="AF3" s="84"/>
      <c r="AG3" s="84"/>
      <c r="AH3" s="84"/>
      <c r="AJ3" s="88"/>
      <c r="AK3" s="88"/>
      <c r="AL3" s="84"/>
      <c r="AM3" s="84"/>
      <c r="AN3" s="84"/>
      <c r="AO3" s="84"/>
      <c r="AP3" s="84"/>
      <c r="AQ3" s="84"/>
      <c r="AR3" s="84"/>
      <c r="BK3" s="84"/>
      <c r="BL3" s="84"/>
      <c r="BM3" s="84"/>
      <c r="BN3" s="88"/>
      <c r="BO3" s="88"/>
      <c r="BP3" s="296"/>
      <c r="BQ3" s="296"/>
      <c r="BR3" s="296"/>
      <c r="BS3" s="296"/>
      <c r="BT3" s="293"/>
      <c r="BU3" s="293"/>
      <c r="BV3" s="293"/>
      <c r="BW3" s="293"/>
      <c r="BX3" s="293"/>
      <c r="BY3" s="278"/>
      <c r="BZ3" s="278"/>
      <c r="CA3" s="293"/>
      <c r="CB3" s="293"/>
      <c r="CC3" s="293"/>
      <c r="CD3" s="293"/>
      <c r="CE3" s="293"/>
      <c r="CF3" s="278"/>
      <c r="CG3" s="278"/>
      <c r="CH3" s="293"/>
      <c r="CI3" s="293"/>
      <c r="CJ3" s="293"/>
      <c r="CK3" s="293"/>
      <c r="CL3" s="293"/>
      <c r="CM3" s="278"/>
      <c r="CN3" s="278"/>
    </row>
    <row r="4" spans="1:92" s="85" customFormat="1" ht="10.5" customHeight="1">
      <c r="A4" s="294"/>
      <c r="B4" s="294"/>
      <c r="C4" s="294"/>
      <c r="D4" s="294"/>
      <c r="E4" s="294"/>
      <c r="F4" s="294"/>
      <c r="G4" s="294"/>
      <c r="H4" s="294"/>
      <c r="I4" s="294"/>
      <c r="J4" s="295"/>
      <c r="K4" s="295"/>
      <c r="L4" s="295"/>
      <c r="M4" s="295"/>
      <c r="N4" s="295"/>
      <c r="O4" s="295"/>
      <c r="P4" s="295"/>
      <c r="Q4" s="295"/>
      <c r="R4" s="295"/>
      <c r="S4" s="295"/>
      <c r="T4" s="295"/>
      <c r="U4" s="295"/>
      <c r="V4" s="84"/>
      <c r="W4" s="84"/>
      <c r="X4" s="84"/>
      <c r="Y4" s="84"/>
      <c r="Z4" s="84"/>
      <c r="AA4" s="84"/>
      <c r="AB4" s="84"/>
      <c r="AC4" s="84"/>
      <c r="AD4" s="84"/>
      <c r="AE4" s="84"/>
      <c r="AF4" s="84"/>
      <c r="AG4" s="84"/>
      <c r="AH4" s="84"/>
      <c r="AJ4" s="88"/>
      <c r="AK4" s="88"/>
      <c r="AL4" s="84"/>
      <c r="AM4" s="84"/>
      <c r="AN4" s="84"/>
      <c r="AO4" s="84"/>
      <c r="AP4" s="84"/>
      <c r="AQ4" s="84"/>
      <c r="AR4" s="84"/>
      <c r="BK4" s="84"/>
      <c r="BL4" s="84"/>
      <c r="BM4" s="84"/>
      <c r="BN4" s="88"/>
      <c r="BO4" s="88"/>
      <c r="BP4" s="84"/>
      <c r="BQ4" s="84"/>
      <c r="BR4" s="84"/>
      <c r="BS4" s="84"/>
      <c r="BT4" s="89"/>
      <c r="BU4" s="89"/>
      <c r="BV4" s="89"/>
      <c r="BW4" s="89"/>
      <c r="BX4" s="89"/>
      <c r="BY4" s="87"/>
      <c r="BZ4" s="87"/>
      <c r="CA4" s="89"/>
      <c r="CB4" s="89"/>
      <c r="CC4" s="89"/>
      <c r="CD4" s="89"/>
      <c r="CE4" s="89"/>
      <c r="CF4" s="87"/>
      <c r="CG4" s="87"/>
      <c r="CH4" s="89"/>
      <c r="CI4" s="89"/>
      <c r="CJ4" s="89"/>
      <c r="CK4" s="89"/>
      <c r="CL4" s="89"/>
      <c r="CM4" s="87"/>
      <c r="CN4" s="87"/>
    </row>
    <row r="5" spans="2:89" s="85" customFormat="1" ht="24.75" customHeight="1">
      <c r="B5" s="90"/>
      <c r="C5" s="90"/>
      <c r="D5" s="91"/>
      <c r="E5" s="91"/>
      <c r="F5" s="92"/>
      <c r="G5" s="92"/>
      <c r="H5" s="90"/>
      <c r="I5" s="93"/>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BM5" s="86"/>
      <c r="BN5" s="86"/>
      <c r="BO5" s="86"/>
      <c r="BP5" s="86"/>
      <c r="BQ5" s="86"/>
      <c r="BR5" s="86"/>
      <c r="BS5" s="86"/>
      <c r="BT5" s="86"/>
      <c r="BU5" s="86"/>
      <c r="BV5" s="86"/>
      <c r="BW5" s="86"/>
      <c r="BX5" s="86"/>
      <c r="BY5" s="86"/>
      <c r="BZ5" s="86"/>
      <c r="CA5" s="86"/>
      <c r="CB5" s="86"/>
      <c r="CC5" s="86"/>
      <c r="CD5" s="86"/>
      <c r="CE5" s="86"/>
      <c r="CF5" s="86"/>
      <c r="CG5" s="86"/>
      <c r="CH5" s="86"/>
      <c r="CI5" s="86"/>
      <c r="CJ5" s="86"/>
      <c r="CK5" s="86"/>
    </row>
    <row r="6" spans="2:89" s="85" customFormat="1" ht="24.75" customHeight="1">
      <c r="B6" s="90"/>
      <c r="C6" s="90"/>
      <c r="D6" s="91"/>
      <c r="E6" s="91"/>
      <c r="F6" s="92"/>
      <c r="G6" s="92"/>
      <c r="H6" s="90"/>
      <c r="I6" s="93"/>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BM6" s="86"/>
      <c r="BN6" s="86"/>
      <c r="BO6" s="86"/>
      <c r="BP6" s="86"/>
      <c r="BQ6" s="86"/>
      <c r="BR6" s="86"/>
      <c r="BS6" s="86"/>
      <c r="BT6" s="86"/>
      <c r="BU6" s="86"/>
      <c r="BV6" s="86"/>
      <c r="BW6" s="86"/>
      <c r="BX6" s="86"/>
      <c r="BY6" s="86"/>
      <c r="BZ6" s="86"/>
      <c r="CA6" s="86"/>
      <c r="CB6" s="86"/>
      <c r="CC6" s="86"/>
      <c r="CD6" s="86"/>
      <c r="CE6" s="86"/>
      <c r="CF6" s="86"/>
      <c r="CG6" s="86"/>
      <c r="CH6" s="86"/>
      <c r="CI6" s="86"/>
      <c r="CJ6" s="86"/>
      <c r="CK6" s="86"/>
    </row>
    <row r="7" spans="2:89" s="85" customFormat="1" ht="24.75" customHeight="1">
      <c r="B7" s="90"/>
      <c r="C7" s="90"/>
      <c r="D7" s="91"/>
      <c r="E7" s="91"/>
      <c r="F7" s="92"/>
      <c r="G7" s="92"/>
      <c r="H7" s="90"/>
      <c r="I7" s="93"/>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91" s="85" customFormat="1" ht="18" customHeight="1">
      <c r="A8" s="84" t="s">
        <v>50</v>
      </c>
      <c r="B8" s="90"/>
      <c r="C8" s="90"/>
      <c r="D8" s="91"/>
      <c r="E8" s="91"/>
      <c r="F8" s="92"/>
      <c r="G8" s="92"/>
      <c r="H8" s="90"/>
      <c r="I8" s="84"/>
      <c r="J8" s="84"/>
      <c r="K8" s="84"/>
      <c r="L8" s="84"/>
      <c r="M8" s="84"/>
      <c r="N8" s="84"/>
      <c r="O8" s="84"/>
      <c r="P8" s="84"/>
      <c r="Q8" s="84"/>
      <c r="R8" s="84"/>
      <c r="S8" s="84"/>
      <c r="T8" s="84"/>
      <c r="U8" s="84"/>
      <c r="V8" s="84"/>
      <c r="W8" s="84"/>
      <c r="X8" s="84"/>
      <c r="Y8" s="84"/>
      <c r="Z8" s="84"/>
      <c r="AA8" s="84"/>
      <c r="AB8" s="84"/>
      <c r="AC8" s="84"/>
      <c r="AD8" s="84"/>
      <c r="AE8" s="84"/>
      <c r="AF8" s="84"/>
      <c r="AG8" s="84"/>
      <c r="AI8" s="296"/>
      <c r="AJ8" s="296"/>
      <c r="AK8" s="84"/>
      <c r="AL8" s="84"/>
      <c r="AM8" s="84"/>
      <c r="AN8" s="84"/>
      <c r="AO8" s="84"/>
      <c r="AP8" s="84"/>
      <c r="AQ8" s="84"/>
      <c r="BJ8" s="84"/>
      <c r="BK8" s="84"/>
      <c r="BL8" s="84"/>
      <c r="BN8" s="84"/>
      <c r="BO8" s="296"/>
      <c r="BP8" s="296"/>
      <c r="BQ8" s="296"/>
      <c r="BR8" s="296"/>
      <c r="BS8" s="278"/>
      <c r="BT8" s="278"/>
      <c r="BU8" s="278"/>
      <c r="BV8" s="278"/>
      <c r="BW8" s="278"/>
      <c r="BX8" s="278"/>
      <c r="BY8" s="278"/>
      <c r="BZ8" s="278"/>
      <c r="CA8" s="278"/>
      <c r="CB8" s="278"/>
      <c r="CC8" s="278"/>
      <c r="CD8" s="278"/>
      <c r="CE8" s="278"/>
      <c r="CF8" s="278"/>
      <c r="CG8" s="278"/>
      <c r="CH8" s="278"/>
      <c r="CI8" s="278"/>
      <c r="CJ8" s="278"/>
      <c r="CK8" s="278"/>
      <c r="CL8" s="278"/>
      <c r="CM8" s="278"/>
    </row>
    <row r="9" spans="1:89" s="85" customFormat="1" ht="18" customHeight="1">
      <c r="A9" s="94"/>
      <c r="B9" s="90"/>
      <c r="C9" s="90"/>
      <c r="D9" s="91"/>
      <c r="E9" s="91"/>
      <c r="F9" s="92"/>
      <c r="G9" s="92"/>
      <c r="H9" s="90"/>
      <c r="I9" s="84"/>
      <c r="J9" s="84"/>
      <c r="K9" s="84"/>
      <c r="L9" s="84"/>
      <c r="M9" s="84"/>
      <c r="N9" s="84"/>
      <c r="O9" s="84"/>
      <c r="P9" s="84"/>
      <c r="Q9" s="84"/>
      <c r="R9" s="84"/>
      <c r="S9" s="84"/>
      <c r="T9" s="84"/>
      <c r="U9" s="84"/>
      <c r="V9" s="84"/>
      <c r="W9" s="84"/>
      <c r="X9" s="84"/>
      <c r="Y9" s="84"/>
      <c r="Z9" s="84"/>
      <c r="AA9" s="84"/>
      <c r="AB9" s="84"/>
      <c r="AC9" s="84"/>
      <c r="AD9" s="84"/>
      <c r="AE9" s="84"/>
      <c r="AF9" s="84"/>
      <c r="AG9" s="84"/>
      <c r="AI9" s="88"/>
      <c r="AJ9" s="88"/>
      <c r="AK9" s="84"/>
      <c r="AL9" s="84"/>
      <c r="AM9" s="84"/>
      <c r="AN9" s="84"/>
      <c r="AO9" s="84"/>
      <c r="AP9" s="84"/>
      <c r="AQ9" s="84"/>
      <c r="BJ9" s="84"/>
      <c r="BK9" s="84"/>
      <c r="BL9" s="84"/>
      <c r="BM9" s="88"/>
      <c r="BN9" s="88"/>
      <c r="BO9" s="88"/>
      <c r="BP9" s="88"/>
      <c r="BQ9" s="89"/>
      <c r="BR9" s="89"/>
      <c r="BS9" s="89"/>
      <c r="BT9" s="89"/>
      <c r="BU9" s="89"/>
      <c r="BV9" s="89"/>
      <c r="BW9" s="89"/>
      <c r="BX9" s="89"/>
      <c r="BY9" s="89"/>
      <c r="BZ9" s="89"/>
      <c r="CA9" s="89"/>
      <c r="CB9" s="89"/>
      <c r="CC9" s="89"/>
      <c r="CD9" s="89"/>
      <c r="CE9" s="89"/>
      <c r="CF9" s="89"/>
      <c r="CG9" s="89"/>
      <c r="CH9" s="89"/>
      <c r="CI9" s="89"/>
      <c r="CJ9" s="89"/>
      <c r="CK9" s="89"/>
    </row>
    <row r="10" spans="1:43" s="85" customFormat="1" ht="18" customHeight="1">
      <c r="A10" s="95" t="s">
        <v>51</v>
      </c>
      <c r="B10" s="96"/>
      <c r="C10" s="96"/>
      <c r="D10" s="96"/>
      <c r="E10" s="96"/>
      <c r="F10" s="96"/>
      <c r="G10" s="96"/>
      <c r="H10" s="96"/>
      <c r="I10" s="97"/>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98"/>
      <c r="AI10" s="84"/>
      <c r="AJ10" s="84"/>
      <c r="AK10" s="84"/>
      <c r="AL10" s="84"/>
      <c r="AM10" s="84"/>
      <c r="AN10" s="84"/>
      <c r="AO10" s="84"/>
      <c r="AP10" s="84"/>
      <c r="AQ10" s="84"/>
    </row>
    <row r="11" spans="1:43" s="85" customFormat="1" ht="18" customHeight="1">
      <c r="A11" s="90" t="s">
        <v>52</v>
      </c>
      <c r="B11" s="90"/>
      <c r="C11" s="99"/>
      <c r="D11" s="99"/>
      <c r="E11" s="99"/>
      <c r="F11" s="99"/>
      <c r="G11" s="99"/>
      <c r="H11" s="99"/>
      <c r="I11" s="99"/>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row>
    <row r="12" spans="1:43" s="85" customFormat="1" ht="9" customHeight="1">
      <c r="A12" s="100"/>
      <c r="B12" s="100"/>
      <c r="C12" s="100"/>
      <c r="D12" s="100"/>
      <c r="E12" s="100"/>
      <c r="F12" s="100"/>
      <c r="G12" s="100"/>
      <c r="H12" s="100"/>
      <c r="I12" s="100"/>
      <c r="J12" s="101"/>
      <c r="K12" s="101"/>
      <c r="L12" s="101"/>
      <c r="M12" s="101"/>
      <c r="N12" s="101"/>
      <c r="O12" s="101"/>
      <c r="P12" s="101"/>
      <c r="Q12" s="101"/>
      <c r="R12" s="101"/>
      <c r="S12" s="100"/>
      <c r="T12" s="101"/>
      <c r="U12" s="101"/>
      <c r="V12" s="101"/>
      <c r="W12" s="101"/>
      <c r="X12" s="101"/>
      <c r="Y12" s="101"/>
      <c r="Z12" s="101"/>
      <c r="AA12" s="101"/>
      <c r="AB12" s="101"/>
      <c r="AC12" s="100"/>
      <c r="AD12" s="100"/>
      <c r="AE12" s="100"/>
      <c r="AF12" s="100"/>
      <c r="AG12" s="100"/>
      <c r="AH12" s="100"/>
      <c r="AI12" s="100"/>
      <c r="AJ12" s="100"/>
      <c r="AK12" s="100"/>
      <c r="AL12" s="100"/>
      <c r="AM12" s="100"/>
      <c r="AN12" s="100"/>
      <c r="AO12" s="100"/>
      <c r="AP12" s="100"/>
      <c r="AQ12" s="100"/>
    </row>
    <row r="13" spans="1:89" s="85" customFormat="1" ht="26.25" customHeight="1">
      <c r="A13" s="102"/>
      <c r="B13" s="102"/>
      <c r="C13" s="102"/>
      <c r="D13" s="103"/>
      <c r="E13" s="103"/>
      <c r="F13" s="104"/>
      <c r="G13" s="104"/>
      <c r="H13" s="101"/>
      <c r="I13" s="101"/>
      <c r="J13" s="101"/>
      <c r="K13" s="101"/>
      <c r="L13" s="101"/>
      <c r="M13" s="101"/>
      <c r="N13" s="101"/>
      <c r="O13" s="101"/>
      <c r="P13" s="101"/>
      <c r="Q13" s="101"/>
      <c r="R13" s="101"/>
      <c r="S13" s="105"/>
      <c r="T13" s="105"/>
      <c r="U13" s="105"/>
      <c r="V13" s="105"/>
      <c r="W13" s="106"/>
      <c r="X13" s="106"/>
      <c r="Y13" s="106"/>
      <c r="Z13" s="106"/>
      <c r="AA13" s="106"/>
      <c r="AB13" s="106"/>
      <c r="AC13" s="106"/>
      <c r="AD13" s="106"/>
      <c r="AE13" s="106"/>
      <c r="AF13" s="106"/>
      <c r="AG13" s="106"/>
      <c r="AH13" s="106"/>
      <c r="AI13" s="106"/>
      <c r="AJ13" s="106"/>
      <c r="AK13" s="106"/>
      <c r="AL13" s="106"/>
      <c r="AM13" s="106"/>
      <c r="AN13" s="106"/>
      <c r="AO13" s="106"/>
      <c r="AP13" s="106"/>
      <c r="AQ13" s="90"/>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row>
    <row r="14" spans="1:43" s="85" customFormat="1" ht="12.75" customHeight="1">
      <c r="A14" s="102"/>
      <c r="B14" s="102"/>
      <c r="C14" s="102"/>
      <c r="D14" s="103"/>
      <c r="E14" s="103"/>
      <c r="F14" s="104"/>
      <c r="G14" s="104"/>
      <c r="H14" s="101"/>
      <c r="I14" s="101"/>
      <c r="J14" s="101"/>
      <c r="K14" s="101"/>
      <c r="L14" s="101"/>
      <c r="M14" s="101"/>
      <c r="N14" s="101"/>
      <c r="O14" s="101"/>
      <c r="P14" s="101"/>
      <c r="Q14" s="101"/>
      <c r="R14" s="101"/>
      <c r="S14" s="107"/>
      <c r="T14" s="105"/>
      <c r="U14" s="105"/>
      <c r="V14" s="105"/>
      <c r="W14" s="100"/>
      <c r="X14" s="108"/>
      <c r="Y14" s="108"/>
      <c r="Z14" s="108"/>
      <c r="AA14" s="108"/>
      <c r="AB14" s="108"/>
      <c r="AC14" s="101"/>
      <c r="AD14" s="106"/>
      <c r="AE14" s="106"/>
      <c r="AF14" s="106"/>
      <c r="AG14" s="106"/>
      <c r="AH14" s="106"/>
      <c r="AI14" s="106"/>
      <c r="AJ14" s="106"/>
      <c r="AK14" s="106"/>
      <c r="AL14" s="106"/>
      <c r="AM14" s="106"/>
      <c r="AN14" s="106"/>
      <c r="AO14" s="91"/>
      <c r="AP14" s="91"/>
      <c r="AQ14" s="91"/>
    </row>
    <row r="15" spans="1:89" s="85" customFormat="1" ht="30" customHeight="1">
      <c r="A15" s="102"/>
      <c r="B15" s="102"/>
      <c r="C15" s="102"/>
      <c r="D15" s="103"/>
      <c r="E15" s="103"/>
      <c r="F15" s="104"/>
      <c r="G15" s="104"/>
      <c r="H15" s="101"/>
      <c r="I15" s="101"/>
      <c r="J15" s="101"/>
      <c r="K15" s="101"/>
      <c r="L15" s="101"/>
      <c r="M15" s="101"/>
      <c r="N15" s="101"/>
      <c r="O15" s="101"/>
      <c r="P15" s="101"/>
      <c r="Q15" s="101"/>
      <c r="R15" s="101"/>
      <c r="S15" s="107"/>
      <c r="T15" s="107"/>
      <c r="U15" s="107"/>
      <c r="V15" s="107"/>
      <c r="W15" s="106"/>
      <c r="X15" s="106"/>
      <c r="Y15" s="106"/>
      <c r="Z15" s="106"/>
      <c r="AA15" s="106"/>
      <c r="AB15" s="106"/>
      <c r="AC15" s="106"/>
      <c r="AD15" s="106"/>
      <c r="AE15" s="106"/>
      <c r="AF15" s="106"/>
      <c r="AG15" s="106"/>
      <c r="AH15" s="106"/>
      <c r="AI15" s="297" t="s">
        <v>53</v>
      </c>
      <c r="AJ15" s="297"/>
      <c r="AK15" s="297"/>
      <c r="AL15" s="297"/>
      <c r="AM15" s="297"/>
      <c r="AN15" s="297"/>
      <c r="AO15" s="297"/>
      <c r="AP15" s="297"/>
      <c r="AQ15" s="297"/>
      <c r="AR15" s="106"/>
      <c r="AS15" s="298" t="s">
        <v>54</v>
      </c>
      <c r="AT15" s="298"/>
      <c r="AU15" s="298"/>
      <c r="AV15" s="298"/>
      <c r="AW15" s="298"/>
      <c r="AX15" s="298"/>
      <c r="AY15" s="298"/>
      <c r="AZ15" s="298"/>
      <c r="BA15" s="298"/>
      <c r="BB15" s="298"/>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row>
    <row r="16" spans="1:89" s="85" customFormat="1" ht="30" customHeight="1">
      <c r="A16" s="100"/>
      <c r="B16" s="100"/>
      <c r="C16" s="100"/>
      <c r="D16" s="101"/>
      <c r="E16" s="101"/>
      <c r="F16" s="104"/>
      <c r="G16" s="104"/>
      <c r="H16" s="101"/>
      <c r="I16" s="101"/>
      <c r="J16" s="101"/>
      <c r="K16" s="101"/>
      <c r="L16" s="101"/>
      <c r="M16" s="101"/>
      <c r="N16" s="101"/>
      <c r="O16" s="101"/>
      <c r="P16" s="101"/>
      <c r="Q16" s="101"/>
      <c r="R16" s="101"/>
      <c r="S16" s="102"/>
      <c r="T16" s="102"/>
      <c r="U16" s="102"/>
      <c r="V16" s="100"/>
      <c r="W16" s="106"/>
      <c r="X16" s="106"/>
      <c r="Y16" s="106"/>
      <c r="Z16" s="106"/>
      <c r="AA16" s="106"/>
      <c r="AB16" s="106"/>
      <c r="AC16" s="106"/>
      <c r="AD16" s="106"/>
      <c r="AE16" s="106"/>
      <c r="AF16" s="106"/>
      <c r="AG16" s="106"/>
      <c r="AH16" s="106"/>
      <c r="AI16" s="106"/>
      <c r="AJ16" s="106"/>
      <c r="AK16" s="106"/>
      <c r="AL16" s="106"/>
      <c r="AM16" s="106"/>
      <c r="AN16" s="106"/>
      <c r="AO16" s="106"/>
      <c r="AP16" s="106"/>
      <c r="AQ16" s="90"/>
      <c r="AS16" s="298" t="s">
        <v>55</v>
      </c>
      <c r="AT16" s="298"/>
      <c r="AU16" s="298"/>
      <c r="AV16" s="298"/>
      <c r="AW16" s="298"/>
      <c r="AX16" s="298"/>
      <c r="AY16" s="298"/>
      <c r="AZ16" s="298"/>
      <c r="BA16" s="298"/>
      <c r="BB16" s="298"/>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row>
    <row r="17" spans="1:89" s="85" customFormat="1" ht="30" customHeight="1">
      <c r="A17" s="102"/>
      <c r="B17" s="102"/>
      <c r="C17" s="102"/>
      <c r="D17" s="101"/>
      <c r="E17" s="101"/>
      <c r="F17" s="104"/>
      <c r="G17" s="104"/>
      <c r="H17" s="101"/>
      <c r="I17" s="101"/>
      <c r="J17" s="101"/>
      <c r="K17" s="101"/>
      <c r="L17" s="101"/>
      <c r="M17" s="101"/>
      <c r="N17" s="101"/>
      <c r="O17" s="101"/>
      <c r="P17" s="101"/>
      <c r="Q17" s="101"/>
      <c r="R17" s="101"/>
      <c r="S17" s="102"/>
      <c r="T17" s="102"/>
      <c r="U17" s="102"/>
      <c r="V17" s="100"/>
      <c r="W17" s="106"/>
      <c r="X17" s="106"/>
      <c r="Y17" s="106"/>
      <c r="Z17" s="106"/>
      <c r="AA17" s="106"/>
      <c r="AB17" s="106"/>
      <c r="AC17" s="106"/>
      <c r="AD17" s="106"/>
      <c r="AE17" s="106"/>
      <c r="AF17" s="106"/>
      <c r="AG17" s="106"/>
      <c r="AH17" s="106"/>
      <c r="AI17" s="106"/>
      <c r="AJ17" s="106"/>
      <c r="AK17" s="106"/>
      <c r="AL17" s="106"/>
      <c r="AM17" s="106"/>
      <c r="AN17" s="106"/>
      <c r="AO17" s="106"/>
      <c r="AP17" s="106"/>
      <c r="AQ17" s="90"/>
      <c r="AS17" s="298" t="s">
        <v>56</v>
      </c>
      <c r="AT17" s="298"/>
      <c r="AU17" s="298"/>
      <c r="AV17" s="298"/>
      <c r="AW17" s="298"/>
      <c r="AX17" s="298"/>
      <c r="AY17" s="298"/>
      <c r="AZ17" s="298"/>
      <c r="BA17" s="298"/>
      <c r="BB17" s="298"/>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row>
    <row r="18" spans="1:91" s="85" customFormat="1" ht="30" customHeight="1">
      <c r="A18" s="102"/>
      <c r="B18" s="102"/>
      <c r="C18" s="102"/>
      <c r="D18" s="101"/>
      <c r="E18" s="101"/>
      <c r="F18" s="104"/>
      <c r="G18" s="104"/>
      <c r="H18" s="101"/>
      <c r="I18" s="101"/>
      <c r="J18" s="101"/>
      <c r="K18" s="101"/>
      <c r="L18" s="101"/>
      <c r="M18" s="101"/>
      <c r="N18" s="101"/>
      <c r="O18" s="101"/>
      <c r="P18" s="101"/>
      <c r="Q18" s="101"/>
      <c r="R18" s="101"/>
      <c r="S18" s="102"/>
      <c r="T18" s="102"/>
      <c r="U18" s="102"/>
      <c r="V18" s="100"/>
      <c r="W18" s="106"/>
      <c r="X18" s="106"/>
      <c r="Y18" s="106"/>
      <c r="Z18" s="106"/>
      <c r="AA18" s="106"/>
      <c r="AB18" s="106"/>
      <c r="AC18" s="106"/>
      <c r="AD18" s="106"/>
      <c r="AE18" s="106"/>
      <c r="AF18" s="106"/>
      <c r="AG18" s="106"/>
      <c r="AH18" s="106"/>
      <c r="AI18" s="106"/>
      <c r="AJ18" s="106"/>
      <c r="AK18" s="106"/>
      <c r="AL18" s="106"/>
      <c r="AM18" s="106"/>
      <c r="AN18" s="106"/>
      <c r="AO18" s="106"/>
      <c r="AP18" s="106"/>
      <c r="AQ18" s="90"/>
      <c r="AS18" s="298" t="s">
        <v>57</v>
      </c>
      <c r="AT18" s="298"/>
      <c r="AU18" s="298"/>
      <c r="AV18" s="298"/>
      <c r="AW18" s="298"/>
      <c r="AX18" s="298"/>
      <c r="AY18" s="298"/>
      <c r="AZ18" s="298"/>
      <c r="BA18" s="298"/>
      <c r="BB18" s="298"/>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78" t="s">
        <v>58</v>
      </c>
      <c r="CM18" s="278"/>
    </row>
    <row r="19" spans="1:91" s="85" customFormat="1" ht="26.25" customHeight="1">
      <c r="A19" s="102"/>
      <c r="B19" s="102"/>
      <c r="C19" s="102"/>
      <c r="D19" s="103"/>
      <c r="E19" s="103"/>
      <c r="F19" s="104"/>
      <c r="G19" s="104"/>
      <c r="H19" s="101"/>
      <c r="I19" s="101"/>
      <c r="J19" s="101"/>
      <c r="K19" s="101"/>
      <c r="L19" s="101"/>
      <c r="M19" s="101"/>
      <c r="N19" s="101"/>
      <c r="O19" s="101"/>
      <c r="P19" s="101"/>
      <c r="Q19" s="101"/>
      <c r="R19" s="101"/>
      <c r="S19" s="105"/>
      <c r="T19" s="105"/>
      <c r="U19" s="105"/>
      <c r="V19" s="105"/>
      <c r="W19" s="106"/>
      <c r="X19" s="106"/>
      <c r="Y19" s="106"/>
      <c r="Z19" s="106"/>
      <c r="AA19" s="106"/>
      <c r="AB19" s="106"/>
      <c r="AC19" s="106"/>
      <c r="AD19" s="106"/>
      <c r="AE19" s="106"/>
      <c r="AF19" s="106"/>
      <c r="AG19" s="106"/>
      <c r="AH19" s="106"/>
      <c r="AI19" s="106"/>
      <c r="AJ19" s="106"/>
      <c r="AK19" s="106"/>
      <c r="AL19" s="106"/>
      <c r="AM19" s="106"/>
      <c r="AN19" s="106"/>
      <c r="AO19" s="106"/>
      <c r="AP19" s="106"/>
      <c r="AQ19" s="90"/>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row>
    <row r="20" spans="1:91" s="110" customFormat="1" ht="30"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row>
    <row r="21" spans="1:43" s="85" customFormat="1" ht="18.75" customHeight="1">
      <c r="A21" s="111"/>
      <c r="B21" s="111"/>
      <c r="C21" s="101"/>
      <c r="D21" s="101"/>
      <c r="E21" s="101"/>
      <c r="F21" s="101"/>
      <c r="G21" s="101"/>
      <c r="H21" s="101"/>
      <c r="I21" s="101"/>
      <c r="J21" s="101"/>
      <c r="K21" s="101"/>
      <c r="L21" s="101"/>
      <c r="M21" s="101"/>
      <c r="N21" s="101"/>
      <c r="O21" s="101"/>
      <c r="P21" s="101"/>
      <c r="Q21" s="101"/>
      <c r="R21" s="101"/>
      <c r="S21" s="101"/>
      <c r="T21" s="101"/>
      <c r="U21" s="101"/>
      <c r="V21" s="101"/>
      <c r="W21" s="106"/>
      <c r="X21" s="106"/>
      <c r="Y21" s="106"/>
      <c r="Z21" s="106"/>
      <c r="AA21" s="106"/>
      <c r="AB21" s="101"/>
      <c r="AC21" s="101"/>
      <c r="AD21" s="101"/>
      <c r="AE21" s="101"/>
      <c r="AF21" s="101"/>
      <c r="AG21" s="101"/>
      <c r="AH21" s="101"/>
      <c r="AI21" s="101"/>
      <c r="AJ21" s="101"/>
      <c r="AK21" s="101"/>
      <c r="AL21" s="101"/>
      <c r="AM21" s="106"/>
      <c r="AN21" s="106"/>
      <c r="AO21" s="106"/>
      <c r="AP21" s="106"/>
      <c r="AQ21" s="90"/>
    </row>
    <row r="22" spans="1:91" s="85" customFormat="1" ht="24.75" customHeight="1">
      <c r="A22" s="300" t="s">
        <v>59</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c r="CM22" s="300"/>
    </row>
    <row r="23" spans="1:91" s="85" customFormat="1" ht="24.75" customHeight="1">
      <c r="A23" s="300" t="s">
        <v>60</v>
      </c>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row>
    <row r="24" spans="1:91" s="85" customFormat="1" ht="24.75" customHeight="1">
      <c r="A24" s="301" t="s">
        <v>61</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row>
    <row r="25" spans="1:89" s="85" customFormat="1" ht="26.25" customHeight="1">
      <c r="A25" s="102"/>
      <c r="B25" s="102"/>
      <c r="C25" s="102"/>
      <c r="D25" s="103"/>
      <c r="E25" s="103"/>
      <c r="F25" s="104"/>
      <c r="G25" s="104"/>
      <c r="H25" s="101"/>
      <c r="I25" s="101"/>
      <c r="J25" s="101"/>
      <c r="K25" s="101"/>
      <c r="L25" s="101"/>
      <c r="M25" s="101"/>
      <c r="N25" s="101"/>
      <c r="O25" s="101"/>
      <c r="P25" s="101"/>
      <c r="Q25" s="101"/>
      <c r="R25" s="101"/>
      <c r="S25" s="105"/>
      <c r="T25" s="105"/>
      <c r="U25" s="105"/>
      <c r="V25" s="105"/>
      <c r="W25" s="106"/>
      <c r="X25" s="106"/>
      <c r="Y25" s="106"/>
      <c r="Z25" s="106"/>
      <c r="AA25" s="106"/>
      <c r="AB25" s="106"/>
      <c r="AC25" s="106"/>
      <c r="AD25" s="106"/>
      <c r="AE25" s="106"/>
      <c r="AF25" s="106"/>
      <c r="AG25" s="106"/>
      <c r="AH25" s="106"/>
      <c r="AI25" s="106"/>
      <c r="AJ25" s="106"/>
      <c r="AK25" s="106"/>
      <c r="AL25" s="106"/>
      <c r="AM25" s="106"/>
      <c r="AN25" s="106"/>
      <c r="AO25" s="106"/>
      <c r="AP25" s="106"/>
      <c r="AQ25" s="90"/>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row>
    <row r="26" spans="1:43" s="85" customFormat="1" ht="20.25" customHeight="1">
      <c r="A26" s="113"/>
      <c r="B26" s="113"/>
      <c r="C26" s="111"/>
      <c r="D26" s="111"/>
      <c r="E26" s="114"/>
      <c r="F26" s="115"/>
      <c r="G26" s="115"/>
      <c r="H26" s="114"/>
      <c r="I26" s="114"/>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row>
    <row r="27" spans="1:91" s="85" customFormat="1" ht="60.75" customHeight="1">
      <c r="A27" s="303" t="s">
        <v>62</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row>
    <row r="28" spans="1:89" s="85" customFormat="1" ht="21" customHeight="1">
      <c r="A28" s="100"/>
      <c r="B28" s="100"/>
      <c r="C28" s="100"/>
      <c r="D28" s="103"/>
      <c r="E28" s="103"/>
      <c r="F28" s="104"/>
      <c r="G28" s="104"/>
      <c r="H28" s="101"/>
      <c r="I28" s="101"/>
      <c r="J28" s="101"/>
      <c r="K28" s="101"/>
      <c r="L28" s="101"/>
      <c r="M28" s="101"/>
      <c r="N28" s="101"/>
      <c r="O28" s="101"/>
      <c r="P28" s="101"/>
      <c r="Q28" s="101"/>
      <c r="R28" s="101"/>
      <c r="S28" s="107"/>
      <c r="T28" s="107"/>
      <c r="U28" s="107"/>
      <c r="V28" s="107"/>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row>
    <row r="29" spans="1:89" s="85" customFormat="1" ht="26.25" customHeight="1">
      <c r="A29" s="102"/>
      <c r="B29" s="102"/>
      <c r="C29" s="102"/>
      <c r="D29" s="103"/>
      <c r="E29" s="103"/>
      <c r="F29" s="104"/>
      <c r="G29" s="104"/>
      <c r="H29" s="101"/>
      <c r="I29" s="101"/>
      <c r="J29" s="101"/>
      <c r="K29" s="101"/>
      <c r="L29" s="101"/>
      <c r="M29" s="101"/>
      <c r="N29" s="101"/>
      <c r="O29" s="101"/>
      <c r="P29" s="101"/>
      <c r="Q29" s="101"/>
      <c r="R29" s="101"/>
      <c r="S29" s="105"/>
      <c r="T29" s="105"/>
      <c r="U29" s="105"/>
      <c r="V29" s="105"/>
      <c r="W29" s="106"/>
      <c r="X29" s="106"/>
      <c r="Y29" s="106"/>
      <c r="Z29" s="106"/>
      <c r="AA29" s="106"/>
      <c r="AB29" s="106"/>
      <c r="AC29" s="106"/>
      <c r="AD29" s="106"/>
      <c r="AE29" s="106"/>
      <c r="AF29" s="106"/>
      <c r="AG29" s="106"/>
      <c r="AH29" s="106"/>
      <c r="AI29" s="106"/>
      <c r="AJ29" s="106"/>
      <c r="AK29" s="106"/>
      <c r="AL29" s="106"/>
      <c r="AM29" s="106"/>
      <c r="AN29" s="106"/>
      <c r="AO29" s="106"/>
      <c r="AP29" s="106"/>
      <c r="AQ29" s="90"/>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row>
    <row r="30" spans="1:89" s="85" customFormat="1" ht="15" customHeight="1">
      <c r="A30" s="102"/>
      <c r="B30" s="102"/>
      <c r="C30" s="102"/>
      <c r="D30" s="103"/>
      <c r="E30" s="103"/>
      <c r="F30" s="104"/>
      <c r="G30" s="104"/>
      <c r="H30" s="101"/>
      <c r="I30" s="101"/>
      <c r="J30" s="101"/>
      <c r="K30" s="101"/>
      <c r="L30" s="101"/>
      <c r="M30" s="101"/>
      <c r="N30" s="101"/>
      <c r="O30" s="101"/>
      <c r="P30" s="101"/>
      <c r="Q30" s="101"/>
      <c r="R30" s="101"/>
      <c r="S30" s="105"/>
      <c r="T30" s="105"/>
      <c r="U30" s="105"/>
      <c r="V30" s="105"/>
      <c r="W30" s="106"/>
      <c r="X30" s="106"/>
      <c r="Y30" s="106"/>
      <c r="Z30" s="106"/>
      <c r="AA30" s="106"/>
      <c r="AB30" s="106"/>
      <c r="AC30" s="106"/>
      <c r="AD30" s="106"/>
      <c r="AE30" s="106"/>
      <c r="AF30" s="106"/>
      <c r="AG30" s="106"/>
      <c r="AH30" s="106"/>
      <c r="AI30" s="106"/>
      <c r="AJ30" s="106"/>
      <c r="AK30" s="106"/>
      <c r="AL30" s="106"/>
      <c r="AM30" s="106"/>
      <c r="AN30" s="106"/>
      <c r="AO30" s="106"/>
      <c r="AP30" s="106"/>
      <c r="AQ30" s="90"/>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row>
    <row r="31" spans="1:91" s="110" customFormat="1" ht="30"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row>
    <row r="32" spans="1:91" s="110" customFormat="1" ht="38.25" customHeight="1">
      <c r="A32" s="116"/>
      <c r="B32" s="116"/>
      <c r="C32" s="116"/>
      <c r="D32" s="116"/>
      <c r="E32" s="116"/>
      <c r="F32" s="116"/>
      <c r="G32" s="116"/>
      <c r="H32" s="116"/>
      <c r="I32" s="116"/>
      <c r="J32" s="116"/>
      <c r="K32" s="116"/>
      <c r="L32" s="116"/>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116"/>
      <c r="AK32" s="116"/>
      <c r="AL32" s="116"/>
      <c r="AM32" s="116"/>
      <c r="AN32" s="116"/>
      <c r="AO32" s="116"/>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row>
    <row r="33" spans="1:91" s="110" customFormat="1" ht="38.25" customHeight="1">
      <c r="A33" s="116"/>
      <c r="B33" s="116"/>
      <c r="C33" s="116"/>
      <c r="D33" s="116"/>
      <c r="E33" s="116"/>
      <c r="F33" s="116"/>
      <c r="G33" s="116"/>
      <c r="H33" s="116"/>
      <c r="I33" s="116"/>
      <c r="J33" s="116"/>
      <c r="K33" s="116"/>
      <c r="L33" s="116"/>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117"/>
      <c r="AK33" s="117"/>
      <c r="AL33" s="117"/>
      <c r="AM33" s="117"/>
      <c r="AN33" s="117"/>
      <c r="AO33" s="117"/>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row>
    <row r="34" spans="1:91" s="110" customFormat="1" ht="38.25" customHeight="1">
      <c r="A34" s="116"/>
      <c r="B34" s="116"/>
      <c r="C34" s="116"/>
      <c r="D34" s="116"/>
      <c r="E34" s="116"/>
      <c r="F34" s="116"/>
      <c r="G34" s="116"/>
      <c r="H34" s="116"/>
      <c r="I34" s="116"/>
      <c r="J34" s="116"/>
      <c r="K34" s="116"/>
      <c r="L34" s="116"/>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302"/>
      <c r="CE34" s="302"/>
      <c r="CF34" s="302"/>
      <c r="CG34" s="302"/>
      <c r="CH34" s="302"/>
      <c r="CI34" s="302"/>
      <c r="CJ34" s="302"/>
      <c r="CK34" s="302"/>
      <c r="CL34" s="302"/>
      <c r="CM34" s="302"/>
    </row>
    <row r="35" spans="1:91" s="110" customFormat="1" ht="38.25" customHeight="1">
      <c r="A35" s="116"/>
      <c r="B35" s="116"/>
      <c r="C35" s="116"/>
      <c r="D35" s="116"/>
      <c r="E35" s="116"/>
      <c r="F35" s="116"/>
      <c r="G35" s="116"/>
      <c r="H35" s="116"/>
      <c r="I35" s="116"/>
      <c r="J35" s="116"/>
      <c r="K35" s="116"/>
      <c r="L35" s="116"/>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row>
    <row r="36" spans="1:91" s="110" customFormat="1" ht="38.25" customHeight="1">
      <c r="A36" s="116"/>
      <c r="B36" s="116"/>
      <c r="C36" s="116"/>
      <c r="D36" s="116"/>
      <c r="E36" s="116"/>
      <c r="F36" s="116"/>
      <c r="G36" s="116"/>
      <c r="H36" s="116"/>
      <c r="I36" s="116"/>
      <c r="J36" s="116"/>
      <c r="K36" s="116"/>
      <c r="L36" s="116"/>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c r="CK36" s="302"/>
      <c r="CL36" s="302"/>
      <c r="CM36" s="302"/>
    </row>
    <row r="37" spans="1:91" s="110" customFormat="1" ht="14.2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row>
    <row r="38" spans="1:96" ht="39.75" customHeight="1">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85"/>
      <c r="CO38" s="85"/>
      <c r="CP38" s="85"/>
      <c r="CQ38" s="85"/>
      <c r="CR38" s="85"/>
    </row>
    <row r="39" spans="1:96" ht="18" customHeight="1">
      <c r="A39" s="85"/>
      <c r="B39" s="85"/>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85"/>
      <c r="CL39" s="85"/>
      <c r="CM39" s="85"/>
      <c r="CN39" s="85"/>
      <c r="CO39" s="85"/>
      <c r="CP39" s="85"/>
      <c r="CQ39" s="85"/>
      <c r="CR39" s="85"/>
    </row>
    <row r="40" spans="3:88" ht="18" customHeight="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row>
  </sheetData>
  <sheetProtection password="D419" sheet="1"/>
  <mergeCells count="37">
    <mergeCell ref="M35:CM35"/>
    <mergeCell ref="M36:CM36"/>
    <mergeCell ref="A27:CM27"/>
    <mergeCell ref="M32:AI32"/>
    <mergeCell ref="AP32:CM32"/>
    <mergeCell ref="M33:AI33"/>
    <mergeCell ref="AP33:CM33"/>
    <mergeCell ref="M34:CM34"/>
    <mergeCell ref="AS17:BB17"/>
    <mergeCell ref="BC17:CK17"/>
    <mergeCell ref="A23:CM23"/>
    <mergeCell ref="A24:CM24"/>
    <mergeCell ref="AS18:BB18"/>
    <mergeCell ref="A22:CM22"/>
    <mergeCell ref="BC18:CK18"/>
    <mergeCell ref="CL18:CM18"/>
    <mergeCell ref="AI8:AJ8"/>
    <mergeCell ref="BO8:BR8"/>
    <mergeCell ref="BS8:BW8"/>
    <mergeCell ref="BX8:BY8"/>
    <mergeCell ref="AI15:AQ15"/>
    <mergeCell ref="AS15:BB15"/>
    <mergeCell ref="BC15:CK15"/>
    <mergeCell ref="AS16:BB16"/>
    <mergeCell ref="BC16:CK16"/>
    <mergeCell ref="A1:U4"/>
    <mergeCell ref="BP2:BS3"/>
    <mergeCell ref="BT2:BX3"/>
    <mergeCell ref="BY2:BZ3"/>
    <mergeCell ref="CL8:CM8"/>
    <mergeCell ref="CA2:CE3"/>
    <mergeCell ref="CH2:CL3"/>
    <mergeCell ref="CF2:CG3"/>
    <mergeCell ref="CM2:CN3"/>
    <mergeCell ref="BZ8:CD8"/>
    <mergeCell ref="CE8:CF8"/>
    <mergeCell ref="CG8:CK8"/>
  </mergeCells>
  <conditionalFormatting sqref="BT2:BX3 CA2:CE3 CH2:CL3">
    <cfRule type="expression" priority="1" dxfId="0" stopIfTrue="1">
      <formula>BT2=""</formula>
    </cfRule>
  </conditionalFormatting>
  <dataValidations count="1">
    <dataValidation allowBlank="1" showInputMessage="1" showErrorMessage="1" imeMode="disabled" sqref="BC15:CK15 BT2:BX3 CA2:CE3 CH2:CL3"/>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CQ40"/>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119" customWidth="1"/>
    <col min="2" max="4" width="1.37890625" style="119" customWidth="1"/>
    <col min="5" max="6" width="1.37890625" style="122" customWidth="1"/>
    <col min="7" max="8" width="1.37890625" style="123" customWidth="1"/>
    <col min="9" max="12" width="1.37890625" style="119" customWidth="1"/>
    <col min="13" max="13" width="1.25" style="119" customWidth="1"/>
    <col min="14" max="57" width="1.37890625" style="119" customWidth="1"/>
    <col min="58" max="16384" width="1.37890625" style="119" customWidth="1"/>
  </cols>
  <sheetData>
    <row r="1" spans="1:90" s="85" customFormat="1" ht="9.75" customHeight="1">
      <c r="A1" s="307" t="s">
        <v>45</v>
      </c>
      <c r="B1" s="307"/>
      <c r="C1" s="307"/>
      <c r="D1" s="307"/>
      <c r="E1" s="307"/>
      <c r="F1" s="307"/>
      <c r="G1" s="307"/>
      <c r="H1" s="307"/>
      <c r="I1" s="307"/>
      <c r="J1" s="124"/>
      <c r="K1" s="124"/>
      <c r="L1" s="124"/>
      <c r="M1" s="124"/>
      <c r="N1" s="124"/>
      <c r="O1" s="124"/>
      <c r="P1" s="12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BN1" s="86"/>
      <c r="BO1" s="86"/>
      <c r="BP1" s="86"/>
      <c r="BQ1" s="86"/>
      <c r="BR1" s="86"/>
      <c r="BS1" s="86"/>
      <c r="BT1" s="86"/>
      <c r="BU1" s="86"/>
      <c r="BV1" s="86"/>
      <c r="BW1" s="86"/>
      <c r="BX1" s="86"/>
      <c r="BY1" s="86"/>
      <c r="BZ1" s="86"/>
      <c r="CA1" s="86"/>
      <c r="CB1" s="86"/>
      <c r="CC1" s="86"/>
      <c r="CD1" s="86"/>
      <c r="CE1" s="86"/>
      <c r="CF1" s="86"/>
      <c r="CG1" s="86"/>
      <c r="CH1" s="86"/>
      <c r="CI1" s="86"/>
      <c r="CJ1" s="86"/>
      <c r="CK1" s="86"/>
      <c r="CL1" s="86"/>
    </row>
    <row r="2" spans="1:92" s="85" customFormat="1" ht="18" customHeight="1">
      <c r="A2" s="307"/>
      <c r="B2" s="307"/>
      <c r="C2" s="307"/>
      <c r="D2" s="307"/>
      <c r="E2" s="307"/>
      <c r="F2" s="307"/>
      <c r="G2" s="307"/>
      <c r="H2" s="307"/>
      <c r="I2" s="307"/>
      <c r="J2" s="124"/>
      <c r="K2" s="124"/>
      <c r="L2" s="124"/>
      <c r="M2" s="124"/>
      <c r="N2" s="124"/>
      <c r="O2" s="124"/>
      <c r="P2" s="124"/>
      <c r="Q2" s="84"/>
      <c r="R2" s="84"/>
      <c r="S2" s="84"/>
      <c r="T2" s="84"/>
      <c r="U2" s="84"/>
      <c r="V2" s="84"/>
      <c r="W2" s="84"/>
      <c r="X2" s="84"/>
      <c r="Y2" s="84"/>
      <c r="Z2" s="84"/>
      <c r="AA2" s="84"/>
      <c r="AB2" s="84"/>
      <c r="AC2" s="84"/>
      <c r="AD2" s="84"/>
      <c r="AE2" s="84"/>
      <c r="AF2" s="84"/>
      <c r="AG2" s="84"/>
      <c r="AH2" s="84"/>
      <c r="AJ2" s="84"/>
      <c r="AK2" s="84"/>
      <c r="AL2" s="84"/>
      <c r="AM2" s="84"/>
      <c r="AN2" s="84"/>
      <c r="AO2" s="84"/>
      <c r="AP2" s="84"/>
      <c r="AQ2" s="84"/>
      <c r="AR2" s="84"/>
      <c r="BK2" s="84"/>
      <c r="BL2" s="84"/>
      <c r="BM2" s="84"/>
      <c r="BO2" s="84"/>
      <c r="BP2" s="296" t="s">
        <v>46</v>
      </c>
      <c r="BQ2" s="296"/>
      <c r="BR2" s="296"/>
      <c r="BS2" s="296"/>
      <c r="BT2" s="308">
        <f>'対象製品登録申請書（ガラス）'!$BT$2</f>
        <v>0</v>
      </c>
      <c r="BU2" s="308"/>
      <c r="BV2" s="308"/>
      <c r="BW2" s="308"/>
      <c r="BX2" s="308"/>
      <c r="BY2" s="278" t="s">
        <v>47</v>
      </c>
      <c r="BZ2" s="278"/>
      <c r="CA2" s="308">
        <f>'対象製品登録申請書（ガラス）'!$CA$2</f>
        <v>0</v>
      </c>
      <c r="CB2" s="308"/>
      <c r="CC2" s="308"/>
      <c r="CD2" s="308"/>
      <c r="CE2" s="308"/>
      <c r="CF2" s="278" t="s">
        <v>48</v>
      </c>
      <c r="CG2" s="278"/>
      <c r="CH2" s="308">
        <f>'対象製品登録申請書（ガラス）'!$CH$2</f>
        <v>0</v>
      </c>
      <c r="CI2" s="308"/>
      <c r="CJ2" s="308"/>
      <c r="CK2" s="308"/>
      <c r="CL2" s="308"/>
      <c r="CM2" s="278" t="s">
        <v>49</v>
      </c>
      <c r="CN2" s="278"/>
    </row>
    <row r="3" spans="1:90" s="85" customFormat="1" ht="18" customHeight="1">
      <c r="A3" s="307"/>
      <c r="B3" s="307"/>
      <c r="C3" s="307"/>
      <c r="D3" s="307"/>
      <c r="E3" s="307"/>
      <c r="F3" s="307"/>
      <c r="G3" s="307"/>
      <c r="H3" s="307"/>
      <c r="I3" s="307"/>
      <c r="J3" s="84"/>
      <c r="K3" s="84"/>
      <c r="L3" s="84"/>
      <c r="M3" s="84"/>
      <c r="N3" s="84"/>
      <c r="O3" s="84"/>
      <c r="P3" s="84"/>
      <c r="Q3" s="84"/>
      <c r="R3" s="84"/>
      <c r="S3" s="84"/>
      <c r="T3" s="84"/>
      <c r="U3" s="84"/>
      <c r="V3" s="84"/>
      <c r="W3" s="84"/>
      <c r="X3" s="84"/>
      <c r="Y3" s="84"/>
      <c r="Z3" s="84"/>
      <c r="AA3" s="84"/>
      <c r="AB3" s="84"/>
      <c r="AC3" s="84"/>
      <c r="AD3" s="84"/>
      <c r="AE3" s="84"/>
      <c r="AF3" s="84"/>
      <c r="AG3" s="84"/>
      <c r="AH3" s="84"/>
      <c r="AJ3" s="88"/>
      <c r="AK3" s="88"/>
      <c r="AL3" s="84"/>
      <c r="AM3" s="84"/>
      <c r="AN3" s="84"/>
      <c r="AO3" s="84"/>
      <c r="AP3" s="84"/>
      <c r="AQ3" s="84"/>
      <c r="AR3" s="84"/>
      <c r="BK3" s="84"/>
      <c r="BL3" s="84"/>
      <c r="BM3" s="84"/>
      <c r="BN3" s="88"/>
      <c r="BO3" s="88"/>
      <c r="BP3" s="88"/>
      <c r="BQ3" s="88"/>
      <c r="BR3" s="89"/>
      <c r="BS3" s="89"/>
      <c r="BT3" s="89"/>
      <c r="BU3" s="89"/>
      <c r="BV3" s="89"/>
      <c r="BW3" s="89"/>
      <c r="BX3" s="89"/>
      <c r="BY3" s="89"/>
      <c r="BZ3" s="89"/>
      <c r="CA3" s="89"/>
      <c r="CB3" s="89"/>
      <c r="CC3" s="89"/>
      <c r="CD3" s="89"/>
      <c r="CE3" s="89"/>
      <c r="CF3" s="89"/>
      <c r="CG3" s="89"/>
      <c r="CH3" s="89"/>
      <c r="CI3" s="89"/>
      <c r="CJ3" s="89"/>
      <c r="CK3" s="89"/>
      <c r="CL3" s="89"/>
    </row>
    <row r="4" spans="1:90" s="85" customFormat="1" ht="18" customHeight="1">
      <c r="A4" s="307"/>
      <c r="B4" s="307"/>
      <c r="C4" s="307"/>
      <c r="D4" s="307"/>
      <c r="E4" s="307"/>
      <c r="F4" s="307"/>
      <c r="G4" s="307"/>
      <c r="H4" s="307"/>
      <c r="I4" s="307"/>
      <c r="J4" s="84"/>
      <c r="K4" s="84"/>
      <c r="L4" s="84"/>
      <c r="M4" s="84"/>
      <c r="N4" s="84"/>
      <c r="O4" s="84"/>
      <c r="P4" s="84"/>
      <c r="Q4" s="84"/>
      <c r="R4" s="84"/>
      <c r="S4" s="84"/>
      <c r="T4" s="84"/>
      <c r="U4" s="84"/>
      <c r="V4" s="84"/>
      <c r="W4" s="84"/>
      <c r="X4" s="84"/>
      <c r="Y4" s="84"/>
      <c r="Z4" s="84"/>
      <c r="AA4" s="84"/>
      <c r="AB4" s="84"/>
      <c r="AC4" s="84"/>
      <c r="AD4" s="84"/>
      <c r="AE4" s="84"/>
      <c r="AF4" s="84"/>
      <c r="AG4" s="84"/>
      <c r="AH4" s="84"/>
      <c r="AJ4" s="88"/>
      <c r="AK4" s="88"/>
      <c r="AL4" s="84"/>
      <c r="AM4" s="84"/>
      <c r="AN4" s="84"/>
      <c r="AO4" s="84"/>
      <c r="AP4" s="84"/>
      <c r="AQ4" s="84"/>
      <c r="AR4" s="84"/>
      <c r="BK4" s="84"/>
      <c r="BL4" s="84"/>
      <c r="BM4" s="84"/>
      <c r="BN4" s="88"/>
      <c r="BO4" s="88"/>
      <c r="BP4" s="88"/>
      <c r="BQ4" s="88"/>
      <c r="BR4" s="89"/>
      <c r="BS4" s="89"/>
      <c r="BT4" s="89"/>
      <c r="BU4" s="89"/>
      <c r="BV4" s="89"/>
      <c r="BW4" s="89"/>
      <c r="BX4" s="89"/>
      <c r="BY4" s="89"/>
      <c r="BZ4" s="89"/>
      <c r="CA4" s="89"/>
      <c r="CB4" s="89"/>
      <c r="CC4" s="89"/>
      <c r="CD4" s="89"/>
      <c r="CE4" s="89"/>
      <c r="CF4" s="89"/>
      <c r="CG4" s="89"/>
      <c r="CH4" s="89"/>
      <c r="CI4" s="89"/>
      <c r="CJ4" s="89"/>
      <c r="CK4" s="89"/>
      <c r="CL4" s="89"/>
    </row>
    <row r="5" spans="2:44" s="85" customFormat="1" ht="41.25" customHeight="1">
      <c r="B5" s="111"/>
      <c r="C5" s="111"/>
      <c r="D5" s="101"/>
      <c r="E5" s="101"/>
      <c r="F5" s="101"/>
      <c r="G5" s="101"/>
      <c r="H5" s="101"/>
      <c r="I5" s="101"/>
      <c r="J5" s="101"/>
      <c r="K5" s="101"/>
      <c r="L5" s="101"/>
      <c r="M5" s="101"/>
      <c r="N5" s="101"/>
      <c r="O5" s="101"/>
      <c r="P5" s="101"/>
      <c r="Q5" s="101"/>
      <c r="R5" s="101"/>
      <c r="S5" s="101"/>
      <c r="T5" s="101"/>
      <c r="U5" s="101"/>
      <c r="V5" s="101"/>
      <c r="W5" s="101"/>
      <c r="X5" s="106"/>
      <c r="Y5" s="106"/>
      <c r="Z5" s="106"/>
      <c r="AA5" s="106"/>
      <c r="AB5" s="106"/>
      <c r="AC5" s="101"/>
      <c r="AD5" s="101"/>
      <c r="AE5" s="101"/>
      <c r="AF5" s="101"/>
      <c r="AG5" s="101"/>
      <c r="AH5" s="101"/>
      <c r="AI5" s="101"/>
      <c r="AJ5" s="101"/>
      <c r="AK5" s="101"/>
      <c r="AL5" s="101"/>
      <c r="AM5" s="101"/>
      <c r="AN5" s="106"/>
      <c r="AO5" s="106"/>
      <c r="AP5" s="106"/>
      <c r="AQ5" s="106"/>
      <c r="AR5" s="90"/>
    </row>
    <row r="6" spans="1:92" s="85" customFormat="1" ht="24.75" customHeight="1">
      <c r="A6" s="300" t="s">
        <v>63</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row>
    <row r="7" spans="1:92" s="85" customFormat="1" ht="24.75" customHeight="1">
      <c r="A7" s="300" t="s">
        <v>64</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row>
    <row r="8" spans="2:92" s="85" customFormat="1" ht="24.75" customHeight="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row>
    <row r="9" spans="1:92" s="85" customFormat="1" ht="36.75" customHeight="1">
      <c r="A9" s="305" t="s">
        <v>65</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row>
    <row r="10" spans="2:28" ht="22.5" customHeight="1" thickBot="1">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125"/>
      <c r="Z10" s="125"/>
      <c r="AA10" s="125"/>
      <c r="AB10" s="125"/>
    </row>
    <row r="11" spans="1:93" ht="46.5" customHeight="1">
      <c r="A11" s="315" t="s">
        <v>66</v>
      </c>
      <c r="B11" s="318" t="s">
        <v>56</v>
      </c>
      <c r="C11" s="318"/>
      <c r="D11" s="318"/>
      <c r="E11" s="318"/>
      <c r="F11" s="318"/>
      <c r="G11" s="318"/>
      <c r="H11" s="318"/>
      <c r="I11" s="318"/>
      <c r="J11" s="318"/>
      <c r="K11" s="319"/>
      <c r="L11" s="320"/>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2"/>
      <c r="AS11" s="323" t="s">
        <v>67</v>
      </c>
      <c r="AT11" s="324"/>
      <c r="AU11" s="324"/>
      <c r="AV11" s="324"/>
      <c r="AW11" s="324"/>
      <c r="AX11" s="324"/>
      <c r="AY11" s="324"/>
      <c r="AZ11" s="324"/>
      <c r="BA11" s="324"/>
      <c r="BB11" s="324"/>
      <c r="BC11" s="325"/>
      <c r="BD11" s="311" t="s">
        <v>68</v>
      </c>
      <c r="BE11" s="312"/>
      <c r="BF11" s="312"/>
      <c r="BG11" s="312"/>
      <c r="BH11" s="312"/>
      <c r="BI11" s="312"/>
      <c r="BJ11" s="312"/>
      <c r="BK11" s="312"/>
      <c r="BL11" s="312"/>
      <c r="BM11" s="312"/>
      <c r="BN11" s="312"/>
      <c r="BO11" s="312"/>
      <c r="BP11" s="312"/>
      <c r="BQ11" s="312"/>
      <c r="BR11" s="312"/>
      <c r="BS11" s="312"/>
      <c r="BT11" s="312"/>
      <c r="BU11" s="312"/>
      <c r="BV11" s="313"/>
      <c r="BW11" s="313"/>
      <c r="BX11" s="313"/>
      <c r="BY11" s="313"/>
      <c r="BZ11" s="313"/>
      <c r="CA11" s="313"/>
      <c r="CB11" s="313"/>
      <c r="CC11" s="313"/>
      <c r="CD11" s="313"/>
      <c r="CE11" s="313"/>
      <c r="CF11" s="313"/>
      <c r="CG11" s="313"/>
      <c r="CH11" s="313"/>
      <c r="CI11" s="313"/>
      <c r="CJ11" s="313"/>
      <c r="CK11" s="313"/>
      <c r="CL11" s="313"/>
      <c r="CM11" s="313"/>
      <c r="CN11" s="314"/>
      <c r="CO11" s="126"/>
    </row>
    <row r="12" spans="1:95" ht="26.25" customHeight="1">
      <c r="A12" s="316"/>
      <c r="B12" s="326" t="s">
        <v>69</v>
      </c>
      <c r="C12" s="327"/>
      <c r="D12" s="327"/>
      <c r="E12" s="327"/>
      <c r="F12" s="327"/>
      <c r="G12" s="327"/>
      <c r="H12" s="327"/>
      <c r="I12" s="327"/>
      <c r="J12" s="327"/>
      <c r="K12" s="328"/>
      <c r="L12" s="335" t="s">
        <v>70</v>
      </c>
      <c r="M12" s="310"/>
      <c r="N12" s="310"/>
      <c r="O12" s="309"/>
      <c r="P12" s="309"/>
      <c r="Q12" s="309"/>
      <c r="R12" s="309"/>
      <c r="S12" s="309"/>
      <c r="T12" s="309"/>
      <c r="U12" s="309"/>
      <c r="V12" s="309"/>
      <c r="W12" s="309"/>
      <c r="X12" s="309"/>
      <c r="Y12" s="310" t="s">
        <v>71</v>
      </c>
      <c r="Z12" s="310"/>
      <c r="AA12" s="310"/>
      <c r="AB12" s="309"/>
      <c r="AC12" s="309"/>
      <c r="AD12" s="309"/>
      <c r="AE12" s="309"/>
      <c r="AF12" s="309"/>
      <c r="AG12" s="309"/>
      <c r="AH12" s="309"/>
      <c r="AI12" s="309"/>
      <c r="AJ12" s="309"/>
      <c r="AK12" s="309"/>
      <c r="AL12" s="127"/>
      <c r="AM12" s="127"/>
      <c r="AN12" s="127"/>
      <c r="AO12" s="127"/>
      <c r="AP12" s="127"/>
      <c r="AQ12" s="127"/>
      <c r="AR12" s="127"/>
      <c r="AS12" s="127"/>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9"/>
      <c r="CH12" s="129"/>
      <c r="CI12" s="129"/>
      <c r="CJ12" s="129"/>
      <c r="CK12" s="129"/>
      <c r="CL12" s="129"/>
      <c r="CM12" s="129"/>
      <c r="CN12" s="130"/>
      <c r="CO12" s="126"/>
      <c r="CP12" s="126"/>
      <c r="CQ12" s="126"/>
    </row>
    <row r="13" spans="1:95" ht="48" customHeight="1">
      <c r="A13" s="316"/>
      <c r="B13" s="329"/>
      <c r="C13" s="330"/>
      <c r="D13" s="330"/>
      <c r="E13" s="330"/>
      <c r="F13" s="330"/>
      <c r="G13" s="330"/>
      <c r="H13" s="330"/>
      <c r="I13" s="330"/>
      <c r="J13" s="330"/>
      <c r="K13" s="331"/>
      <c r="L13" s="342"/>
      <c r="M13" s="343"/>
      <c r="N13" s="343"/>
      <c r="O13" s="343"/>
      <c r="P13" s="343"/>
      <c r="Q13" s="343"/>
      <c r="R13" s="343"/>
      <c r="S13" s="343"/>
      <c r="T13" s="343"/>
      <c r="U13" s="343"/>
      <c r="V13" s="343"/>
      <c r="W13" s="343"/>
      <c r="X13" s="343"/>
      <c r="Y13" s="344" t="s">
        <v>72</v>
      </c>
      <c r="Z13" s="344"/>
      <c r="AA13" s="344"/>
      <c r="AB13" s="344"/>
      <c r="AC13" s="343"/>
      <c r="AD13" s="343"/>
      <c r="AE13" s="343"/>
      <c r="AF13" s="343"/>
      <c r="AG13" s="343"/>
      <c r="AH13" s="343"/>
      <c r="AI13" s="343"/>
      <c r="AJ13" s="343"/>
      <c r="AK13" s="343"/>
      <c r="AL13" s="343"/>
      <c r="AM13" s="343"/>
      <c r="AN13" s="343"/>
      <c r="AO13" s="343"/>
      <c r="AP13" s="343"/>
      <c r="AQ13" s="344" t="s">
        <v>33</v>
      </c>
      <c r="AR13" s="344"/>
      <c r="AS13" s="344"/>
      <c r="AT13" s="344"/>
      <c r="AU13" s="345"/>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7"/>
      <c r="CO13" s="131"/>
      <c r="CP13" s="131"/>
      <c r="CQ13" s="131"/>
    </row>
    <row r="14" spans="1:95" ht="21" customHeight="1">
      <c r="A14" s="316"/>
      <c r="B14" s="329"/>
      <c r="C14" s="330"/>
      <c r="D14" s="330"/>
      <c r="E14" s="330"/>
      <c r="F14" s="330"/>
      <c r="G14" s="330"/>
      <c r="H14" s="330"/>
      <c r="I14" s="330"/>
      <c r="J14" s="330"/>
      <c r="K14" s="331"/>
      <c r="L14" s="336" t="s">
        <v>73</v>
      </c>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7"/>
      <c r="CL14" s="337"/>
      <c r="CM14" s="337"/>
      <c r="CN14" s="338"/>
      <c r="CO14" s="131"/>
      <c r="CP14" s="131"/>
      <c r="CQ14" s="131"/>
    </row>
    <row r="15" spans="1:95" ht="48" customHeight="1">
      <c r="A15" s="316"/>
      <c r="B15" s="332"/>
      <c r="C15" s="333"/>
      <c r="D15" s="333"/>
      <c r="E15" s="333"/>
      <c r="F15" s="333"/>
      <c r="G15" s="333"/>
      <c r="H15" s="333"/>
      <c r="I15" s="333"/>
      <c r="J15" s="333"/>
      <c r="K15" s="334"/>
      <c r="L15" s="339"/>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0"/>
      <c r="CL15" s="340"/>
      <c r="CM15" s="340"/>
      <c r="CN15" s="341"/>
      <c r="CO15" s="131"/>
      <c r="CP15" s="131"/>
      <c r="CQ15" s="131"/>
    </row>
    <row r="16" spans="1:92" ht="33.75" customHeight="1" thickBot="1">
      <c r="A16" s="317"/>
      <c r="B16" s="353" t="s">
        <v>74</v>
      </c>
      <c r="C16" s="353"/>
      <c r="D16" s="353"/>
      <c r="E16" s="353"/>
      <c r="F16" s="353"/>
      <c r="G16" s="353"/>
      <c r="H16" s="353"/>
      <c r="I16" s="353"/>
      <c r="J16" s="353"/>
      <c r="K16" s="354"/>
      <c r="L16" s="355" t="s">
        <v>75</v>
      </c>
      <c r="M16" s="356"/>
      <c r="N16" s="357"/>
      <c r="O16" s="357"/>
      <c r="P16" s="357"/>
      <c r="Q16" s="357"/>
      <c r="R16" s="357"/>
      <c r="S16" s="357"/>
      <c r="T16" s="357"/>
      <c r="U16" s="357"/>
      <c r="V16" s="357"/>
      <c r="W16" s="356" t="s">
        <v>76</v>
      </c>
      <c r="X16" s="356"/>
      <c r="Y16" s="357"/>
      <c r="Z16" s="357"/>
      <c r="AA16" s="357"/>
      <c r="AB16" s="357"/>
      <c r="AC16" s="357"/>
      <c r="AD16" s="357"/>
      <c r="AE16" s="357"/>
      <c r="AF16" s="357"/>
      <c r="AG16" s="357"/>
      <c r="AH16" s="356" t="s">
        <v>77</v>
      </c>
      <c r="AI16" s="356"/>
      <c r="AJ16" s="357"/>
      <c r="AK16" s="357"/>
      <c r="AL16" s="357"/>
      <c r="AM16" s="357"/>
      <c r="AN16" s="357"/>
      <c r="AO16" s="357"/>
      <c r="AP16" s="357"/>
      <c r="AQ16" s="357"/>
      <c r="AR16" s="375"/>
      <c r="AS16" s="376" t="s">
        <v>78</v>
      </c>
      <c r="AT16" s="377"/>
      <c r="AU16" s="377"/>
      <c r="AV16" s="377"/>
      <c r="AW16" s="377"/>
      <c r="AX16" s="377"/>
      <c r="AY16" s="377"/>
      <c r="AZ16" s="377"/>
      <c r="BA16" s="377"/>
      <c r="BB16" s="377"/>
      <c r="BC16" s="378"/>
      <c r="BD16" s="132"/>
      <c r="BE16" s="356" t="s">
        <v>79</v>
      </c>
      <c r="BF16" s="356"/>
      <c r="BG16" s="357"/>
      <c r="BH16" s="357"/>
      <c r="BI16" s="357"/>
      <c r="BJ16" s="357"/>
      <c r="BK16" s="357"/>
      <c r="BL16" s="357"/>
      <c r="BM16" s="357"/>
      <c r="BN16" s="357"/>
      <c r="BO16" s="357"/>
      <c r="BP16" s="356" t="s">
        <v>80</v>
      </c>
      <c r="BQ16" s="356"/>
      <c r="BR16" s="357"/>
      <c r="BS16" s="357"/>
      <c r="BT16" s="357"/>
      <c r="BU16" s="357"/>
      <c r="BV16" s="357"/>
      <c r="BW16" s="357"/>
      <c r="BX16" s="357"/>
      <c r="BY16" s="357"/>
      <c r="BZ16" s="357"/>
      <c r="CA16" s="357"/>
      <c r="CB16" s="356" t="s">
        <v>81</v>
      </c>
      <c r="CC16" s="356"/>
      <c r="CD16" s="357"/>
      <c r="CE16" s="357"/>
      <c r="CF16" s="357"/>
      <c r="CG16" s="357"/>
      <c r="CH16" s="357"/>
      <c r="CI16" s="357"/>
      <c r="CJ16" s="357"/>
      <c r="CK16" s="357"/>
      <c r="CL16" s="357"/>
      <c r="CM16" s="357"/>
      <c r="CN16" s="361"/>
    </row>
    <row r="17" spans="2:92" ht="16.5" customHeight="1" thickBot="1">
      <c r="B17" s="133"/>
      <c r="C17" s="134"/>
      <c r="D17" s="134"/>
      <c r="E17" s="134"/>
      <c r="F17" s="134"/>
      <c r="G17" s="134"/>
      <c r="H17" s="134"/>
      <c r="I17" s="134"/>
      <c r="J17" s="134"/>
      <c r="K17" s="134"/>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4"/>
      <c r="AT17" s="134"/>
      <c r="AU17" s="134"/>
      <c r="AV17" s="134"/>
      <c r="AW17" s="134"/>
      <c r="AX17" s="134"/>
      <c r="AY17" s="134"/>
      <c r="AZ17" s="134"/>
      <c r="BA17" s="134"/>
      <c r="BB17" s="134"/>
      <c r="BC17" s="134"/>
      <c r="BD17" s="136"/>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row>
    <row r="18" spans="1:92" ht="47.25" customHeight="1">
      <c r="A18" s="315" t="s">
        <v>82</v>
      </c>
      <c r="B18" s="318" t="s">
        <v>56</v>
      </c>
      <c r="C18" s="318"/>
      <c r="D18" s="318"/>
      <c r="E18" s="318"/>
      <c r="F18" s="318"/>
      <c r="G18" s="318"/>
      <c r="H18" s="318"/>
      <c r="I18" s="318"/>
      <c r="J18" s="318"/>
      <c r="K18" s="319"/>
      <c r="L18" s="358"/>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87"/>
      <c r="AS18" s="388" t="s">
        <v>83</v>
      </c>
      <c r="AT18" s="324"/>
      <c r="AU18" s="324"/>
      <c r="AV18" s="324"/>
      <c r="AW18" s="324"/>
      <c r="AX18" s="324"/>
      <c r="AY18" s="324"/>
      <c r="AZ18" s="324"/>
      <c r="BA18" s="324"/>
      <c r="BB18" s="324"/>
      <c r="BC18" s="325"/>
      <c r="BD18" s="358"/>
      <c r="BE18" s="359"/>
      <c r="BF18" s="359"/>
      <c r="BG18" s="359"/>
      <c r="BH18" s="359"/>
      <c r="BI18" s="359"/>
      <c r="BJ18" s="359"/>
      <c r="BK18" s="359"/>
      <c r="BL18" s="359"/>
      <c r="BM18" s="359"/>
      <c r="BN18" s="359"/>
      <c r="BO18" s="359"/>
      <c r="BP18" s="359"/>
      <c r="BQ18" s="359"/>
      <c r="BR18" s="359"/>
      <c r="BS18" s="359"/>
      <c r="BT18" s="359"/>
      <c r="BU18" s="359"/>
      <c r="BV18" s="359"/>
      <c r="BW18" s="359"/>
      <c r="BX18" s="359"/>
      <c r="BY18" s="359"/>
      <c r="BZ18" s="359"/>
      <c r="CA18" s="359"/>
      <c r="CB18" s="359"/>
      <c r="CC18" s="359"/>
      <c r="CD18" s="359"/>
      <c r="CE18" s="359"/>
      <c r="CF18" s="359"/>
      <c r="CG18" s="359"/>
      <c r="CH18" s="359"/>
      <c r="CI18" s="359"/>
      <c r="CJ18" s="359"/>
      <c r="CK18" s="359"/>
      <c r="CL18" s="359"/>
      <c r="CM18" s="359"/>
      <c r="CN18" s="360"/>
    </row>
    <row r="19" spans="1:92" ht="47.25" customHeight="1">
      <c r="A19" s="316"/>
      <c r="B19" s="348" t="s">
        <v>84</v>
      </c>
      <c r="C19" s="348"/>
      <c r="D19" s="348"/>
      <c r="E19" s="348"/>
      <c r="F19" s="348"/>
      <c r="G19" s="348"/>
      <c r="H19" s="348"/>
      <c r="I19" s="348"/>
      <c r="J19" s="348"/>
      <c r="K19" s="349"/>
      <c r="L19" s="350"/>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2"/>
      <c r="AS19" s="362" t="s">
        <v>85</v>
      </c>
      <c r="AT19" s="363"/>
      <c r="AU19" s="363"/>
      <c r="AV19" s="363"/>
      <c r="AW19" s="363"/>
      <c r="AX19" s="363"/>
      <c r="AY19" s="363"/>
      <c r="AZ19" s="363"/>
      <c r="BA19" s="363"/>
      <c r="BB19" s="363"/>
      <c r="BC19" s="364"/>
      <c r="BD19" s="365"/>
      <c r="BE19" s="366"/>
      <c r="BF19" s="366"/>
      <c r="BG19" s="366"/>
      <c r="BH19" s="366"/>
      <c r="BI19" s="366"/>
      <c r="BJ19" s="366"/>
      <c r="BK19" s="366"/>
      <c r="BL19" s="366"/>
      <c r="BM19" s="366"/>
      <c r="BN19" s="366"/>
      <c r="BO19" s="366"/>
      <c r="BP19" s="366"/>
      <c r="BQ19" s="366"/>
      <c r="BR19" s="366"/>
      <c r="BS19" s="366"/>
      <c r="BT19" s="366"/>
      <c r="BU19" s="366"/>
      <c r="BV19" s="366"/>
      <c r="BW19" s="367" t="s">
        <v>86</v>
      </c>
      <c r="BX19" s="367"/>
      <c r="BY19" s="366"/>
      <c r="BZ19" s="366"/>
      <c r="CA19" s="366"/>
      <c r="CB19" s="366"/>
      <c r="CC19" s="366"/>
      <c r="CD19" s="366"/>
      <c r="CE19" s="366"/>
      <c r="CF19" s="366"/>
      <c r="CG19" s="366"/>
      <c r="CH19" s="366"/>
      <c r="CI19" s="366"/>
      <c r="CJ19" s="366"/>
      <c r="CK19" s="366"/>
      <c r="CL19" s="366"/>
      <c r="CM19" s="366"/>
      <c r="CN19" s="368"/>
    </row>
    <row r="20" spans="1:95" ht="26.25" customHeight="1">
      <c r="A20" s="316"/>
      <c r="B20" s="326" t="s">
        <v>69</v>
      </c>
      <c r="C20" s="327"/>
      <c r="D20" s="327"/>
      <c r="E20" s="327"/>
      <c r="F20" s="327"/>
      <c r="G20" s="327"/>
      <c r="H20" s="327"/>
      <c r="I20" s="327"/>
      <c r="J20" s="327"/>
      <c r="K20" s="328"/>
      <c r="L20" s="335" t="s">
        <v>70</v>
      </c>
      <c r="M20" s="310"/>
      <c r="N20" s="310"/>
      <c r="O20" s="309"/>
      <c r="P20" s="309"/>
      <c r="Q20" s="309"/>
      <c r="R20" s="309"/>
      <c r="S20" s="309"/>
      <c r="T20" s="309"/>
      <c r="U20" s="309"/>
      <c r="V20" s="309"/>
      <c r="W20" s="309"/>
      <c r="X20" s="309"/>
      <c r="Y20" s="310" t="s">
        <v>71</v>
      </c>
      <c r="Z20" s="310"/>
      <c r="AA20" s="310"/>
      <c r="AB20" s="309"/>
      <c r="AC20" s="309"/>
      <c r="AD20" s="309"/>
      <c r="AE20" s="309"/>
      <c r="AF20" s="309"/>
      <c r="AG20" s="309"/>
      <c r="AH20" s="309"/>
      <c r="AI20" s="309"/>
      <c r="AJ20" s="309"/>
      <c r="AK20" s="309"/>
      <c r="AL20" s="127"/>
      <c r="AM20" s="127"/>
      <c r="AN20" s="127"/>
      <c r="AO20" s="127"/>
      <c r="AP20" s="127"/>
      <c r="AQ20" s="127"/>
      <c r="AR20" s="127"/>
      <c r="AS20" s="127"/>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9"/>
      <c r="CH20" s="129"/>
      <c r="CI20" s="129"/>
      <c r="CJ20" s="129"/>
      <c r="CK20" s="129"/>
      <c r="CL20" s="129"/>
      <c r="CM20" s="129"/>
      <c r="CN20" s="130"/>
      <c r="CO20" s="126"/>
      <c r="CP20" s="126"/>
      <c r="CQ20" s="126"/>
    </row>
    <row r="21" spans="1:95" ht="48" customHeight="1">
      <c r="A21" s="316"/>
      <c r="B21" s="329"/>
      <c r="C21" s="330"/>
      <c r="D21" s="330"/>
      <c r="E21" s="330"/>
      <c r="F21" s="330"/>
      <c r="G21" s="330"/>
      <c r="H21" s="330"/>
      <c r="I21" s="330"/>
      <c r="J21" s="330"/>
      <c r="K21" s="331"/>
      <c r="L21" s="342"/>
      <c r="M21" s="343"/>
      <c r="N21" s="343"/>
      <c r="O21" s="343"/>
      <c r="P21" s="343"/>
      <c r="Q21" s="343"/>
      <c r="R21" s="343"/>
      <c r="S21" s="343"/>
      <c r="T21" s="343"/>
      <c r="U21" s="343"/>
      <c r="V21" s="343"/>
      <c r="W21" s="343"/>
      <c r="X21" s="343"/>
      <c r="Y21" s="344" t="s">
        <v>34</v>
      </c>
      <c r="Z21" s="344"/>
      <c r="AA21" s="344"/>
      <c r="AB21" s="344"/>
      <c r="AC21" s="343"/>
      <c r="AD21" s="343"/>
      <c r="AE21" s="343"/>
      <c r="AF21" s="343"/>
      <c r="AG21" s="343"/>
      <c r="AH21" s="343"/>
      <c r="AI21" s="343"/>
      <c r="AJ21" s="343"/>
      <c r="AK21" s="343"/>
      <c r="AL21" s="343"/>
      <c r="AM21" s="343"/>
      <c r="AN21" s="343"/>
      <c r="AO21" s="343"/>
      <c r="AP21" s="343"/>
      <c r="AQ21" s="344" t="s">
        <v>33</v>
      </c>
      <c r="AR21" s="344"/>
      <c r="AS21" s="344"/>
      <c r="AT21" s="344"/>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81"/>
      <c r="CO21" s="131"/>
      <c r="CP21" s="131"/>
      <c r="CQ21" s="131"/>
    </row>
    <row r="22" spans="1:95" ht="21" customHeight="1">
      <c r="A22" s="316"/>
      <c r="B22" s="329"/>
      <c r="C22" s="330"/>
      <c r="D22" s="330"/>
      <c r="E22" s="330"/>
      <c r="F22" s="330"/>
      <c r="G22" s="330"/>
      <c r="H22" s="330"/>
      <c r="I22" s="330"/>
      <c r="J22" s="330"/>
      <c r="K22" s="331"/>
      <c r="L22" s="336" t="s">
        <v>73</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8"/>
      <c r="CO22" s="131"/>
      <c r="CP22" s="131"/>
      <c r="CQ22" s="131"/>
    </row>
    <row r="23" spans="1:95" ht="48" customHeight="1">
      <c r="A23" s="316"/>
      <c r="B23" s="332"/>
      <c r="C23" s="333"/>
      <c r="D23" s="333"/>
      <c r="E23" s="333"/>
      <c r="F23" s="333"/>
      <c r="G23" s="333"/>
      <c r="H23" s="333"/>
      <c r="I23" s="333"/>
      <c r="J23" s="333"/>
      <c r="K23" s="334"/>
      <c r="L23" s="339"/>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41"/>
      <c r="CO23" s="131"/>
      <c r="CP23" s="131"/>
      <c r="CQ23" s="131"/>
    </row>
    <row r="24" spans="1:92" ht="33.75" customHeight="1">
      <c r="A24" s="316"/>
      <c r="B24" s="348" t="s">
        <v>74</v>
      </c>
      <c r="C24" s="348"/>
      <c r="D24" s="348"/>
      <c r="E24" s="348"/>
      <c r="F24" s="348"/>
      <c r="G24" s="348"/>
      <c r="H24" s="348"/>
      <c r="I24" s="348"/>
      <c r="J24" s="348"/>
      <c r="K24" s="349"/>
      <c r="L24" s="379" t="s">
        <v>75</v>
      </c>
      <c r="M24" s="380"/>
      <c r="N24" s="372"/>
      <c r="O24" s="372"/>
      <c r="P24" s="372"/>
      <c r="Q24" s="372"/>
      <c r="R24" s="372"/>
      <c r="S24" s="372"/>
      <c r="T24" s="372"/>
      <c r="U24" s="372"/>
      <c r="V24" s="372"/>
      <c r="W24" s="380" t="s">
        <v>76</v>
      </c>
      <c r="X24" s="380"/>
      <c r="Y24" s="372"/>
      <c r="Z24" s="372"/>
      <c r="AA24" s="372"/>
      <c r="AB24" s="372"/>
      <c r="AC24" s="372"/>
      <c r="AD24" s="372"/>
      <c r="AE24" s="372"/>
      <c r="AF24" s="372"/>
      <c r="AG24" s="372"/>
      <c r="AH24" s="380" t="s">
        <v>77</v>
      </c>
      <c r="AI24" s="380"/>
      <c r="AJ24" s="372"/>
      <c r="AK24" s="372"/>
      <c r="AL24" s="372"/>
      <c r="AM24" s="372"/>
      <c r="AN24" s="372"/>
      <c r="AO24" s="372"/>
      <c r="AP24" s="372"/>
      <c r="AQ24" s="372"/>
      <c r="AR24" s="386"/>
      <c r="AS24" s="382" t="s">
        <v>87</v>
      </c>
      <c r="AT24" s="327"/>
      <c r="AU24" s="327"/>
      <c r="AV24" s="327"/>
      <c r="AW24" s="327"/>
      <c r="AX24" s="327"/>
      <c r="AY24" s="327"/>
      <c r="AZ24" s="327"/>
      <c r="BA24" s="327"/>
      <c r="BB24" s="327"/>
      <c r="BC24" s="328"/>
      <c r="BD24" s="137"/>
      <c r="BE24" s="373" t="s">
        <v>88</v>
      </c>
      <c r="BF24" s="373"/>
      <c r="BG24" s="309"/>
      <c r="BH24" s="309"/>
      <c r="BI24" s="309"/>
      <c r="BJ24" s="309"/>
      <c r="BK24" s="309"/>
      <c r="BL24" s="309"/>
      <c r="BM24" s="309"/>
      <c r="BN24" s="309"/>
      <c r="BO24" s="309"/>
      <c r="BP24" s="373" t="s">
        <v>89</v>
      </c>
      <c r="BQ24" s="373"/>
      <c r="BR24" s="309"/>
      <c r="BS24" s="309"/>
      <c r="BT24" s="309"/>
      <c r="BU24" s="309"/>
      <c r="BV24" s="309"/>
      <c r="BW24" s="309"/>
      <c r="BX24" s="309"/>
      <c r="BY24" s="309"/>
      <c r="BZ24" s="309"/>
      <c r="CA24" s="309"/>
      <c r="CB24" s="373" t="s">
        <v>90</v>
      </c>
      <c r="CC24" s="373"/>
      <c r="CD24" s="309"/>
      <c r="CE24" s="309"/>
      <c r="CF24" s="309"/>
      <c r="CG24" s="309"/>
      <c r="CH24" s="309"/>
      <c r="CI24" s="309"/>
      <c r="CJ24" s="309"/>
      <c r="CK24" s="309"/>
      <c r="CL24" s="309"/>
      <c r="CM24" s="309"/>
      <c r="CN24" s="369"/>
    </row>
    <row r="25" spans="1:92" ht="33.75" customHeight="1" thickBot="1">
      <c r="A25" s="317"/>
      <c r="B25" s="377" t="s">
        <v>78</v>
      </c>
      <c r="C25" s="353"/>
      <c r="D25" s="353"/>
      <c r="E25" s="353"/>
      <c r="F25" s="353"/>
      <c r="G25" s="353"/>
      <c r="H25" s="353"/>
      <c r="I25" s="353"/>
      <c r="J25" s="353"/>
      <c r="K25" s="354"/>
      <c r="L25" s="355" t="s">
        <v>79</v>
      </c>
      <c r="M25" s="356"/>
      <c r="N25" s="357"/>
      <c r="O25" s="357"/>
      <c r="P25" s="357"/>
      <c r="Q25" s="357"/>
      <c r="R25" s="357"/>
      <c r="S25" s="357"/>
      <c r="T25" s="357"/>
      <c r="U25" s="357"/>
      <c r="V25" s="357"/>
      <c r="W25" s="356" t="s">
        <v>80</v>
      </c>
      <c r="X25" s="356"/>
      <c r="Y25" s="372"/>
      <c r="Z25" s="372"/>
      <c r="AA25" s="372"/>
      <c r="AB25" s="372"/>
      <c r="AC25" s="372"/>
      <c r="AD25" s="372"/>
      <c r="AE25" s="372"/>
      <c r="AF25" s="372"/>
      <c r="AG25" s="372"/>
      <c r="AH25" s="356" t="s">
        <v>81</v>
      </c>
      <c r="AI25" s="356"/>
      <c r="AJ25" s="357"/>
      <c r="AK25" s="357"/>
      <c r="AL25" s="357"/>
      <c r="AM25" s="357"/>
      <c r="AN25" s="357"/>
      <c r="AO25" s="357"/>
      <c r="AP25" s="357"/>
      <c r="AQ25" s="357"/>
      <c r="AR25" s="375"/>
      <c r="AS25" s="383"/>
      <c r="AT25" s="384"/>
      <c r="AU25" s="384"/>
      <c r="AV25" s="384"/>
      <c r="AW25" s="384"/>
      <c r="AX25" s="384"/>
      <c r="AY25" s="384"/>
      <c r="AZ25" s="384"/>
      <c r="BA25" s="384"/>
      <c r="BB25" s="384"/>
      <c r="BC25" s="385"/>
      <c r="BD25" s="138"/>
      <c r="BE25" s="374"/>
      <c r="BF25" s="374"/>
      <c r="BG25" s="370"/>
      <c r="BH25" s="370"/>
      <c r="BI25" s="370"/>
      <c r="BJ25" s="370"/>
      <c r="BK25" s="370"/>
      <c r="BL25" s="370"/>
      <c r="BM25" s="370"/>
      <c r="BN25" s="370"/>
      <c r="BO25" s="370"/>
      <c r="BP25" s="374"/>
      <c r="BQ25" s="374"/>
      <c r="BR25" s="370"/>
      <c r="BS25" s="370"/>
      <c r="BT25" s="370"/>
      <c r="BU25" s="370"/>
      <c r="BV25" s="370"/>
      <c r="BW25" s="370"/>
      <c r="BX25" s="370"/>
      <c r="BY25" s="370"/>
      <c r="BZ25" s="370"/>
      <c r="CA25" s="370"/>
      <c r="CB25" s="374"/>
      <c r="CC25" s="374"/>
      <c r="CD25" s="370"/>
      <c r="CE25" s="370"/>
      <c r="CF25" s="370"/>
      <c r="CG25" s="370"/>
      <c r="CH25" s="370"/>
      <c r="CI25" s="370"/>
      <c r="CJ25" s="370"/>
      <c r="CK25" s="370"/>
      <c r="CL25" s="370"/>
      <c r="CM25" s="370"/>
      <c r="CN25" s="371"/>
    </row>
    <row r="26" spans="1:92" ht="46.5" customHeight="1">
      <c r="A26" s="315" t="s">
        <v>91</v>
      </c>
      <c r="B26" s="318" t="s">
        <v>56</v>
      </c>
      <c r="C26" s="318"/>
      <c r="D26" s="318"/>
      <c r="E26" s="318"/>
      <c r="F26" s="318"/>
      <c r="G26" s="318"/>
      <c r="H26" s="318"/>
      <c r="I26" s="318"/>
      <c r="J26" s="318"/>
      <c r="K26" s="319"/>
      <c r="L26" s="358"/>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87"/>
      <c r="AS26" s="388" t="s">
        <v>83</v>
      </c>
      <c r="AT26" s="324"/>
      <c r="AU26" s="324"/>
      <c r="AV26" s="324"/>
      <c r="AW26" s="324"/>
      <c r="AX26" s="324"/>
      <c r="AY26" s="324"/>
      <c r="AZ26" s="324"/>
      <c r="BA26" s="324"/>
      <c r="BB26" s="324"/>
      <c r="BC26" s="325"/>
      <c r="BD26" s="358"/>
      <c r="BE26" s="359"/>
      <c r="BF26" s="359"/>
      <c r="BG26" s="359"/>
      <c r="BH26" s="359"/>
      <c r="BI26" s="359"/>
      <c r="BJ26" s="359"/>
      <c r="BK26" s="359"/>
      <c r="BL26" s="359"/>
      <c r="BM26" s="359"/>
      <c r="BN26" s="359"/>
      <c r="BO26" s="359"/>
      <c r="BP26" s="359"/>
      <c r="BQ26" s="359"/>
      <c r="BR26" s="359"/>
      <c r="BS26" s="359"/>
      <c r="BT26" s="359"/>
      <c r="BU26" s="359"/>
      <c r="BV26" s="359"/>
      <c r="BW26" s="359"/>
      <c r="BX26" s="359"/>
      <c r="BY26" s="359"/>
      <c r="BZ26" s="359"/>
      <c r="CA26" s="359"/>
      <c r="CB26" s="359"/>
      <c r="CC26" s="359"/>
      <c r="CD26" s="359"/>
      <c r="CE26" s="359"/>
      <c r="CF26" s="359"/>
      <c r="CG26" s="359"/>
      <c r="CH26" s="359"/>
      <c r="CI26" s="359"/>
      <c r="CJ26" s="359"/>
      <c r="CK26" s="359"/>
      <c r="CL26" s="359"/>
      <c r="CM26" s="359"/>
      <c r="CN26" s="360"/>
    </row>
    <row r="27" spans="1:92" ht="46.5" customHeight="1">
      <c r="A27" s="316"/>
      <c r="B27" s="348" t="s">
        <v>84</v>
      </c>
      <c r="C27" s="348"/>
      <c r="D27" s="348"/>
      <c r="E27" s="348"/>
      <c r="F27" s="348"/>
      <c r="G27" s="348"/>
      <c r="H27" s="348"/>
      <c r="I27" s="348"/>
      <c r="J27" s="348"/>
      <c r="K27" s="349"/>
      <c r="L27" s="350"/>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2"/>
      <c r="AS27" s="362" t="s">
        <v>85</v>
      </c>
      <c r="AT27" s="363"/>
      <c r="AU27" s="363"/>
      <c r="AV27" s="363"/>
      <c r="AW27" s="363"/>
      <c r="AX27" s="363"/>
      <c r="AY27" s="363"/>
      <c r="AZ27" s="363"/>
      <c r="BA27" s="363"/>
      <c r="BB27" s="363"/>
      <c r="BC27" s="364"/>
      <c r="BD27" s="365"/>
      <c r="BE27" s="366"/>
      <c r="BF27" s="366"/>
      <c r="BG27" s="366"/>
      <c r="BH27" s="366"/>
      <c r="BI27" s="366"/>
      <c r="BJ27" s="366"/>
      <c r="BK27" s="366"/>
      <c r="BL27" s="366"/>
      <c r="BM27" s="366"/>
      <c r="BN27" s="366"/>
      <c r="BO27" s="366"/>
      <c r="BP27" s="366"/>
      <c r="BQ27" s="366"/>
      <c r="BR27" s="366"/>
      <c r="BS27" s="366"/>
      <c r="BT27" s="366"/>
      <c r="BU27" s="366"/>
      <c r="BV27" s="366"/>
      <c r="BW27" s="367" t="s">
        <v>86</v>
      </c>
      <c r="BX27" s="367"/>
      <c r="BY27" s="366"/>
      <c r="BZ27" s="366"/>
      <c r="CA27" s="366"/>
      <c r="CB27" s="366"/>
      <c r="CC27" s="366"/>
      <c r="CD27" s="366"/>
      <c r="CE27" s="366"/>
      <c r="CF27" s="366"/>
      <c r="CG27" s="366"/>
      <c r="CH27" s="366"/>
      <c r="CI27" s="366"/>
      <c r="CJ27" s="366"/>
      <c r="CK27" s="366"/>
      <c r="CL27" s="366"/>
      <c r="CM27" s="366"/>
      <c r="CN27" s="368"/>
    </row>
    <row r="28" spans="1:95" ht="26.25" customHeight="1">
      <c r="A28" s="316"/>
      <c r="B28" s="326" t="s">
        <v>69</v>
      </c>
      <c r="C28" s="327"/>
      <c r="D28" s="327"/>
      <c r="E28" s="327"/>
      <c r="F28" s="327"/>
      <c r="G28" s="327"/>
      <c r="H28" s="327"/>
      <c r="I28" s="327"/>
      <c r="J28" s="327"/>
      <c r="K28" s="328"/>
      <c r="L28" s="335" t="s">
        <v>70</v>
      </c>
      <c r="M28" s="310"/>
      <c r="N28" s="310"/>
      <c r="O28" s="309"/>
      <c r="P28" s="309"/>
      <c r="Q28" s="309"/>
      <c r="R28" s="309"/>
      <c r="S28" s="309"/>
      <c r="T28" s="309"/>
      <c r="U28" s="309"/>
      <c r="V28" s="309"/>
      <c r="W28" s="309"/>
      <c r="X28" s="309"/>
      <c r="Y28" s="310" t="s">
        <v>71</v>
      </c>
      <c r="Z28" s="310"/>
      <c r="AA28" s="310"/>
      <c r="AB28" s="309"/>
      <c r="AC28" s="309"/>
      <c r="AD28" s="309"/>
      <c r="AE28" s="309"/>
      <c r="AF28" s="309"/>
      <c r="AG28" s="309"/>
      <c r="AH28" s="309"/>
      <c r="AI28" s="309"/>
      <c r="AJ28" s="309"/>
      <c r="AK28" s="309"/>
      <c r="AL28" s="127"/>
      <c r="AM28" s="127"/>
      <c r="AN28" s="127"/>
      <c r="AO28" s="127"/>
      <c r="AP28" s="127"/>
      <c r="AQ28" s="127"/>
      <c r="AR28" s="127"/>
      <c r="AS28" s="127"/>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9"/>
      <c r="CH28" s="129"/>
      <c r="CI28" s="129"/>
      <c r="CJ28" s="129"/>
      <c r="CK28" s="129"/>
      <c r="CL28" s="129"/>
      <c r="CM28" s="129"/>
      <c r="CN28" s="130"/>
      <c r="CO28" s="126"/>
      <c r="CP28" s="126"/>
      <c r="CQ28" s="126"/>
    </row>
    <row r="29" spans="1:95" ht="48" customHeight="1">
      <c r="A29" s="316"/>
      <c r="B29" s="329"/>
      <c r="C29" s="330"/>
      <c r="D29" s="330"/>
      <c r="E29" s="330"/>
      <c r="F29" s="330"/>
      <c r="G29" s="330"/>
      <c r="H29" s="330"/>
      <c r="I29" s="330"/>
      <c r="J29" s="330"/>
      <c r="K29" s="331"/>
      <c r="L29" s="342"/>
      <c r="M29" s="343"/>
      <c r="N29" s="343"/>
      <c r="O29" s="343"/>
      <c r="P29" s="343"/>
      <c r="Q29" s="343"/>
      <c r="R29" s="343"/>
      <c r="S29" s="343"/>
      <c r="T29" s="343"/>
      <c r="U29" s="343"/>
      <c r="V29" s="343"/>
      <c r="W29" s="343"/>
      <c r="X29" s="343"/>
      <c r="Y29" s="344" t="s">
        <v>34</v>
      </c>
      <c r="Z29" s="344"/>
      <c r="AA29" s="344"/>
      <c r="AB29" s="344"/>
      <c r="AC29" s="343"/>
      <c r="AD29" s="343"/>
      <c r="AE29" s="343"/>
      <c r="AF29" s="343"/>
      <c r="AG29" s="343"/>
      <c r="AH29" s="343"/>
      <c r="AI29" s="343"/>
      <c r="AJ29" s="343"/>
      <c r="AK29" s="343"/>
      <c r="AL29" s="343"/>
      <c r="AM29" s="343"/>
      <c r="AN29" s="343"/>
      <c r="AO29" s="343"/>
      <c r="AP29" s="343"/>
      <c r="AQ29" s="344" t="s">
        <v>33</v>
      </c>
      <c r="AR29" s="344"/>
      <c r="AS29" s="344"/>
      <c r="AT29" s="344"/>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c r="CK29" s="343"/>
      <c r="CL29" s="343"/>
      <c r="CM29" s="343"/>
      <c r="CN29" s="381"/>
      <c r="CO29" s="131"/>
      <c r="CP29" s="131"/>
      <c r="CQ29" s="131"/>
    </row>
    <row r="30" spans="1:95" ht="21" customHeight="1">
      <c r="A30" s="316"/>
      <c r="B30" s="329"/>
      <c r="C30" s="330"/>
      <c r="D30" s="330"/>
      <c r="E30" s="330"/>
      <c r="F30" s="330"/>
      <c r="G30" s="330"/>
      <c r="H30" s="330"/>
      <c r="I30" s="330"/>
      <c r="J30" s="330"/>
      <c r="K30" s="331"/>
      <c r="L30" s="336" t="s">
        <v>73</v>
      </c>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8"/>
      <c r="CO30" s="131"/>
      <c r="CP30" s="131"/>
      <c r="CQ30" s="131"/>
    </row>
    <row r="31" spans="1:95" ht="48" customHeight="1">
      <c r="A31" s="316"/>
      <c r="B31" s="332"/>
      <c r="C31" s="333"/>
      <c r="D31" s="333"/>
      <c r="E31" s="333"/>
      <c r="F31" s="333"/>
      <c r="G31" s="333"/>
      <c r="H31" s="333"/>
      <c r="I31" s="333"/>
      <c r="J31" s="333"/>
      <c r="K31" s="334"/>
      <c r="L31" s="339"/>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0"/>
      <c r="CG31" s="340"/>
      <c r="CH31" s="340"/>
      <c r="CI31" s="340"/>
      <c r="CJ31" s="340"/>
      <c r="CK31" s="340"/>
      <c r="CL31" s="340"/>
      <c r="CM31" s="340"/>
      <c r="CN31" s="341"/>
      <c r="CO31" s="131"/>
      <c r="CP31" s="131"/>
      <c r="CQ31" s="131"/>
    </row>
    <row r="32" spans="1:92" ht="33.75" customHeight="1">
      <c r="A32" s="316"/>
      <c r="B32" s="348" t="s">
        <v>74</v>
      </c>
      <c r="C32" s="348"/>
      <c r="D32" s="348"/>
      <c r="E32" s="348"/>
      <c r="F32" s="348"/>
      <c r="G32" s="348"/>
      <c r="H32" s="348"/>
      <c r="I32" s="348"/>
      <c r="J32" s="348"/>
      <c r="K32" s="349"/>
      <c r="L32" s="379" t="s">
        <v>75</v>
      </c>
      <c r="M32" s="380"/>
      <c r="N32" s="372"/>
      <c r="O32" s="372"/>
      <c r="P32" s="372"/>
      <c r="Q32" s="372"/>
      <c r="R32" s="372"/>
      <c r="S32" s="372"/>
      <c r="T32" s="372"/>
      <c r="U32" s="372"/>
      <c r="V32" s="372"/>
      <c r="W32" s="380" t="s">
        <v>76</v>
      </c>
      <c r="X32" s="380"/>
      <c r="Y32" s="372"/>
      <c r="Z32" s="372"/>
      <c r="AA32" s="372"/>
      <c r="AB32" s="372"/>
      <c r="AC32" s="372"/>
      <c r="AD32" s="372"/>
      <c r="AE32" s="372"/>
      <c r="AF32" s="372"/>
      <c r="AG32" s="372"/>
      <c r="AH32" s="380" t="s">
        <v>77</v>
      </c>
      <c r="AI32" s="380"/>
      <c r="AJ32" s="372"/>
      <c r="AK32" s="372"/>
      <c r="AL32" s="372"/>
      <c r="AM32" s="372"/>
      <c r="AN32" s="372"/>
      <c r="AO32" s="372"/>
      <c r="AP32" s="372"/>
      <c r="AQ32" s="372"/>
      <c r="AR32" s="386"/>
      <c r="AS32" s="382" t="s">
        <v>87</v>
      </c>
      <c r="AT32" s="327"/>
      <c r="AU32" s="327"/>
      <c r="AV32" s="327"/>
      <c r="AW32" s="327"/>
      <c r="AX32" s="327"/>
      <c r="AY32" s="327"/>
      <c r="AZ32" s="327"/>
      <c r="BA32" s="327"/>
      <c r="BB32" s="327"/>
      <c r="BC32" s="328"/>
      <c r="BD32" s="137"/>
      <c r="BE32" s="373" t="s">
        <v>88</v>
      </c>
      <c r="BF32" s="373"/>
      <c r="BG32" s="309"/>
      <c r="BH32" s="309"/>
      <c r="BI32" s="309"/>
      <c r="BJ32" s="309"/>
      <c r="BK32" s="309"/>
      <c r="BL32" s="309"/>
      <c r="BM32" s="309"/>
      <c r="BN32" s="309"/>
      <c r="BO32" s="309"/>
      <c r="BP32" s="373" t="s">
        <v>89</v>
      </c>
      <c r="BQ32" s="373"/>
      <c r="BR32" s="309"/>
      <c r="BS32" s="309"/>
      <c r="BT32" s="309"/>
      <c r="BU32" s="309"/>
      <c r="BV32" s="309"/>
      <c r="BW32" s="309"/>
      <c r="BX32" s="309"/>
      <c r="BY32" s="309"/>
      <c r="BZ32" s="309"/>
      <c r="CA32" s="309"/>
      <c r="CB32" s="373" t="s">
        <v>90</v>
      </c>
      <c r="CC32" s="373"/>
      <c r="CD32" s="309"/>
      <c r="CE32" s="309"/>
      <c r="CF32" s="309"/>
      <c r="CG32" s="309"/>
      <c r="CH32" s="309"/>
      <c r="CI32" s="309"/>
      <c r="CJ32" s="309"/>
      <c r="CK32" s="309"/>
      <c r="CL32" s="309"/>
      <c r="CM32" s="309"/>
      <c r="CN32" s="369"/>
    </row>
    <row r="33" spans="1:92" ht="33.75" customHeight="1" thickBot="1">
      <c r="A33" s="317"/>
      <c r="B33" s="377" t="s">
        <v>78</v>
      </c>
      <c r="C33" s="353"/>
      <c r="D33" s="353"/>
      <c r="E33" s="353"/>
      <c r="F33" s="353"/>
      <c r="G33" s="353"/>
      <c r="H33" s="353"/>
      <c r="I33" s="353"/>
      <c r="J33" s="353"/>
      <c r="K33" s="354"/>
      <c r="L33" s="355" t="s">
        <v>79</v>
      </c>
      <c r="M33" s="356"/>
      <c r="N33" s="357"/>
      <c r="O33" s="357"/>
      <c r="P33" s="357"/>
      <c r="Q33" s="357"/>
      <c r="R33" s="357"/>
      <c r="S33" s="357"/>
      <c r="T33" s="357"/>
      <c r="U33" s="357"/>
      <c r="V33" s="357"/>
      <c r="W33" s="356" t="s">
        <v>80</v>
      </c>
      <c r="X33" s="356"/>
      <c r="Y33" s="357"/>
      <c r="Z33" s="357"/>
      <c r="AA33" s="357"/>
      <c r="AB33" s="357"/>
      <c r="AC33" s="357"/>
      <c r="AD33" s="357"/>
      <c r="AE33" s="357"/>
      <c r="AF33" s="357"/>
      <c r="AG33" s="357"/>
      <c r="AH33" s="356" t="s">
        <v>81</v>
      </c>
      <c r="AI33" s="356"/>
      <c r="AJ33" s="357"/>
      <c r="AK33" s="357"/>
      <c r="AL33" s="357"/>
      <c r="AM33" s="357"/>
      <c r="AN33" s="357"/>
      <c r="AO33" s="357"/>
      <c r="AP33" s="357"/>
      <c r="AQ33" s="357"/>
      <c r="AR33" s="375"/>
      <c r="AS33" s="383"/>
      <c r="AT33" s="384"/>
      <c r="AU33" s="384"/>
      <c r="AV33" s="384"/>
      <c r="AW33" s="384"/>
      <c r="AX33" s="384"/>
      <c r="AY33" s="384"/>
      <c r="AZ33" s="384"/>
      <c r="BA33" s="384"/>
      <c r="BB33" s="384"/>
      <c r="BC33" s="385"/>
      <c r="BD33" s="138"/>
      <c r="BE33" s="374"/>
      <c r="BF33" s="374"/>
      <c r="BG33" s="370"/>
      <c r="BH33" s="370"/>
      <c r="BI33" s="370"/>
      <c r="BJ33" s="370"/>
      <c r="BK33" s="370"/>
      <c r="BL33" s="370"/>
      <c r="BM33" s="370"/>
      <c r="BN33" s="370"/>
      <c r="BO33" s="370"/>
      <c r="BP33" s="374"/>
      <c r="BQ33" s="374"/>
      <c r="BR33" s="370"/>
      <c r="BS33" s="370"/>
      <c r="BT33" s="370"/>
      <c r="BU33" s="370"/>
      <c r="BV33" s="370"/>
      <c r="BW33" s="370"/>
      <c r="BX33" s="370"/>
      <c r="BY33" s="370"/>
      <c r="BZ33" s="370"/>
      <c r="CA33" s="370"/>
      <c r="CB33" s="374"/>
      <c r="CC33" s="374"/>
      <c r="CD33" s="370"/>
      <c r="CE33" s="370"/>
      <c r="CF33" s="370"/>
      <c r="CG33" s="370"/>
      <c r="CH33" s="370"/>
      <c r="CI33" s="370"/>
      <c r="CJ33" s="370"/>
      <c r="CK33" s="370"/>
      <c r="CL33" s="370"/>
      <c r="CM33" s="370"/>
      <c r="CN33" s="371"/>
    </row>
    <row r="34" spans="1:92" ht="18" customHeight="1">
      <c r="A34" s="139"/>
      <c r="B34" s="139"/>
      <c r="C34" s="139"/>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39"/>
      <c r="CM34" s="139"/>
      <c r="CN34" s="139"/>
    </row>
    <row r="35" spans="1:92" ht="27" customHeight="1">
      <c r="A35" s="389" t="s">
        <v>92</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89"/>
      <c r="AY35" s="389"/>
      <c r="AZ35" s="389"/>
      <c r="BA35" s="389"/>
      <c r="BB35" s="389"/>
      <c r="BC35" s="389"/>
      <c r="BD35" s="389"/>
      <c r="BE35" s="389"/>
      <c r="BF35" s="389"/>
      <c r="BG35" s="389"/>
      <c r="BH35" s="389"/>
      <c r="BI35" s="389"/>
      <c r="BJ35" s="389"/>
      <c r="BK35" s="389"/>
      <c r="BL35" s="389"/>
      <c r="BM35" s="389"/>
      <c r="BN35" s="389"/>
      <c r="BO35" s="389"/>
      <c r="BP35" s="389"/>
      <c r="BQ35" s="389"/>
      <c r="BR35" s="389"/>
      <c r="BS35" s="389"/>
      <c r="BT35" s="389"/>
      <c r="BU35" s="389"/>
      <c r="BV35" s="389"/>
      <c r="BW35" s="389"/>
      <c r="BX35" s="389"/>
      <c r="BY35" s="389"/>
      <c r="BZ35" s="389"/>
      <c r="CA35" s="389"/>
      <c r="CB35" s="389"/>
      <c r="CC35" s="389"/>
      <c r="CD35" s="389"/>
      <c r="CE35" s="389"/>
      <c r="CF35" s="389"/>
      <c r="CG35" s="389"/>
      <c r="CH35" s="389"/>
      <c r="CI35" s="389"/>
      <c r="CJ35" s="389"/>
      <c r="CK35" s="389"/>
      <c r="CL35" s="389"/>
      <c r="CM35" s="389"/>
      <c r="CN35" s="389"/>
    </row>
    <row r="36" spans="1:92" ht="17.25">
      <c r="A36" s="141" t="s">
        <v>93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row>
    <row r="37" spans="1:92" ht="18" customHeight="1">
      <c r="A37" s="143" t="s">
        <v>94</v>
      </c>
      <c r="B37" s="139"/>
      <c r="C37" s="139"/>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39"/>
      <c r="CM37" s="139"/>
      <c r="CN37" s="139"/>
    </row>
    <row r="38" spans="1:92" ht="18" customHeight="1">
      <c r="A38" s="143"/>
      <c r="B38" s="139"/>
      <c r="C38" s="13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39"/>
      <c r="CM38" s="139"/>
      <c r="CN38" s="139"/>
    </row>
    <row r="39" spans="1:92" ht="18" customHeight="1">
      <c r="A39" s="139"/>
      <c r="B39" s="139"/>
      <c r="C39" s="13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39"/>
      <c r="CM39" s="139"/>
      <c r="CN39" s="139"/>
    </row>
    <row r="40" spans="4:89" ht="18" customHeight="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row>
  </sheetData>
  <sheetProtection password="D419" sheet="1"/>
  <mergeCells count="133">
    <mergeCell ref="BR32:CA33"/>
    <mergeCell ref="A35:CN35"/>
    <mergeCell ref="CD32:CN33"/>
    <mergeCell ref="B33:K33"/>
    <mergeCell ref="L33:M33"/>
    <mergeCell ref="N33:V33"/>
    <mergeCell ref="W33:X33"/>
    <mergeCell ref="Y33:AG33"/>
    <mergeCell ref="AH33:AI33"/>
    <mergeCell ref="AJ33:AR33"/>
    <mergeCell ref="CB32:CC33"/>
    <mergeCell ref="AU29:CN29"/>
    <mergeCell ref="L30:CN30"/>
    <mergeCell ref="L31:CN31"/>
    <mergeCell ref="Y32:AG32"/>
    <mergeCell ref="AH32:AI32"/>
    <mergeCell ref="AJ32:AR32"/>
    <mergeCell ref="BE32:BF33"/>
    <mergeCell ref="BG32:BO33"/>
    <mergeCell ref="BP32:BQ33"/>
    <mergeCell ref="Y29:AB29"/>
    <mergeCell ref="AC29:AP29"/>
    <mergeCell ref="AQ29:AT29"/>
    <mergeCell ref="B32:K32"/>
    <mergeCell ref="L32:M32"/>
    <mergeCell ref="N32:V32"/>
    <mergeCell ref="W32:X32"/>
    <mergeCell ref="AS32:BC33"/>
    <mergeCell ref="A26:A33"/>
    <mergeCell ref="B26:K26"/>
    <mergeCell ref="L26:AR26"/>
    <mergeCell ref="AS26:BC26"/>
    <mergeCell ref="B28:K31"/>
    <mergeCell ref="L28:N28"/>
    <mergeCell ref="O28:X28"/>
    <mergeCell ref="Y28:AA28"/>
    <mergeCell ref="AB28:AK28"/>
    <mergeCell ref="L29:X29"/>
    <mergeCell ref="BD26:CN26"/>
    <mergeCell ref="B27:K27"/>
    <mergeCell ref="L27:AR27"/>
    <mergeCell ref="AS27:BC27"/>
    <mergeCell ref="BD27:BV27"/>
    <mergeCell ref="BW27:BX27"/>
    <mergeCell ref="BY27:CN27"/>
    <mergeCell ref="B24:K24"/>
    <mergeCell ref="AH24:AI24"/>
    <mergeCell ref="Y25:AG25"/>
    <mergeCell ref="AH25:AI25"/>
    <mergeCell ref="N24:V24"/>
    <mergeCell ref="A18:A25"/>
    <mergeCell ref="B18:K18"/>
    <mergeCell ref="L18:AR18"/>
    <mergeCell ref="AS18:BC18"/>
    <mergeCell ref="B20:K23"/>
    <mergeCell ref="L22:CN22"/>
    <mergeCell ref="CB24:CC25"/>
    <mergeCell ref="B25:K25"/>
    <mergeCell ref="L25:M25"/>
    <mergeCell ref="N25:V25"/>
    <mergeCell ref="AU21:CN21"/>
    <mergeCell ref="BP24:BQ25"/>
    <mergeCell ref="W24:X24"/>
    <mergeCell ref="AJ25:AR25"/>
    <mergeCell ref="AS24:BC25"/>
    <mergeCell ref="AJ24:AR24"/>
    <mergeCell ref="W25:X25"/>
    <mergeCell ref="L21:X21"/>
    <mergeCell ref="BP16:BQ16"/>
    <mergeCell ref="AJ16:AR16"/>
    <mergeCell ref="AS16:BC16"/>
    <mergeCell ref="BE16:BF16"/>
    <mergeCell ref="BG16:BO16"/>
    <mergeCell ref="L20:N20"/>
    <mergeCell ref="O20:X20"/>
    <mergeCell ref="Y21:AB21"/>
    <mergeCell ref="AC21:AP21"/>
    <mergeCell ref="BW19:BX19"/>
    <mergeCell ref="BY19:CN19"/>
    <mergeCell ref="CD24:CN25"/>
    <mergeCell ref="Y24:AG24"/>
    <mergeCell ref="BE24:BF25"/>
    <mergeCell ref="BR24:CA25"/>
    <mergeCell ref="L23:CN23"/>
    <mergeCell ref="L24:M24"/>
    <mergeCell ref="BG24:BO25"/>
    <mergeCell ref="AQ21:AT21"/>
    <mergeCell ref="Y20:AA20"/>
    <mergeCell ref="AB20:AK20"/>
    <mergeCell ref="AS19:BC19"/>
    <mergeCell ref="BD19:BV19"/>
    <mergeCell ref="BR16:CA16"/>
    <mergeCell ref="BD18:CN18"/>
    <mergeCell ref="CB16:CC16"/>
    <mergeCell ref="CD16:CN16"/>
    <mergeCell ref="B19:K19"/>
    <mergeCell ref="L19:AR19"/>
    <mergeCell ref="B16:K16"/>
    <mergeCell ref="L16:M16"/>
    <mergeCell ref="N16:V16"/>
    <mergeCell ref="W16:X16"/>
    <mergeCell ref="Y16:AG16"/>
    <mergeCell ref="AH16:AI16"/>
    <mergeCell ref="B12:K15"/>
    <mergeCell ref="L12:N12"/>
    <mergeCell ref="L14:CN14"/>
    <mergeCell ref="L15:CN15"/>
    <mergeCell ref="AB12:AK12"/>
    <mergeCell ref="L13:X13"/>
    <mergeCell ref="Y13:AB13"/>
    <mergeCell ref="AC13:AP13"/>
    <mergeCell ref="AQ13:AT13"/>
    <mergeCell ref="AU13:CN13"/>
    <mergeCell ref="O12:X12"/>
    <mergeCell ref="Y12:AA12"/>
    <mergeCell ref="A6:CN6"/>
    <mergeCell ref="A7:CN7"/>
    <mergeCell ref="BD11:BU11"/>
    <mergeCell ref="BV11:CN11"/>
    <mergeCell ref="A11:A16"/>
    <mergeCell ref="B11:K11"/>
    <mergeCell ref="L11:AR11"/>
    <mergeCell ref="AS11:BC11"/>
    <mergeCell ref="A9:CN9"/>
    <mergeCell ref="B10:X10"/>
    <mergeCell ref="A1:I4"/>
    <mergeCell ref="BP2:BS2"/>
    <mergeCell ref="BT2:BX2"/>
    <mergeCell ref="BY2:BZ2"/>
    <mergeCell ref="CA2:CE2"/>
    <mergeCell ref="CF2:CG2"/>
    <mergeCell ref="CH2:CL2"/>
    <mergeCell ref="CM2:CN2"/>
  </mergeCells>
  <conditionalFormatting sqref="BT2:BX2 CA2:CE2 CH2:CL2">
    <cfRule type="expression" priority="1" dxfId="0" stopIfTrue="1">
      <formula>BT2=""</formula>
    </cfRule>
  </conditionalFormatting>
  <dataValidations count="5">
    <dataValidation type="list" showInputMessage="1" showErrorMessage="1" sqref="AQ29:AT29">
      <formula1>"市,区,町,村,郡"</formula1>
    </dataValidation>
    <dataValidation type="list" showInputMessage="1" showErrorMessage="1" sqref="Y13:AB13 Y21:AB21 Y29:AB29">
      <formula1>"都,道,府,県"</formula1>
    </dataValidation>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 type="list" showInputMessage="1" showErrorMessage="1" sqref="AQ13:AT13 AQ21:AT21">
      <formula1>"市,区,町,村,郡"</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P176"/>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4.375" style="194" customWidth="1"/>
    <col min="2" max="2" width="48.50390625" style="194" customWidth="1"/>
    <col min="3" max="3" width="8.875" style="194" customWidth="1"/>
    <col min="4" max="4" width="29.375" style="223" customWidth="1"/>
    <col min="5" max="5" width="9.25390625" style="223" customWidth="1"/>
    <col min="6" max="7" width="9.75390625" style="242" customWidth="1"/>
    <col min="8" max="8" width="27.75390625" style="223" customWidth="1"/>
    <col min="9" max="9" width="16.625" style="223" customWidth="1"/>
    <col min="10" max="10" width="25.125" style="223" customWidth="1"/>
    <col min="11" max="11" width="23.75390625" style="194" customWidth="1"/>
    <col min="12" max="12" width="37.25390625" style="194" customWidth="1"/>
    <col min="13" max="13" width="25.00390625" style="194" customWidth="1"/>
    <col min="14" max="14" width="32.875" style="194" customWidth="1"/>
    <col min="15" max="15" width="30.00390625" style="194" customWidth="1"/>
    <col min="16" max="16384" width="9.00390625" style="194" customWidth="1"/>
  </cols>
  <sheetData>
    <row r="1" spans="2:15" s="145" customFormat="1" ht="27" customHeight="1">
      <c r="B1" s="390" t="s">
        <v>95</v>
      </c>
      <c r="C1" s="390"/>
      <c r="D1" s="390"/>
      <c r="E1" s="390"/>
      <c r="F1" s="390"/>
      <c r="G1" s="390"/>
      <c r="H1" s="390"/>
      <c r="I1" s="390"/>
      <c r="J1" s="390"/>
      <c r="K1" s="390"/>
      <c r="L1" s="390"/>
      <c r="M1" s="391"/>
      <c r="N1" s="144"/>
      <c r="O1" s="144"/>
    </row>
    <row r="2" spans="2:10" s="151" customFormat="1" ht="5.25" customHeight="1">
      <c r="B2" s="146"/>
      <c r="C2" s="147"/>
      <c r="D2" s="148"/>
      <c r="E2" s="148"/>
      <c r="F2" s="149"/>
      <c r="G2" s="149"/>
      <c r="H2" s="148"/>
      <c r="I2" s="150"/>
      <c r="J2" s="150"/>
    </row>
    <row r="3" spans="2:10" s="145" customFormat="1" ht="18.75">
      <c r="B3" s="152" t="s">
        <v>96</v>
      </c>
      <c r="D3" s="153"/>
      <c r="E3" s="148"/>
      <c r="F3" s="149"/>
      <c r="G3" s="149"/>
      <c r="H3" s="148"/>
      <c r="I3" s="148"/>
      <c r="J3" s="148"/>
    </row>
    <row r="4" spans="4:10" s="145" customFormat="1" ht="12" customHeight="1">
      <c r="D4" s="148"/>
      <c r="E4" s="148"/>
      <c r="F4" s="149"/>
      <c r="G4" s="149"/>
      <c r="H4" s="148"/>
      <c r="I4" s="148"/>
      <c r="J4" s="148"/>
    </row>
    <row r="5" spans="2:10" s="151" customFormat="1" ht="14.25">
      <c r="B5" s="146" t="s">
        <v>144</v>
      </c>
      <c r="C5" s="147"/>
      <c r="D5" s="148"/>
      <c r="E5" s="148"/>
      <c r="F5" s="149"/>
      <c r="G5" s="149"/>
      <c r="H5" s="148"/>
      <c r="I5" s="150"/>
      <c r="J5" s="150"/>
    </row>
    <row r="6" spans="2:10" s="151" customFormat="1" ht="5.25" customHeight="1" thickBot="1">
      <c r="B6" s="146"/>
      <c r="C6" s="147"/>
      <c r="D6" s="148"/>
      <c r="E6" s="148"/>
      <c r="F6" s="149"/>
      <c r="G6" s="149"/>
      <c r="H6" s="148"/>
      <c r="I6" s="150"/>
      <c r="J6" s="150"/>
    </row>
    <row r="7" spans="2:9" s="156" customFormat="1" ht="30" customHeight="1">
      <c r="B7" s="154" t="s">
        <v>97</v>
      </c>
      <c r="C7" s="409"/>
      <c r="D7" s="410"/>
      <c r="E7" s="410"/>
      <c r="F7" s="410"/>
      <c r="G7" s="410"/>
      <c r="H7" s="411"/>
      <c r="I7" s="155" t="s">
        <v>98</v>
      </c>
    </row>
    <row r="8" spans="2:9" s="158" customFormat="1" ht="30" customHeight="1">
      <c r="B8" s="157" t="s">
        <v>99</v>
      </c>
      <c r="C8" s="412">
        <f>IF('企業情報（ガラス）'!BV11="","",'企業情報（ガラス）'!BD11&amp;'企業情報（ガラス）'!BV11)</f>
      </c>
      <c r="D8" s="413"/>
      <c r="E8" s="413"/>
      <c r="F8" s="413"/>
      <c r="G8" s="413"/>
      <c r="H8" s="414"/>
      <c r="I8" s="155" t="s">
        <v>100</v>
      </c>
    </row>
    <row r="9" spans="2:10" s="156" customFormat="1" ht="59.25" customHeight="1">
      <c r="B9" s="159" t="s">
        <v>101</v>
      </c>
      <c r="C9" s="392"/>
      <c r="D9" s="393"/>
      <c r="E9" s="393"/>
      <c r="F9" s="393"/>
      <c r="G9" s="393"/>
      <c r="H9" s="394"/>
      <c r="I9" s="274" t="s">
        <v>142</v>
      </c>
      <c r="J9" s="155"/>
    </row>
    <row r="10" spans="2:10" s="156" customFormat="1" ht="30" customHeight="1">
      <c r="B10" s="160" t="s">
        <v>102</v>
      </c>
      <c r="C10" s="417" t="s">
        <v>103</v>
      </c>
      <c r="D10" s="418"/>
      <c r="E10" s="418"/>
      <c r="F10" s="418"/>
      <c r="G10" s="418"/>
      <c r="H10" s="419"/>
      <c r="I10" s="161"/>
      <c r="J10" s="155"/>
    </row>
    <row r="11" spans="2:10" s="156" customFormat="1" ht="30" customHeight="1">
      <c r="B11" s="160" t="s">
        <v>104</v>
      </c>
      <c r="C11" s="420"/>
      <c r="D11" s="421"/>
      <c r="E11" s="421"/>
      <c r="F11" s="421"/>
      <c r="G11" s="421"/>
      <c r="H11" s="422"/>
      <c r="I11" s="161"/>
      <c r="J11" s="155"/>
    </row>
    <row r="12" spans="2:10" s="158" customFormat="1" ht="30" customHeight="1">
      <c r="B12" s="162" t="s">
        <v>105</v>
      </c>
      <c r="C12" s="420"/>
      <c r="D12" s="421"/>
      <c r="E12" s="421"/>
      <c r="F12" s="421"/>
      <c r="G12" s="421"/>
      <c r="H12" s="422"/>
      <c r="I12" s="150"/>
      <c r="J12" s="155"/>
    </row>
    <row r="13" spans="2:10" s="156" customFormat="1" ht="30" customHeight="1">
      <c r="B13" s="162" t="s">
        <v>106</v>
      </c>
      <c r="C13" s="420"/>
      <c r="D13" s="421"/>
      <c r="E13" s="421"/>
      <c r="F13" s="421"/>
      <c r="G13" s="421"/>
      <c r="H13" s="422"/>
      <c r="I13" s="161"/>
      <c r="J13" s="155"/>
    </row>
    <row r="14" spans="2:15" s="158" customFormat="1" ht="30" customHeight="1" thickBot="1">
      <c r="B14" s="163" t="s">
        <v>107</v>
      </c>
      <c r="C14" s="423"/>
      <c r="D14" s="424"/>
      <c r="E14" s="424"/>
      <c r="F14" s="424"/>
      <c r="G14" s="424"/>
      <c r="H14" s="425"/>
      <c r="I14" s="399" t="s">
        <v>108</v>
      </c>
      <c r="J14" s="400"/>
      <c r="K14" s="400"/>
      <c r="L14" s="400"/>
      <c r="M14" s="164"/>
      <c r="N14" s="164"/>
      <c r="O14" s="164"/>
    </row>
    <row r="15" spans="2:10" s="166" customFormat="1" ht="13.5">
      <c r="B15" s="147"/>
      <c r="C15" s="147"/>
      <c r="D15" s="165"/>
      <c r="E15" s="165"/>
      <c r="F15" s="147"/>
      <c r="G15" s="147"/>
      <c r="H15" s="165"/>
      <c r="I15" s="148"/>
      <c r="J15" s="148"/>
    </row>
    <row r="16" spans="2:10" s="166" customFormat="1" ht="5.25" customHeight="1">
      <c r="B16" s="147"/>
      <c r="C16" s="147"/>
      <c r="D16" s="165"/>
      <c r="E16" s="165"/>
      <c r="F16" s="147"/>
      <c r="G16" s="147"/>
      <c r="H16" s="165"/>
      <c r="I16" s="148"/>
      <c r="J16" s="148"/>
    </row>
    <row r="17" spans="2:10" s="167" customFormat="1" ht="14.25">
      <c r="B17" s="168" t="s">
        <v>109</v>
      </c>
      <c r="C17" s="169"/>
      <c r="D17" s="170"/>
      <c r="E17" s="170"/>
      <c r="F17" s="171"/>
      <c r="G17" s="171"/>
      <c r="H17" s="170"/>
      <c r="I17" s="172"/>
      <c r="J17" s="172"/>
    </row>
    <row r="18" spans="2:10" s="151" customFormat="1" ht="5.25" customHeight="1" thickBot="1">
      <c r="B18" s="147"/>
      <c r="C18" s="147"/>
      <c r="D18" s="148"/>
      <c r="E18" s="148"/>
      <c r="F18" s="149"/>
      <c r="G18" s="149"/>
      <c r="H18" s="148"/>
      <c r="I18" s="150"/>
      <c r="J18" s="150"/>
    </row>
    <row r="19" spans="2:13" s="173" customFormat="1" ht="35.25" customHeight="1">
      <c r="B19" s="405" t="s">
        <v>110</v>
      </c>
      <c r="C19" s="174"/>
      <c r="D19" s="426" t="s">
        <v>111</v>
      </c>
      <c r="E19" s="175"/>
      <c r="F19" s="401" t="s">
        <v>112</v>
      </c>
      <c r="G19" s="402"/>
      <c r="H19" s="397" t="s">
        <v>113</v>
      </c>
      <c r="I19" s="397" t="s">
        <v>114</v>
      </c>
      <c r="J19" s="415" t="s">
        <v>115</v>
      </c>
      <c r="K19" s="407" t="s">
        <v>116</v>
      </c>
      <c r="L19" s="408"/>
      <c r="M19" s="395" t="s">
        <v>117</v>
      </c>
    </row>
    <row r="20" spans="2:16" s="173" customFormat="1" ht="27.75" thickBot="1">
      <c r="B20" s="406"/>
      <c r="C20" s="176" t="s">
        <v>118</v>
      </c>
      <c r="D20" s="427"/>
      <c r="E20" s="177" t="s">
        <v>119</v>
      </c>
      <c r="F20" s="403"/>
      <c r="G20" s="404"/>
      <c r="H20" s="398"/>
      <c r="I20" s="398"/>
      <c r="J20" s="416"/>
      <c r="K20" s="178" t="s">
        <v>120</v>
      </c>
      <c r="L20" s="179" t="s">
        <v>121</v>
      </c>
      <c r="M20" s="396"/>
      <c r="O20" s="180"/>
      <c r="P20" s="180"/>
    </row>
    <row r="21" spans="1:13" ht="30" customHeight="1">
      <c r="A21" s="181">
        <f aca="true" t="shared" si="0" ref="A21:A43">IF(B21="","",ROW()-20)</f>
      </c>
      <c r="B21" s="182"/>
      <c r="C21" s="183"/>
      <c r="D21" s="184">
        <f aca="true" t="shared" si="1" ref="D21:D43">IF(B21="","","乾燥空気")</f>
      </c>
      <c r="E21" s="185">
        <f aca="true" t="shared" si="2" ref="E21:E43">IF(B21="","",1)</f>
      </c>
      <c r="F21" s="186"/>
      <c r="G21" s="187">
        <f aca="true" t="shared" si="3" ref="G21:G43">IF(F21="","",IF(F21="有","Y","N"))</f>
      </c>
      <c r="H21" s="188"/>
      <c r="I21" s="189">
        <f aca="true" t="shared" si="4" ref="I21:I43">IF(H21="","",IF(H21="1.50以上～2.33以下","A","S"))</f>
      </c>
      <c r="J21" s="190">
        <f aca="true" t="shared" si="5" ref="J21:J43">IF(B21="","",$C$8&amp;C21&amp;E21&amp;G21&amp;I21)</f>
      </c>
      <c r="K21" s="191"/>
      <c r="L21" s="192"/>
      <c r="M21" s="193"/>
    </row>
    <row r="22" spans="1:13" ht="30" customHeight="1">
      <c r="A22" s="181">
        <f t="shared" si="0"/>
      </c>
      <c r="B22" s="195"/>
      <c r="C22" s="183"/>
      <c r="D22" s="196">
        <f t="shared" si="1"/>
      </c>
      <c r="E22" s="197">
        <f t="shared" si="2"/>
      </c>
      <c r="F22" s="198"/>
      <c r="G22" s="199">
        <f t="shared" si="3"/>
      </c>
      <c r="H22" s="197"/>
      <c r="I22" s="200">
        <f t="shared" si="4"/>
      </c>
      <c r="J22" s="200">
        <f t="shared" si="5"/>
      </c>
      <c r="K22" s="201"/>
      <c r="L22" s="202"/>
      <c r="M22" s="193"/>
    </row>
    <row r="23" spans="1:13" ht="30" customHeight="1">
      <c r="A23" s="181">
        <f t="shared" si="0"/>
      </c>
      <c r="B23" s="195"/>
      <c r="C23" s="183"/>
      <c r="D23" s="196">
        <f t="shared" si="1"/>
      </c>
      <c r="E23" s="197">
        <f t="shared" si="2"/>
      </c>
      <c r="F23" s="198"/>
      <c r="G23" s="199">
        <f t="shared" si="3"/>
      </c>
      <c r="H23" s="197"/>
      <c r="I23" s="200">
        <f t="shared" si="4"/>
      </c>
      <c r="J23" s="200">
        <f t="shared" si="5"/>
      </c>
      <c r="K23" s="201"/>
      <c r="L23" s="202"/>
      <c r="M23" s="193"/>
    </row>
    <row r="24" spans="1:13" ht="30" customHeight="1">
      <c r="A24" s="181">
        <f t="shared" si="0"/>
      </c>
      <c r="B24" s="195"/>
      <c r="C24" s="183"/>
      <c r="D24" s="196">
        <f t="shared" si="1"/>
      </c>
      <c r="E24" s="197">
        <f t="shared" si="2"/>
      </c>
      <c r="F24" s="198"/>
      <c r="G24" s="199">
        <f t="shared" si="3"/>
      </c>
      <c r="H24" s="197"/>
      <c r="I24" s="200">
        <f t="shared" si="4"/>
      </c>
      <c r="J24" s="200">
        <f t="shared" si="5"/>
      </c>
      <c r="K24" s="201"/>
      <c r="L24" s="202"/>
      <c r="M24" s="193"/>
    </row>
    <row r="25" spans="1:13" ht="30" customHeight="1">
      <c r="A25" s="181">
        <f t="shared" si="0"/>
      </c>
      <c r="B25" s="195"/>
      <c r="C25" s="183"/>
      <c r="D25" s="203">
        <f t="shared" si="1"/>
      </c>
      <c r="E25" s="204">
        <f t="shared" si="2"/>
      </c>
      <c r="F25" s="198"/>
      <c r="G25" s="199">
        <f t="shared" si="3"/>
      </c>
      <c r="H25" s="197"/>
      <c r="I25" s="200">
        <f t="shared" si="4"/>
      </c>
      <c r="J25" s="200">
        <f t="shared" si="5"/>
      </c>
      <c r="K25" s="201"/>
      <c r="L25" s="202"/>
      <c r="M25" s="205"/>
    </row>
    <row r="26" spans="1:13" ht="30" customHeight="1">
      <c r="A26" s="181">
        <f t="shared" si="0"/>
      </c>
      <c r="B26" s="195"/>
      <c r="C26" s="183"/>
      <c r="D26" s="203">
        <f t="shared" si="1"/>
      </c>
      <c r="E26" s="204">
        <f t="shared" si="2"/>
      </c>
      <c r="F26" s="198"/>
      <c r="G26" s="199">
        <f t="shared" si="3"/>
      </c>
      <c r="H26" s="197"/>
      <c r="I26" s="200">
        <f t="shared" si="4"/>
      </c>
      <c r="J26" s="200">
        <f t="shared" si="5"/>
      </c>
      <c r="K26" s="201"/>
      <c r="L26" s="202"/>
      <c r="M26" s="205"/>
    </row>
    <row r="27" spans="1:13" ht="30" customHeight="1">
      <c r="A27" s="181">
        <f t="shared" si="0"/>
      </c>
      <c r="B27" s="195"/>
      <c r="C27" s="183"/>
      <c r="D27" s="203">
        <f t="shared" si="1"/>
      </c>
      <c r="E27" s="204">
        <f t="shared" si="2"/>
      </c>
      <c r="F27" s="198"/>
      <c r="G27" s="199">
        <f t="shared" si="3"/>
      </c>
      <c r="H27" s="197"/>
      <c r="I27" s="200">
        <f t="shared" si="4"/>
      </c>
      <c r="J27" s="200">
        <f t="shared" si="5"/>
      </c>
      <c r="K27" s="201"/>
      <c r="L27" s="202"/>
      <c r="M27" s="205"/>
    </row>
    <row r="28" spans="1:13" ht="30" customHeight="1">
      <c r="A28" s="181">
        <f t="shared" si="0"/>
      </c>
      <c r="B28" s="195"/>
      <c r="C28" s="183"/>
      <c r="D28" s="203">
        <f t="shared" si="1"/>
      </c>
      <c r="E28" s="204">
        <f t="shared" si="2"/>
      </c>
      <c r="F28" s="198"/>
      <c r="G28" s="199">
        <f t="shared" si="3"/>
      </c>
      <c r="H28" s="197"/>
      <c r="I28" s="200">
        <f t="shared" si="4"/>
      </c>
      <c r="J28" s="200">
        <f t="shared" si="5"/>
      </c>
      <c r="K28" s="201"/>
      <c r="L28" s="202"/>
      <c r="M28" s="205"/>
    </row>
    <row r="29" spans="1:13" ht="30" customHeight="1">
      <c r="A29" s="181">
        <f t="shared" si="0"/>
      </c>
      <c r="B29" s="195"/>
      <c r="C29" s="183"/>
      <c r="D29" s="196">
        <f t="shared" si="1"/>
      </c>
      <c r="E29" s="197">
        <f t="shared" si="2"/>
      </c>
      <c r="F29" s="198"/>
      <c r="G29" s="199">
        <f t="shared" si="3"/>
      </c>
      <c r="H29" s="197"/>
      <c r="I29" s="200">
        <f t="shared" si="4"/>
      </c>
      <c r="J29" s="200">
        <f t="shared" si="5"/>
      </c>
      <c r="K29" s="201"/>
      <c r="L29" s="202"/>
      <c r="M29" s="193"/>
    </row>
    <row r="30" spans="1:13" ht="30" customHeight="1">
      <c r="A30" s="181">
        <f t="shared" si="0"/>
      </c>
      <c r="B30" s="195"/>
      <c r="C30" s="183"/>
      <c r="D30" s="196">
        <f t="shared" si="1"/>
      </c>
      <c r="E30" s="197">
        <f t="shared" si="2"/>
      </c>
      <c r="F30" s="198"/>
      <c r="G30" s="199">
        <f t="shared" si="3"/>
      </c>
      <c r="H30" s="197"/>
      <c r="I30" s="200">
        <f t="shared" si="4"/>
      </c>
      <c r="J30" s="200">
        <f t="shared" si="5"/>
      </c>
      <c r="K30" s="201"/>
      <c r="L30" s="202"/>
      <c r="M30" s="193"/>
    </row>
    <row r="31" spans="1:13" ht="30" customHeight="1">
      <c r="A31" s="181">
        <f t="shared" si="0"/>
      </c>
      <c r="B31" s="195"/>
      <c r="C31" s="183"/>
      <c r="D31" s="196">
        <f t="shared" si="1"/>
      </c>
      <c r="E31" s="197">
        <f t="shared" si="2"/>
      </c>
      <c r="F31" s="198"/>
      <c r="G31" s="199">
        <f t="shared" si="3"/>
      </c>
      <c r="H31" s="197"/>
      <c r="I31" s="200">
        <f t="shared" si="4"/>
      </c>
      <c r="J31" s="200">
        <f t="shared" si="5"/>
      </c>
      <c r="K31" s="201"/>
      <c r="L31" s="202"/>
      <c r="M31" s="193"/>
    </row>
    <row r="32" spans="1:13" ht="30" customHeight="1">
      <c r="A32" s="181">
        <f t="shared" si="0"/>
      </c>
      <c r="B32" s="195"/>
      <c r="C32" s="183"/>
      <c r="D32" s="196">
        <f t="shared" si="1"/>
      </c>
      <c r="E32" s="197">
        <f t="shared" si="2"/>
      </c>
      <c r="F32" s="198"/>
      <c r="G32" s="199">
        <f t="shared" si="3"/>
      </c>
      <c r="H32" s="197"/>
      <c r="I32" s="200">
        <f t="shared" si="4"/>
      </c>
      <c r="J32" s="200">
        <f t="shared" si="5"/>
      </c>
      <c r="K32" s="201"/>
      <c r="L32" s="202"/>
      <c r="M32" s="193"/>
    </row>
    <row r="33" spans="1:13" ht="30" customHeight="1">
      <c r="A33" s="181">
        <f t="shared" si="0"/>
      </c>
      <c r="B33" s="195"/>
      <c r="C33" s="183"/>
      <c r="D33" s="203">
        <f t="shared" si="1"/>
      </c>
      <c r="E33" s="204">
        <f t="shared" si="2"/>
      </c>
      <c r="F33" s="198"/>
      <c r="G33" s="199">
        <f t="shared" si="3"/>
      </c>
      <c r="H33" s="197"/>
      <c r="I33" s="200">
        <f t="shared" si="4"/>
      </c>
      <c r="J33" s="200">
        <f t="shared" si="5"/>
      </c>
      <c r="K33" s="201"/>
      <c r="L33" s="202"/>
      <c r="M33" s="205"/>
    </row>
    <row r="34" spans="1:13" ht="30" customHeight="1">
      <c r="A34" s="181">
        <f t="shared" si="0"/>
      </c>
      <c r="B34" s="195"/>
      <c r="C34" s="183"/>
      <c r="D34" s="203">
        <f t="shared" si="1"/>
      </c>
      <c r="E34" s="204">
        <f t="shared" si="2"/>
      </c>
      <c r="F34" s="198"/>
      <c r="G34" s="199">
        <f t="shared" si="3"/>
      </c>
      <c r="H34" s="197"/>
      <c r="I34" s="200">
        <f t="shared" si="4"/>
      </c>
      <c r="J34" s="200">
        <f t="shared" si="5"/>
      </c>
      <c r="K34" s="201"/>
      <c r="L34" s="202"/>
      <c r="M34" s="205"/>
    </row>
    <row r="35" spans="1:13" ht="30" customHeight="1">
      <c r="A35" s="181">
        <f t="shared" si="0"/>
      </c>
      <c r="B35" s="195"/>
      <c r="C35" s="183"/>
      <c r="D35" s="203">
        <f t="shared" si="1"/>
      </c>
      <c r="E35" s="204">
        <f t="shared" si="2"/>
      </c>
      <c r="F35" s="198"/>
      <c r="G35" s="199">
        <f t="shared" si="3"/>
      </c>
      <c r="H35" s="197"/>
      <c r="I35" s="200">
        <f t="shared" si="4"/>
      </c>
      <c r="J35" s="200">
        <f t="shared" si="5"/>
      </c>
      <c r="K35" s="201"/>
      <c r="L35" s="202"/>
      <c r="M35" s="205"/>
    </row>
    <row r="36" spans="1:13" ht="30" customHeight="1">
      <c r="A36" s="181">
        <f t="shared" si="0"/>
      </c>
      <c r="B36" s="195"/>
      <c r="C36" s="183"/>
      <c r="D36" s="203">
        <f t="shared" si="1"/>
      </c>
      <c r="E36" s="204">
        <f t="shared" si="2"/>
      </c>
      <c r="F36" s="198"/>
      <c r="G36" s="199">
        <f t="shared" si="3"/>
      </c>
      <c r="H36" s="197"/>
      <c r="I36" s="200">
        <f t="shared" si="4"/>
      </c>
      <c r="J36" s="200">
        <f t="shared" si="5"/>
      </c>
      <c r="K36" s="201"/>
      <c r="L36" s="202"/>
      <c r="M36" s="205"/>
    </row>
    <row r="37" spans="1:13" ht="30" customHeight="1">
      <c r="A37" s="181">
        <f t="shared" si="0"/>
      </c>
      <c r="B37" s="195"/>
      <c r="C37" s="183"/>
      <c r="D37" s="196">
        <f t="shared" si="1"/>
      </c>
      <c r="E37" s="197">
        <f t="shared" si="2"/>
      </c>
      <c r="F37" s="198"/>
      <c r="G37" s="199">
        <f t="shared" si="3"/>
      </c>
      <c r="H37" s="197"/>
      <c r="I37" s="200">
        <f t="shared" si="4"/>
      </c>
      <c r="J37" s="200">
        <f t="shared" si="5"/>
      </c>
      <c r="K37" s="201"/>
      <c r="L37" s="202"/>
      <c r="M37" s="193"/>
    </row>
    <row r="38" spans="1:13" ht="30" customHeight="1">
      <c r="A38" s="181">
        <f t="shared" si="0"/>
      </c>
      <c r="B38" s="195"/>
      <c r="C38" s="183"/>
      <c r="D38" s="196">
        <f t="shared" si="1"/>
      </c>
      <c r="E38" s="197">
        <f t="shared" si="2"/>
      </c>
      <c r="F38" s="198"/>
      <c r="G38" s="199">
        <f t="shared" si="3"/>
      </c>
      <c r="H38" s="197"/>
      <c r="I38" s="200">
        <f t="shared" si="4"/>
      </c>
      <c r="J38" s="200">
        <f t="shared" si="5"/>
      </c>
      <c r="K38" s="201"/>
      <c r="L38" s="202"/>
      <c r="M38" s="193"/>
    </row>
    <row r="39" spans="1:13" ht="30" customHeight="1">
      <c r="A39" s="181">
        <f t="shared" si="0"/>
      </c>
      <c r="B39" s="195"/>
      <c r="C39" s="183"/>
      <c r="D39" s="196">
        <f t="shared" si="1"/>
      </c>
      <c r="E39" s="197">
        <f t="shared" si="2"/>
      </c>
      <c r="F39" s="198"/>
      <c r="G39" s="199">
        <f t="shared" si="3"/>
      </c>
      <c r="H39" s="197"/>
      <c r="I39" s="200">
        <f t="shared" si="4"/>
      </c>
      <c r="J39" s="200">
        <f t="shared" si="5"/>
      </c>
      <c r="K39" s="201"/>
      <c r="L39" s="202"/>
      <c r="M39" s="193"/>
    </row>
    <row r="40" spans="1:13" ht="30" customHeight="1">
      <c r="A40" s="181">
        <f t="shared" si="0"/>
      </c>
      <c r="B40" s="195"/>
      <c r="C40" s="183"/>
      <c r="D40" s="203">
        <f t="shared" si="1"/>
      </c>
      <c r="E40" s="204">
        <f t="shared" si="2"/>
      </c>
      <c r="F40" s="198"/>
      <c r="G40" s="199">
        <f t="shared" si="3"/>
      </c>
      <c r="H40" s="197"/>
      <c r="I40" s="200">
        <f t="shared" si="4"/>
      </c>
      <c r="J40" s="200">
        <f t="shared" si="5"/>
      </c>
      <c r="K40" s="201"/>
      <c r="L40" s="202"/>
      <c r="M40" s="205"/>
    </row>
    <row r="41" spans="1:13" ht="30" customHeight="1">
      <c r="A41" s="181">
        <f t="shared" si="0"/>
      </c>
      <c r="B41" s="195"/>
      <c r="C41" s="183"/>
      <c r="D41" s="203">
        <f t="shared" si="1"/>
      </c>
      <c r="E41" s="204">
        <f t="shared" si="2"/>
      </c>
      <c r="F41" s="198"/>
      <c r="G41" s="199">
        <f t="shared" si="3"/>
      </c>
      <c r="H41" s="197"/>
      <c r="I41" s="200">
        <f t="shared" si="4"/>
      </c>
      <c r="J41" s="200">
        <f t="shared" si="5"/>
      </c>
      <c r="K41" s="201"/>
      <c r="L41" s="202"/>
      <c r="M41" s="205"/>
    </row>
    <row r="42" spans="1:13" ht="30" customHeight="1">
      <c r="A42" s="181">
        <f t="shared" si="0"/>
      </c>
      <c r="B42" s="195"/>
      <c r="C42" s="183"/>
      <c r="D42" s="203">
        <f t="shared" si="1"/>
      </c>
      <c r="E42" s="204">
        <f t="shared" si="2"/>
      </c>
      <c r="F42" s="198"/>
      <c r="G42" s="199">
        <f t="shared" si="3"/>
      </c>
      <c r="H42" s="197"/>
      <c r="I42" s="200">
        <f t="shared" si="4"/>
      </c>
      <c r="J42" s="200">
        <f t="shared" si="5"/>
      </c>
      <c r="K42" s="201"/>
      <c r="L42" s="202"/>
      <c r="M42" s="205"/>
    </row>
    <row r="43" spans="1:13" ht="30" customHeight="1" thickBot="1">
      <c r="A43" s="181">
        <f t="shared" si="0"/>
      </c>
      <c r="B43" s="206"/>
      <c r="C43" s="207"/>
      <c r="D43" s="208">
        <f t="shared" si="1"/>
      </c>
      <c r="E43" s="209">
        <f t="shared" si="2"/>
      </c>
      <c r="F43" s="210"/>
      <c r="G43" s="211">
        <f t="shared" si="3"/>
      </c>
      <c r="H43" s="207"/>
      <c r="I43" s="212">
        <f t="shared" si="4"/>
      </c>
      <c r="J43" s="212">
        <f t="shared" si="5"/>
      </c>
      <c r="K43" s="213"/>
      <c r="L43" s="214"/>
      <c r="M43" s="215"/>
    </row>
    <row r="44" spans="2:15" ht="14.25" customHeight="1">
      <c r="B44" s="216"/>
      <c r="C44" s="217"/>
      <c r="D44" s="217"/>
      <c r="E44" s="217"/>
      <c r="F44" s="218"/>
      <c r="G44" s="218"/>
      <c r="H44" s="217"/>
      <c r="I44" s="219"/>
      <c r="J44" s="219"/>
      <c r="K44" s="219"/>
      <c r="L44" s="219"/>
      <c r="M44" s="219"/>
      <c r="N44" s="219"/>
      <c r="O44" s="220"/>
    </row>
    <row r="45" spans="2:8" ht="13.5">
      <c r="B45" s="221"/>
      <c r="C45" s="221"/>
      <c r="D45" s="222"/>
      <c r="E45" s="222"/>
      <c r="F45" s="221"/>
      <c r="G45" s="221"/>
      <c r="H45" s="222"/>
    </row>
    <row r="46" spans="2:8" ht="18.75" customHeight="1">
      <c r="B46" s="224"/>
      <c r="C46" s="225"/>
      <c r="D46" s="226"/>
      <c r="E46" s="226"/>
      <c r="F46" s="227"/>
      <c r="G46" s="227"/>
      <c r="H46" s="228"/>
    </row>
    <row r="47" spans="2:8" ht="18.75" customHeight="1">
      <c r="B47" s="224"/>
      <c r="C47" s="225"/>
      <c r="D47" s="226"/>
      <c r="E47" s="226"/>
      <c r="F47" s="227"/>
      <c r="G47" s="227"/>
      <c r="H47" s="226"/>
    </row>
    <row r="48" spans="2:10" s="229" customFormat="1" ht="18.75" customHeight="1">
      <c r="B48" s="224"/>
      <c r="C48" s="225"/>
      <c r="D48" s="226"/>
      <c r="E48" s="226"/>
      <c r="F48" s="227"/>
      <c r="G48" s="227"/>
      <c r="H48" s="226"/>
      <c r="I48" s="230"/>
      <c r="J48" s="230"/>
    </row>
    <row r="49" spans="2:10" s="229" customFormat="1" ht="18.75" customHeight="1">
      <c r="B49" s="224"/>
      <c r="C49" s="225"/>
      <c r="D49" s="226"/>
      <c r="E49" s="226"/>
      <c r="F49" s="227"/>
      <c r="G49" s="227"/>
      <c r="H49" s="226"/>
      <c r="I49" s="230"/>
      <c r="J49" s="230"/>
    </row>
    <row r="50" spans="2:8" ht="18.75" customHeight="1">
      <c r="B50" s="224"/>
      <c r="C50" s="225"/>
      <c r="D50" s="226"/>
      <c r="E50" s="226"/>
      <c r="F50" s="227"/>
      <c r="G50" s="227"/>
      <c r="H50" s="226"/>
    </row>
    <row r="51" spans="2:8" ht="14.25">
      <c r="B51" s="231"/>
      <c r="C51" s="225"/>
      <c r="D51" s="226"/>
      <c r="E51" s="226"/>
      <c r="F51" s="227"/>
      <c r="G51" s="227"/>
      <c r="H51" s="226"/>
    </row>
    <row r="52" spans="2:8" ht="14.25">
      <c r="B52" s="231"/>
      <c r="C52" s="225"/>
      <c r="D52" s="226"/>
      <c r="E52" s="226"/>
      <c r="F52" s="227"/>
      <c r="G52" s="227"/>
      <c r="H52" s="226"/>
    </row>
    <row r="53" spans="2:8" s="235" customFormat="1" ht="19.5" customHeight="1">
      <c r="B53" s="232"/>
      <c r="C53" s="233"/>
      <c r="D53" s="234"/>
      <c r="E53" s="234"/>
      <c r="F53" s="234"/>
      <c r="G53" s="234"/>
      <c r="H53" s="232"/>
    </row>
    <row r="54" spans="2:8" s="235" customFormat="1" ht="19.5" customHeight="1">
      <c r="B54" s="236"/>
      <c r="C54" s="233"/>
      <c r="D54" s="234"/>
      <c r="E54" s="234"/>
      <c r="F54" s="234"/>
      <c r="G54" s="234"/>
      <c r="H54" s="232"/>
    </row>
    <row r="55" spans="2:8" s="238" customFormat="1" ht="19.5" customHeight="1">
      <c r="B55" s="232"/>
      <c r="C55" s="237"/>
      <c r="D55" s="237"/>
      <c r="E55" s="237"/>
      <c r="H55" s="232"/>
    </row>
    <row r="56" spans="2:8" s="238" customFormat="1" ht="19.5" customHeight="1">
      <c r="B56" s="232"/>
      <c r="C56" s="237"/>
      <c r="D56" s="237"/>
      <c r="E56" s="237"/>
      <c r="H56" s="232"/>
    </row>
    <row r="57" spans="2:8" s="238" customFormat="1" ht="19.5" customHeight="1">
      <c r="B57" s="232"/>
      <c r="C57" s="237"/>
      <c r="D57" s="237"/>
      <c r="E57" s="237"/>
      <c r="H57" s="236"/>
    </row>
    <row r="58" spans="2:8" s="238" customFormat="1" ht="19.5" customHeight="1">
      <c r="B58" s="232"/>
      <c r="C58" s="237"/>
      <c r="D58" s="237"/>
      <c r="E58" s="237"/>
      <c r="H58" s="236"/>
    </row>
    <row r="59" spans="2:8" s="238" customFormat="1" ht="19.5" customHeight="1">
      <c r="B59" s="232"/>
      <c r="C59" s="237"/>
      <c r="D59" s="237"/>
      <c r="E59" s="237"/>
      <c r="H59" s="236"/>
    </row>
    <row r="60" spans="2:8" s="238" customFormat="1" ht="19.5" customHeight="1">
      <c r="B60" s="232"/>
      <c r="C60" s="237"/>
      <c r="D60" s="237"/>
      <c r="E60" s="237"/>
      <c r="H60" s="237"/>
    </row>
    <row r="61" spans="3:8" s="238" customFormat="1" ht="19.5" customHeight="1">
      <c r="C61" s="237"/>
      <c r="D61" s="237"/>
      <c r="E61" s="237"/>
      <c r="H61" s="237"/>
    </row>
    <row r="62" spans="3:8" s="238" customFormat="1" ht="19.5" customHeight="1">
      <c r="C62" s="237"/>
      <c r="D62" s="237"/>
      <c r="E62" s="237"/>
      <c r="H62" s="237"/>
    </row>
    <row r="63" spans="3:8" s="238" customFormat="1" ht="15.75" customHeight="1">
      <c r="C63" s="237"/>
      <c r="D63" s="237"/>
      <c r="E63" s="237"/>
      <c r="H63" s="237"/>
    </row>
    <row r="64" spans="3:8" s="238" customFormat="1" ht="15.75" customHeight="1">
      <c r="C64" s="237"/>
      <c r="D64" s="237"/>
      <c r="E64" s="237"/>
      <c r="H64" s="237"/>
    </row>
    <row r="65" spans="3:10" s="235" customFormat="1" ht="19.5" customHeight="1">
      <c r="C65" s="234"/>
      <c r="D65" s="234"/>
      <c r="E65" s="234"/>
      <c r="F65" s="234"/>
      <c r="G65" s="234"/>
      <c r="H65" s="234"/>
      <c r="I65" s="234"/>
      <c r="J65" s="234"/>
    </row>
    <row r="66" spans="3:10" s="235" customFormat="1" ht="19.5" customHeight="1">
      <c r="C66" s="234"/>
      <c r="D66" s="234"/>
      <c r="E66" s="234"/>
      <c r="F66" s="234"/>
      <c r="G66" s="234"/>
      <c r="H66" s="234"/>
      <c r="I66" s="234"/>
      <c r="J66" s="234"/>
    </row>
    <row r="67" spans="4:8" s="238" customFormat="1" ht="19.5" customHeight="1">
      <c r="D67" s="239"/>
      <c r="E67" s="239"/>
      <c r="H67" s="239"/>
    </row>
    <row r="68" spans="4:8" s="238" customFormat="1" ht="19.5" customHeight="1">
      <c r="D68" s="239"/>
      <c r="E68" s="239"/>
      <c r="H68" s="239"/>
    </row>
    <row r="69" spans="4:8" s="238" customFormat="1" ht="19.5" customHeight="1">
      <c r="D69" s="239"/>
      <c r="E69" s="239"/>
      <c r="H69" s="239"/>
    </row>
    <row r="70" spans="2:8" ht="13.5">
      <c r="B70" s="240"/>
      <c r="C70" s="240"/>
      <c r="D70" s="241"/>
      <c r="E70" s="241"/>
      <c r="F70" s="240"/>
      <c r="G70" s="240"/>
      <c r="H70" s="241"/>
    </row>
    <row r="93" spans="4:10" s="194" customFormat="1" ht="21">
      <c r="D93" s="223"/>
      <c r="E93" s="223"/>
      <c r="F93" s="242"/>
      <c r="G93" s="242"/>
      <c r="H93" s="223"/>
      <c r="I93" s="223"/>
      <c r="J93" s="223"/>
    </row>
    <row r="97" spans="4:10" s="194" customFormat="1" ht="21">
      <c r="D97" s="223"/>
      <c r="E97" s="223"/>
      <c r="F97" s="242"/>
      <c r="G97" s="242"/>
      <c r="H97" s="223"/>
      <c r="I97" s="223"/>
      <c r="J97" s="223"/>
    </row>
    <row r="98" spans="4:10" s="194" customFormat="1" ht="21">
      <c r="D98" s="223"/>
      <c r="E98" s="223"/>
      <c r="F98" s="242"/>
      <c r="G98" s="242"/>
      <c r="H98" s="223"/>
      <c r="I98" s="223"/>
      <c r="J98" s="223"/>
    </row>
    <row r="99" spans="4:10" s="194" customFormat="1" ht="21">
      <c r="D99" s="223"/>
      <c r="E99" s="223"/>
      <c r="F99" s="242"/>
      <c r="G99" s="242"/>
      <c r="H99" s="223"/>
      <c r="I99" s="223"/>
      <c r="J99" s="223"/>
    </row>
    <row r="101" spans="4:10" s="194" customFormat="1" ht="21">
      <c r="D101" s="223"/>
      <c r="E101" s="223"/>
      <c r="F101" s="242"/>
      <c r="G101" s="242"/>
      <c r="H101" s="223"/>
      <c r="I101" s="223"/>
      <c r="J101" s="223"/>
    </row>
    <row r="102" spans="4:10" s="194" customFormat="1" ht="21">
      <c r="D102" s="223"/>
      <c r="E102" s="223"/>
      <c r="F102" s="242"/>
      <c r="G102" s="242"/>
      <c r="H102" s="223"/>
      <c r="I102" s="223"/>
      <c r="J102" s="223"/>
    </row>
    <row r="103" spans="4:10" s="194" customFormat="1" ht="21">
      <c r="D103" s="223"/>
      <c r="E103" s="223"/>
      <c r="F103" s="242"/>
      <c r="G103" s="242"/>
      <c r="H103" s="223"/>
      <c r="I103" s="223"/>
      <c r="J103" s="223"/>
    </row>
    <row r="105" spans="4:10" s="194" customFormat="1" ht="21">
      <c r="D105" s="223"/>
      <c r="E105" s="223"/>
      <c r="F105" s="242"/>
      <c r="G105" s="242"/>
      <c r="H105" s="223"/>
      <c r="I105" s="223"/>
      <c r="J105" s="223"/>
    </row>
    <row r="107" spans="4:10" s="194" customFormat="1" ht="21">
      <c r="D107" s="223"/>
      <c r="E107" s="223"/>
      <c r="F107" s="242"/>
      <c r="G107" s="242"/>
      <c r="H107" s="223"/>
      <c r="I107" s="223"/>
      <c r="J107" s="223"/>
    </row>
    <row r="108" spans="4:10" s="194" customFormat="1" ht="21">
      <c r="D108" s="223"/>
      <c r="E108" s="223"/>
      <c r="F108" s="242"/>
      <c r="G108" s="242"/>
      <c r="H108" s="223"/>
      <c r="I108" s="223"/>
      <c r="J108" s="223"/>
    </row>
    <row r="109" spans="4:10" s="194" customFormat="1" ht="21">
      <c r="D109" s="223"/>
      <c r="E109" s="223"/>
      <c r="F109" s="242"/>
      <c r="G109" s="242"/>
      <c r="H109" s="223"/>
      <c r="I109" s="223"/>
      <c r="J109" s="223"/>
    </row>
    <row r="110" spans="4:10" s="194" customFormat="1" ht="21">
      <c r="D110" s="223"/>
      <c r="E110" s="223"/>
      <c r="F110" s="242"/>
      <c r="G110" s="242"/>
      <c r="H110" s="223"/>
      <c r="I110" s="223"/>
      <c r="J110" s="223"/>
    </row>
    <row r="111" spans="4:10" s="194" customFormat="1" ht="21">
      <c r="D111" s="223"/>
      <c r="E111" s="223"/>
      <c r="F111" s="242"/>
      <c r="G111" s="242"/>
      <c r="H111" s="223"/>
      <c r="I111" s="223"/>
      <c r="J111" s="223"/>
    </row>
    <row r="112" spans="4:10" s="194" customFormat="1" ht="21">
      <c r="D112" s="223"/>
      <c r="E112" s="223"/>
      <c r="F112" s="242"/>
      <c r="G112" s="242"/>
      <c r="H112" s="223"/>
      <c r="I112" s="223"/>
      <c r="J112" s="223"/>
    </row>
    <row r="113" spans="4:10" s="194" customFormat="1" ht="21">
      <c r="D113" s="223"/>
      <c r="E113" s="223"/>
      <c r="F113" s="242"/>
      <c r="G113" s="242"/>
      <c r="H113" s="223"/>
      <c r="I113" s="223"/>
      <c r="J113" s="223"/>
    </row>
    <row r="115" spans="4:10" s="194" customFormat="1" ht="21">
      <c r="D115" s="223"/>
      <c r="E115" s="223"/>
      <c r="F115" s="242"/>
      <c r="G115" s="242"/>
      <c r="H115" s="223"/>
      <c r="I115" s="223"/>
      <c r="J115" s="223"/>
    </row>
    <row r="117" spans="4:10" s="194" customFormat="1" ht="21">
      <c r="D117" s="223"/>
      <c r="E117" s="223"/>
      <c r="F117" s="242"/>
      <c r="G117" s="242"/>
      <c r="H117" s="223"/>
      <c r="I117" s="223"/>
      <c r="J117" s="223"/>
    </row>
    <row r="118" spans="4:10" s="194" customFormat="1" ht="21">
      <c r="D118" s="223"/>
      <c r="E118" s="223"/>
      <c r="F118" s="242"/>
      <c r="G118" s="242"/>
      <c r="H118" s="223"/>
      <c r="I118" s="223"/>
      <c r="J118" s="223"/>
    </row>
    <row r="119" spans="4:10" s="194" customFormat="1" ht="21">
      <c r="D119" s="223"/>
      <c r="E119" s="223"/>
      <c r="F119" s="242"/>
      <c r="G119" s="242"/>
      <c r="H119" s="223"/>
      <c r="I119" s="223"/>
      <c r="J119" s="223"/>
    </row>
    <row r="120" spans="4:10" s="194" customFormat="1" ht="21">
      <c r="D120" s="223"/>
      <c r="E120" s="223"/>
      <c r="F120" s="242"/>
      <c r="G120" s="242"/>
      <c r="H120" s="223"/>
      <c r="I120" s="223"/>
      <c r="J120" s="223"/>
    </row>
    <row r="121" spans="4:10" s="194" customFormat="1" ht="21">
      <c r="D121" s="223"/>
      <c r="E121" s="223"/>
      <c r="F121" s="242"/>
      <c r="G121" s="242"/>
      <c r="H121" s="223"/>
      <c r="I121" s="223"/>
      <c r="J121" s="223"/>
    </row>
    <row r="122" spans="4:10" s="194" customFormat="1" ht="21">
      <c r="D122" s="223"/>
      <c r="E122" s="223"/>
      <c r="F122" s="242"/>
      <c r="G122" s="242"/>
      <c r="H122" s="223"/>
      <c r="I122" s="223"/>
      <c r="J122" s="223"/>
    </row>
    <row r="124" spans="4:10" s="194" customFormat="1" ht="21">
      <c r="D124" s="223"/>
      <c r="E124" s="223"/>
      <c r="F124" s="242"/>
      <c r="G124" s="242"/>
      <c r="H124" s="223"/>
      <c r="I124" s="223"/>
      <c r="J124" s="223"/>
    </row>
    <row r="126" spans="4:10" s="194" customFormat="1" ht="21">
      <c r="D126" s="223"/>
      <c r="E126" s="223"/>
      <c r="F126" s="242"/>
      <c r="G126" s="242"/>
      <c r="H126" s="223"/>
      <c r="I126" s="223"/>
      <c r="J126" s="223"/>
    </row>
    <row r="127" spans="4:10" s="194" customFormat="1" ht="21">
      <c r="D127" s="223"/>
      <c r="E127" s="223"/>
      <c r="F127" s="242"/>
      <c r="G127" s="242"/>
      <c r="H127" s="223"/>
      <c r="I127" s="223"/>
      <c r="J127" s="223"/>
    </row>
    <row r="128" spans="4:10" s="194" customFormat="1" ht="21">
      <c r="D128" s="223"/>
      <c r="E128" s="223"/>
      <c r="F128" s="242"/>
      <c r="G128" s="242"/>
      <c r="H128" s="223"/>
      <c r="I128" s="223"/>
      <c r="J128" s="223"/>
    </row>
    <row r="129" spans="4:10" s="194" customFormat="1" ht="21">
      <c r="D129" s="223"/>
      <c r="E129" s="223"/>
      <c r="F129" s="242"/>
      <c r="G129" s="242"/>
      <c r="H129" s="223"/>
      <c r="I129" s="223"/>
      <c r="J129" s="223"/>
    </row>
    <row r="130" spans="4:10" s="194" customFormat="1" ht="21">
      <c r="D130" s="223"/>
      <c r="E130" s="223"/>
      <c r="F130" s="242"/>
      <c r="G130" s="242"/>
      <c r="H130" s="223"/>
      <c r="I130" s="223"/>
      <c r="J130" s="223"/>
    </row>
    <row r="131" spans="4:10" s="194" customFormat="1" ht="21">
      <c r="D131" s="223"/>
      <c r="E131" s="223"/>
      <c r="F131" s="242"/>
      <c r="G131" s="242"/>
      <c r="H131" s="223"/>
      <c r="I131" s="223"/>
      <c r="J131" s="223"/>
    </row>
    <row r="132" spans="4:10" s="194" customFormat="1" ht="21">
      <c r="D132" s="223"/>
      <c r="E132" s="223"/>
      <c r="F132" s="242"/>
      <c r="G132" s="242"/>
      <c r="H132" s="223"/>
      <c r="I132" s="223"/>
      <c r="J132" s="223"/>
    </row>
    <row r="133" spans="4:10" s="194" customFormat="1" ht="21">
      <c r="D133" s="223"/>
      <c r="E133" s="223"/>
      <c r="F133" s="242"/>
      <c r="G133" s="242"/>
      <c r="H133" s="223"/>
      <c r="I133" s="223"/>
      <c r="J133" s="223"/>
    </row>
    <row r="134" spans="4:10" s="194" customFormat="1" ht="21">
      <c r="D134" s="223"/>
      <c r="E134" s="223"/>
      <c r="F134" s="242"/>
      <c r="G134" s="242"/>
      <c r="H134" s="223"/>
      <c r="I134" s="223"/>
      <c r="J134" s="223"/>
    </row>
    <row r="135" spans="4:10" s="194" customFormat="1" ht="21">
      <c r="D135" s="223"/>
      <c r="E135" s="223"/>
      <c r="F135" s="242"/>
      <c r="G135" s="242"/>
      <c r="H135" s="223"/>
      <c r="I135" s="223"/>
      <c r="J135" s="223"/>
    </row>
    <row r="136" spans="4:10" s="194" customFormat="1" ht="21">
      <c r="D136" s="223"/>
      <c r="E136" s="223"/>
      <c r="F136" s="242"/>
      <c r="G136" s="242"/>
      <c r="H136" s="223"/>
      <c r="I136" s="223"/>
      <c r="J136" s="223"/>
    </row>
    <row r="138" spans="4:10" s="194" customFormat="1" ht="21">
      <c r="D138" s="223"/>
      <c r="E138" s="223"/>
      <c r="F138" s="242"/>
      <c r="G138" s="242"/>
      <c r="H138" s="223"/>
      <c r="I138" s="223"/>
      <c r="J138" s="223"/>
    </row>
    <row r="139" spans="4:10" s="194" customFormat="1" ht="21">
      <c r="D139" s="223"/>
      <c r="E139" s="223"/>
      <c r="F139" s="242"/>
      <c r="G139" s="242"/>
      <c r="H139" s="223"/>
      <c r="I139" s="223"/>
      <c r="J139" s="223"/>
    </row>
    <row r="141" spans="4:10" s="194" customFormat="1" ht="21">
      <c r="D141" s="223"/>
      <c r="E141" s="223"/>
      <c r="F141" s="242"/>
      <c r="G141" s="242"/>
      <c r="H141" s="223"/>
      <c r="I141" s="223"/>
      <c r="J141" s="223"/>
    </row>
    <row r="142" spans="4:10" s="194" customFormat="1" ht="21">
      <c r="D142" s="223"/>
      <c r="E142" s="223"/>
      <c r="F142" s="242"/>
      <c r="G142" s="242"/>
      <c r="H142" s="223"/>
      <c r="I142" s="223"/>
      <c r="J142" s="223"/>
    </row>
    <row r="143" spans="4:10" s="194" customFormat="1" ht="21">
      <c r="D143" s="223"/>
      <c r="E143" s="223"/>
      <c r="F143" s="242"/>
      <c r="G143" s="242"/>
      <c r="H143" s="223"/>
      <c r="I143" s="223"/>
      <c r="J143" s="223"/>
    </row>
    <row r="144" spans="4:10" s="194" customFormat="1" ht="21">
      <c r="D144" s="223"/>
      <c r="E144" s="223"/>
      <c r="F144" s="242"/>
      <c r="G144" s="242"/>
      <c r="H144" s="223"/>
      <c r="I144" s="223"/>
      <c r="J144" s="223"/>
    </row>
    <row r="145" spans="4:10" s="194" customFormat="1" ht="21">
      <c r="D145" s="223"/>
      <c r="E145" s="223"/>
      <c r="F145" s="242"/>
      <c r="G145" s="242"/>
      <c r="H145" s="223"/>
      <c r="I145" s="223"/>
      <c r="J145" s="223"/>
    </row>
    <row r="146" spans="4:10" s="194" customFormat="1" ht="21">
      <c r="D146" s="223"/>
      <c r="E146" s="223"/>
      <c r="F146" s="242"/>
      <c r="G146" s="242"/>
      <c r="H146" s="223"/>
      <c r="I146" s="223"/>
      <c r="J146" s="223"/>
    </row>
    <row r="147" spans="4:10" s="194" customFormat="1" ht="21">
      <c r="D147" s="223"/>
      <c r="E147" s="223"/>
      <c r="F147" s="242"/>
      <c r="G147" s="242"/>
      <c r="H147" s="223"/>
      <c r="I147" s="223"/>
      <c r="J147" s="223"/>
    </row>
    <row r="148" spans="4:10" s="194" customFormat="1" ht="21">
      <c r="D148" s="223"/>
      <c r="E148" s="223"/>
      <c r="F148" s="242"/>
      <c r="G148" s="242"/>
      <c r="H148" s="223"/>
      <c r="I148" s="223"/>
      <c r="J148" s="223"/>
    </row>
    <row r="149" spans="4:10" s="194" customFormat="1" ht="21">
      <c r="D149" s="223"/>
      <c r="E149" s="223"/>
      <c r="F149" s="242"/>
      <c r="G149" s="242"/>
      <c r="H149" s="223"/>
      <c r="I149" s="223"/>
      <c r="J149" s="223"/>
    </row>
    <row r="150" spans="4:10" s="194" customFormat="1" ht="21">
      <c r="D150" s="223"/>
      <c r="E150" s="223"/>
      <c r="F150" s="242"/>
      <c r="G150" s="242"/>
      <c r="H150" s="223"/>
      <c r="I150" s="223"/>
      <c r="J150" s="223"/>
    </row>
    <row r="151" spans="4:10" s="194" customFormat="1" ht="21">
      <c r="D151" s="223"/>
      <c r="E151" s="223"/>
      <c r="F151" s="242"/>
      <c r="G151" s="242"/>
      <c r="H151" s="223"/>
      <c r="I151" s="223"/>
      <c r="J151" s="223"/>
    </row>
    <row r="152" spans="4:10" s="194" customFormat="1" ht="21">
      <c r="D152" s="223"/>
      <c r="E152" s="223"/>
      <c r="F152" s="242"/>
      <c r="G152" s="242"/>
      <c r="H152" s="223"/>
      <c r="I152" s="223"/>
      <c r="J152" s="223"/>
    </row>
    <row r="153" spans="4:10" s="194" customFormat="1" ht="21">
      <c r="D153" s="223"/>
      <c r="E153" s="223"/>
      <c r="F153" s="242"/>
      <c r="G153" s="242"/>
      <c r="H153" s="223"/>
      <c r="I153" s="223"/>
      <c r="J153" s="223"/>
    </row>
    <row r="154" spans="4:10" s="194" customFormat="1" ht="21">
      <c r="D154" s="223"/>
      <c r="E154" s="223"/>
      <c r="F154" s="242"/>
      <c r="G154" s="242"/>
      <c r="H154" s="223"/>
      <c r="I154" s="223"/>
      <c r="J154" s="223"/>
    </row>
    <row r="156" spans="4:10" s="194" customFormat="1" ht="21">
      <c r="D156" s="223"/>
      <c r="E156" s="223"/>
      <c r="F156" s="242"/>
      <c r="G156" s="242"/>
      <c r="H156" s="223"/>
      <c r="I156" s="223"/>
      <c r="J156" s="223"/>
    </row>
    <row r="157" spans="4:10" s="194" customFormat="1" ht="21">
      <c r="D157" s="223"/>
      <c r="E157" s="223"/>
      <c r="F157" s="242"/>
      <c r="G157" s="242"/>
      <c r="H157" s="223"/>
      <c r="I157" s="223"/>
      <c r="J157" s="223"/>
    </row>
    <row r="159" spans="4:10" s="194" customFormat="1" ht="21">
      <c r="D159" s="223"/>
      <c r="E159" s="223"/>
      <c r="F159" s="242"/>
      <c r="G159" s="242"/>
      <c r="H159" s="223"/>
      <c r="I159" s="223"/>
      <c r="J159" s="223"/>
    </row>
    <row r="160" spans="4:10" s="194" customFormat="1" ht="21">
      <c r="D160" s="223"/>
      <c r="E160" s="223"/>
      <c r="F160" s="242"/>
      <c r="G160" s="242"/>
      <c r="H160" s="223"/>
      <c r="I160" s="223"/>
      <c r="J160" s="223"/>
    </row>
    <row r="161" spans="4:10" s="194" customFormat="1" ht="21">
      <c r="D161" s="223"/>
      <c r="E161" s="223"/>
      <c r="F161" s="242"/>
      <c r="G161" s="242"/>
      <c r="H161" s="223"/>
      <c r="I161" s="223"/>
      <c r="J161" s="223"/>
    </row>
    <row r="162" spans="4:10" s="194" customFormat="1" ht="21">
      <c r="D162" s="223"/>
      <c r="E162" s="223"/>
      <c r="F162" s="242"/>
      <c r="G162" s="242"/>
      <c r="H162" s="223"/>
      <c r="I162" s="223"/>
      <c r="J162" s="223"/>
    </row>
    <row r="163" spans="4:10" s="194" customFormat="1" ht="21">
      <c r="D163" s="223"/>
      <c r="E163" s="223"/>
      <c r="F163" s="242"/>
      <c r="G163" s="242"/>
      <c r="H163" s="223"/>
      <c r="I163" s="223"/>
      <c r="J163" s="223"/>
    </row>
    <row r="164" spans="4:10" s="194" customFormat="1" ht="21">
      <c r="D164" s="223"/>
      <c r="E164" s="223"/>
      <c r="F164" s="242"/>
      <c r="G164" s="242"/>
      <c r="H164" s="223"/>
      <c r="I164" s="223"/>
      <c r="J164" s="223"/>
    </row>
    <row r="165" spans="4:10" s="194" customFormat="1" ht="21">
      <c r="D165" s="223"/>
      <c r="E165" s="223"/>
      <c r="F165" s="242"/>
      <c r="G165" s="242"/>
      <c r="H165" s="223"/>
      <c r="I165" s="223"/>
      <c r="J165" s="223"/>
    </row>
    <row r="166" spans="4:10" s="194" customFormat="1" ht="21">
      <c r="D166" s="223"/>
      <c r="E166" s="223"/>
      <c r="F166" s="242"/>
      <c r="G166" s="242"/>
      <c r="H166" s="223"/>
      <c r="I166" s="223"/>
      <c r="J166" s="223"/>
    </row>
    <row r="167" spans="4:10" s="194" customFormat="1" ht="21">
      <c r="D167" s="223"/>
      <c r="E167" s="223"/>
      <c r="F167" s="242"/>
      <c r="G167" s="242"/>
      <c r="H167" s="223"/>
      <c r="I167" s="223"/>
      <c r="J167" s="223"/>
    </row>
    <row r="168" spans="4:10" s="194" customFormat="1" ht="21">
      <c r="D168" s="223"/>
      <c r="E168" s="223"/>
      <c r="F168" s="242"/>
      <c r="G168" s="242"/>
      <c r="H168" s="223"/>
      <c r="I168" s="223"/>
      <c r="J168" s="223"/>
    </row>
    <row r="169" spans="4:10" s="194" customFormat="1" ht="21">
      <c r="D169" s="223"/>
      <c r="E169" s="223"/>
      <c r="F169" s="242"/>
      <c r="G169" s="242"/>
      <c r="H169" s="223"/>
      <c r="I169" s="223"/>
      <c r="J169" s="223"/>
    </row>
    <row r="170" spans="4:10" s="194" customFormat="1" ht="21">
      <c r="D170" s="223"/>
      <c r="E170" s="223"/>
      <c r="F170" s="242"/>
      <c r="G170" s="242"/>
      <c r="H170" s="223"/>
      <c r="I170" s="223"/>
      <c r="J170" s="223"/>
    </row>
    <row r="172" spans="4:10" s="194" customFormat="1" ht="21">
      <c r="D172" s="223"/>
      <c r="E172" s="223"/>
      <c r="F172" s="242"/>
      <c r="G172" s="242"/>
      <c r="H172" s="223"/>
      <c r="I172" s="223"/>
      <c r="J172" s="223"/>
    </row>
    <row r="173" spans="4:10" s="194" customFormat="1" ht="21">
      <c r="D173" s="223"/>
      <c r="E173" s="223"/>
      <c r="F173" s="242"/>
      <c r="G173" s="242"/>
      <c r="H173" s="223"/>
      <c r="I173" s="223"/>
      <c r="J173" s="223"/>
    </row>
    <row r="174" spans="4:10" s="194" customFormat="1" ht="21">
      <c r="D174" s="223"/>
      <c r="E174" s="223"/>
      <c r="F174" s="242"/>
      <c r="G174" s="242"/>
      <c r="H174" s="223"/>
      <c r="I174" s="223"/>
      <c r="J174" s="223"/>
    </row>
    <row r="175" spans="4:10" s="194" customFormat="1" ht="21">
      <c r="D175" s="223"/>
      <c r="E175" s="223"/>
      <c r="F175" s="242"/>
      <c r="G175" s="242"/>
      <c r="H175" s="223"/>
      <c r="I175" s="223"/>
      <c r="J175" s="223"/>
    </row>
    <row r="176" spans="4:10" s="194" customFormat="1" ht="21">
      <c r="D176" s="223"/>
      <c r="E176" s="223"/>
      <c r="F176" s="242"/>
      <c r="G176" s="242"/>
      <c r="H176" s="223"/>
      <c r="I176" s="223"/>
      <c r="J176" s="223"/>
    </row>
  </sheetData>
  <sheetProtection password="D419" sheet="1" formatRows="0" insertRows="0" deleteRows="0"/>
  <mergeCells count="18">
    <mergeCell ref="J19:J20"/>
    <mergeCell ref="I19:I20"/>
    <mergeCell ref="C10:H10"/>
    <mergeCell ref="C11:H11"/>
    <mergeCell ref="C12:H12"/>
    <mergeCell ref="C13:H13"/>
    <mergeCell ref="C14:H14"/>
    <mergeCell ref="D19:D20"/>
    <mergeCell ref="B1:M1"/>
    <mergeCell ref="C9:H9"/>
    <mergeCell ref="M19:M20"/>
    <mergeCell ref="H19:H20"/>
    <mergeCell ref="I14:L14"/>
    <mergeCell ref="F19:G20"/>
    <mergeCell ref="B19:B20"/>
    <mergeCell ref="K19:L19"/>
    <mergeCell ref="C7:H7"/>
    <mergeCell ref="C8:H8"/>
  </mergeCells>
  <conditionalFormatting sqref="H21:H43 C21:C43 F21:F43">
    <cfRule type="expression" priority="1" dxfId="0" stopIfTrue="1">
      <formula>AND($E21&lt;&gt;"",C21="")</formula>
    </cfRule>
  </conditionalFormatting>
  <conditionalFormatting sqref="C7">
    <cfRule type="expression" priority="2" dxfId="0" stopIfTrue="1">
      <formula>C7=""</formula>
    </cfRule>
  </conditionalFormatting>
  <conditionalFormatting sqref="C8:H9 C11:H14">
    <cfRule type="expression" priority="3" dxfId="0" stopIfTrue="1">
      <formula>C8=""</formula>
    </cfRule>
  </conditionalFormatting>
  <conditionalFormatting sqref="B21:B43">
    <cfRule type="expression" priority="4" dxfId="0" stopIfTrue="1">
      <formula>AND($B21="",C21&lt;&gt;"")</formula>
    </cfRule>
  </conditionalFormatting>
  <dataValidations count="7">
    <dataValidation allowBlank="1" sqref="B55 H55:H56 B53:G53 C54:G54 K53:IV54 C65:IV66 H44:IV52 A70:IV65536 C44:C52 F44:F52 I7:I8 C7:C8 B15:B19 D15:D19 C20 E15:E20 I14 B1:B8 G15:G18 K19:K20 M15:O18 P1:IV18 C10:C18 I9:O13 C2:O6 K7:O8 M19 F15:F19 H15:L19 B21:B52 N19:IV43 D21:E52 G21:G52 I21:J43"/>
    <dataValidation type="textLength" operator="equal" allowBlank="1" showInputMessage="1" showErrorMessage="1" errorTitle="文字数エラー" error="2文字で登録してください。" imeMode="disabled" sqref="C21:C43">
      <formula1>2</formula1>
    </dataValidation>
    <dataValidation type="list" allowBlank="1" showInputMessage="1" showErrorMessage="1" sqref="C9:H9">
      <formula1>"LoE複層,AT付LoE複層"</formula1>
    </dataValidation>
    <dataValidation type="list" allowBlank="1" showErrorMessage="1" sqref="H21:H43">
      <formula1>"1.50以上～2.33以下,1.50未満"</formula1>
    </dataValidation>
    <dataValidation allowBlank="1" imeMode="disabled" sqref="K21:L43"/>
    <dataValidation type="list" allowBlank="1" showErrorMessage="1" sqref="F21:F43">
      <formula1>"有,無"</formula1>
    </dataValidation>
    <dataValidation type="textLength" operator="equal" allowBlank="1" showErrorMessage="1" errorTitle="文字数エラー" error="平成25年度のSII製品型番9文字で登録してください。" imeMode="disabled" sqref="M21:M43">
      <formula1>9</formula1>
    </dataValidation>
  </dataValidations>
  <printOptions horizontalCentered="1" verticalCentered="1"/>
  <pageMargins left="0.1968503937007874" right="0.1968503937007874" top="0.1968503937007874" bottom="0.35" header="0.1968503937007874" footer="0.1968503937007874"/>
  <pageSetup horizontalDpi="600" verticalDpi="600" orientation="landscape" paperSize="9" scale="52"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P17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375" style="194" customWidth="1"/>
    <col min="2" max="2" width="48.50390625" style="194" customWidth="1"/>
    <col min="3" max="3" width="8.875" style="194" customWidth="1"/>
    <col min="4" max="4" width="29.375" style="223" customWidth="1"/>
    <col min="5" max="5" width="9.25390625" style="223" customWidth="1"/>
    <col min="6" max="7" width="9.625" style="242" customWidth="1"/>
    <col min="8" max="8" width="27.75390625" style="223" customWidth="1"/>
    <col min="9" max="9" width="16.625" style="223" customWidth="1"/>
    <col min="10" max="10" width="25.125" style="223" customWidth="1"/>
    <col min="11" max="11" width="23.75390625" style="194" customWidth="1"/>
    <col min="12" max="12" width="37.25390625" style="194" customWidth="1"/>
    <col min="13" max="13" width="25.00390625" style="194" customWidth="1"/>
    <col min="14" max="14" width="32.875" style="194" customWidth="1"/>
    <col min="15" max="15" width="30.00390625" style="194" customWidth="1"/>
    <col min="16" max="16384" width="9.00390625" style="194" customWidth="1"/>
  </cols>
  <sheetData>
    <row r="1" spans="2:15" s="145" customFormat="1" ht="27" customHeight="1">
      <c r="B1" s="390" t="s">
        <v>95</v>
      </c>
      <c r="C1" s="390"/>
      <c r="D1" s="390"/>
      <c r="E1" s="390"/>
      <c r="F1" s="390"/>
      <c r="G1" s="390"/>
      <c r="H1" s="390"/>
      <c r="I1" s="390"/>
      <c r="J1" s="390"/>
      <c r="K1" s="390"/>
      <c r="L1" s="390"/>
      <c r="M1" s="391"/>
      <c r="N1" s="144"/>
      <c r="O1" s="144"/>
    </row>
    <row r="2" spans="2:10" s="151" customFormat="1" ht="5.25" customHeight="1">
      <c r="B2" s="146"/>
      <c r="C2" s="147"/>
      <c r="D2" s="148"/>
      <c r="E2" s="148"/>
      <c r="F2" s="149"/>
      <c r="G2" s="149"/>
      <c r="H2" s="148"/>
      <c r="I2" s="150"/>
      <c r="J2" s="150"/>
    </row>
    <row r="3" spans="2:10" s="145" customFormat="1" ht="18.75">
      <c r="B3" s="152" t="s">
        <v>122</v>
      </c>
      <c r="D3" s="148"/>
      <c r="E3" s="148"/>
      <c r="F3" s="149"/>
      <c r="G3" s="149"/>
      <c r="H3" s="148"/>
      <c r="I3" s="148"/>
      <c r="J3" s="148"/>
    </row>
    <row r="4" spans="4:10" s="145" customFormat="1" ht="12" customHeight="1">
      <c r="D4" s="148"/>
      <c r="E4" s="148"/>
      <c r="F4" s="149"/>
      <c r="G4" s="149"/>
      <c r="H4" s="148"/>
      <c r="I4" s="148"/>
      <c r="J4" s="148"/>
    </row>
    <row r="5" spans="2:10" s="151" customFormat="1" ht="14.25">
      <c r="B5" s="146" t="s">
        <v>144</v>
      </c>
      <c r="C5" s="147"/>
      <c r="D5" s="148"/>
      <c r="E5" s="148"/>
      <c r="F5" s="149"/>
      <c r="G5" s="149"/>
      <c r="H5" s="148"/>
      <c r="I5" s="150"/>
      <c r="J5" s="150"/>
    </row>
    <row r="6" spans="2:10" s="151" customFormat="1" ht="5.25" customHeight="1" thickBot="1">
      <c r="B6" s="146"/>
      <c r="C6" s="147"/>
      <c r="D6" s="148"/>
      <c r="E6" s="148"/>
      <c r="F6" s="149"/>
      <c r="G6" s="149"/>
      <c r="H6" s="148"/>
      <c r="I6" s="150"/>
      <c r="J6" s="150"/>
    </row>
    <row r="7" spans="2:9" s="156" customFormat="1" ht="30" customHeight="1">
      <c r="B7" s="154" t="s">
        <v>97</v>
      </c>
      <c r="C7" s="409"/>
      <c r="D7" s="410"/>
      <c r="E7" s="410"/>
      <c r="F7" s="410"/>
      <c r="G7" s="410"/>
      <c r="H7" s="411"/>
      <c r="I7" s="155" t="s">
        <v>98</v>
      </c>
    </row>
    <row r="8" spans="2:9" s="158" customFormat="1" ht="30" customHeight="1">
      <c r="B8" s="157" t="s">
        <v>99</v>
      </c>
      <c r="C8" s="436">
        <f>IF('企業情報（ガラス）'!BV11="","",'企業情報（ガラス）'!BD11&amp;'企業情報（ガラス）'!BV11)</f>
      </c>
      <c r="D8" s="437"/>
      <c r="E8" s="437"/>
      <c r="F8" s="437"/>
      <c r="G8" s="437"/>
      <c r="H8" s="438"/>
      <c r="I8" s="155" t="s">
        <v>100</v>
      </c>
    </row>
    <row r="9" spans="2:10" s="156" customFormat="1" ht="60.75" customHeight="1">
      <c r="B9" s="159" t="s">
        <v>101</v>
      </c>
      <c r="C9" s="428"/>
      <c r="D9" s="429"/>
      <c r="E9" s="429"/>
      <c r="F9" s="429"/>
      <c r="G9" s="429"/>
      <c r="H9" s="430"/>
      <c r="I9" s="274" t="s">
        <v>142</v>
      </c>
      <c r="J9" s="155"/>
    </row>
    <row r="10" spans="2:10" s="156" customFormat="1" ht="30" customHeight="1">
      <c r="B10" s="160" t="s">
        <v>102</v>
      </c>
      <c r="C10" s="417" t="s">
        <v>123</v>
      </c>
      <c r="D10" s="431"/>
      <c r="E10" s="431"/>
      <c r="F10" s="431"/>
      <c r="G10" s="431"/>
      <c r="H10" s="432"/>
      <c r="I10" s="161"/>
      <c r="J10" s="155"/>
    </row>
    <row r="11" spans="2:10" s="156" customFormat="1" ht="30" customHeight="1">
      <c r="B11" s="160" t="s">
        <v>104</v>
      </c>
      <c r="C11" s="428"/>
      <c r="D11" s="429"/>
      <c r="E11" s="429"/>
      <c r="F11" s="429"/>
      <c r="G11" s="429"/>
      <c r="H11" s="430"/>
      <c r="I11" s="161"/>
      <c r="J11" s="155"/>
    </row>
    <row r="12" spans="2:10" s="158" customFormat="1" ht="30" customHeight="1">
      <c r="B12" s="162" t="s">
        <v>105</v>
      </c>
      <c r="C12" s="428"/>
      <c r="D12" s="429"/>
      <c r="E12" s="429"/>
      <c r="F12" s="429"/>
      <c r="G12" s="429"/>
      <c r="H12" s="430"/>
      <c r="I12" s="150"/>
      <c r="J12" s="155"/>
    </row>
    <row r="13" spans="2:10" s="156" customFormat="1" ht="30" customHeight="1">
      <c r="B13" s="162" t="s">
        <v>106</v>
      </c>
      <c r="C13" s="428"/>
      <c r="D13" s="429"/>
      <c r="E13" s="429"/>
      <c r="F13" s="429"/>
      <c r="G13" s="429"/>
      <c r="H13" s="430"/>
      <c r="I13" s="161"/>
      <c r="J13" s="155"/>
    </row>
    <row r="14" spans="2:15" s="158" customFormat="1" ht="30" customHeight="1">
      <c r="B14" s="243" t="s">
        <v>107</v>
      </c>
      <c r="C14" s="428"/>
      <c r="D14" s="429"/>
      <c r="E14" s="429"/>
      <c r="F14" s="429"/>
      <c r="G14" s="429"/>
      <c r="H14" s="430"/>
      <c r="I14" s="400" t="s">
        <v>108</v>
      </c>
      <c r="J14" s="400"/>
      <c r="K14" s="400"/>
      <c r="L14" s="400"/>
      <c r="M14" s="164"/>
      <c r="N14" s="164"/>
      <c r="O14" s="164"/>
    </row>
    <row r="15" spans="2:15" s="158" customFormat="1" ht="30" customHeight="1" thickBot="1">
      <c r="B15" s="244" t="s">
        <v>124</v>
      </c>
      <c r="C15" s="433"/>
      <c r="D15" s="434"/>
      <c r="E15" s="434"/>
      <c r="F15" s="434"/>
      <c r="G15" s="434"/>
      <c r="H15" s="435"/>
      <c r="I15" s="399" t="s">
        <v>125</v>
      </c>
      <c r="J15" s="400"/>
      <c r="K15" s="400"/>
      <c r="L15" s="400"/>
      <c r="M15" s="166"/>
      <c r="N15" s="164"/>
      <c r="O15" s="164"/>
    </row>
    <row r="16" spans="2:13" s="166" customFormat="1" ht="13.5">
      <c r="B16" s="147"/>
      <c r="C16" s="147"/>
      <c r="D16" s="165"/>
      <c r="E16" s="165"/>
      <c r="F16" s="147"/>
      <c r="G16" s="147"/>
      <c r="H16" s="165"/>
      <c r="I16" s="245"/>
      <c r="J16" s="148"/>
      <c r="M16" s="167"/>
    </row>
    <row r="17" spans="2:13" s="167" customFormat="1" ht="14.25">
      <c r="B17" s="168" t="s">
        <v>109</v>
      </c>
      <c r="C17" s="169"/>
      <c r="D17" s="170"/>
      <c r="E17" s="170"/>
      <c r="F17" s="171"/>
      <c r="G17" s="171"/>
      <c r="H17" s="170"/>
      <c r="I17" s="172"/>
      <c r="J17" s="172"/>
      <c r="M17" s="151"/>
    </row>
    <row r="18" spans="2:10" s="151" customFormat="1" ht="5.25" customHeight="1" thickBot="1">
      <c r="B18" s="147"/>
      <c r="C18" s="147"/>
      <c r="D18" s="148"/>
      <c r="E18" s="148"/>
      <c r="F18" s="149"/>
      <c r="G18" s="149"/>
      <c r="H18" s="148"/>
      <c r="I18" s="150"/>
      <c r="J18" s="150"/>
    </row>
    <row r="19" spans="2:13" s="173" customFormat="1" ht="35.25" customHeight="1">
      <c r="B19" s="405" t="s">
        <v>110</v>
      </c>
      <c r="C19" s="174"/>
      <c r="D19" s="426" t="s">
        <v>111</v>
      </c>
      <c r="E19" s="175"/>
      <c r="F19" s="401" t="s">
        <v>112</v>
      </c>
      <c r="G19" s="402"/>
      <c r="H19" s="397" t="s">
        <v>113</v>
      </c>
      <c r="I19" s="397" t="s">
        <v>114</v>
      </c>
      <c r="J19" s="415" t="s">
        <v>126</v>
      </c>
      <c r="K19" s="407" t="s">
        <v>116</v>
      </c>
      <c r="L19" s="408"/>
      <c r="M19" s="395" t="s">
        <v>117</v>
      </c>
    </row>
    <row r="20" spans="2:16" s="173" customFormat="1" ht="27.75" thickBot="1">
      <c r="B20" s="406"/>
      <c r="C20" s="176" t="s">
        <v>118</v>
      </c>
      <c r="D20" s="427"/>
      <c r="E20" s="177" t="s">
        <v>119</v>
      </c>
      <c r="F20" s="403"/>
      <c r="G20" s="404"/>
      <c r="H20" s="398"/>
      <c r="I20" s="398"/>
      <c r="J20" s="416"/>
      <c r="K20" s="178" t="s">
        <v>120</v>
      </c>
      <c r="L20" s="179" t="s">
        <v>121</v>
      </c>
      <c r="M20" s="396"/>
      <c r="O20" s="180"/>
      <c r="P20" s="180"/>
    </row>
    <row r="21" spans="1:13" ht="30" customHeight="1">
      <c r="A21" s="181">
        <f aca="true" t="shared" si="0" ref="A21:A42">IF(B21="","",ROW()-20)</f>
      </c>
      <c r="B21" s="182"/>
      <c r="C21" s="188"/>
      <c r="D21" s="246"/>
      <c r="E21" s="185">
        <f aca="true" t="shared" si="1" ref="E21:E42">IF(D21="","",IF(D21="アルゴンガス",2,3))</f>
      </c>
      <c r="F21" s="186"/>
      <c r="G21" s="187">
        <f aca="true" t="shared" si="2" ref="G21:G42">IF(F21="","",IF(F21="有","Y","N"))</f>
      </c>
      <c r="H21" s="188"/>
      <c r="I21" s="189">
        <f aca="true" t="shared" si="3" ref="I21:I42">IF(H21="","",IF(H21="1.50以上～2.33以下","A","S"))</f>
      </c>
      <c r="J21" s="190">
        <f aca="true" t="shared" si="4" ref="J21:J42">IF(B21="","",$C$8&amp;C21&amp;E21&amp;G21&amp;I21)</f>
      </c>
      <c r="K21" s="191"/>
      <c r="L21" s="192"/>
      <c r="M21" s="247"/>
    </row>
    <row r="22" spans="1:13" ht="30" customHeight="1">
      <c r="A22" s="181">
        <f t="shared" si="0"/>
      </c>
      <c r="B22" s="195"/>
      <c r="C22" s="197"/>
      <c r="D22" s="248"/>
      <c r="E22" s="249">
        <f t="shared" si="1"/>
      </c>
      <c r="F22" s="198"/>
      <c r="G22" s="199">
        <f t="shared" si="2"/>
      </c>
      <c r="H22" s="197"/>
      <c r="I22" s="200">
        <f t="shared" si="3"/>
      </c>
      <c r="J22" s="200">
        <f t="shared" si="4"/>
      </c>
      <c r="K22" s="201"/>
      <c r="L22" s="202"/>
      <c r="M22" s="193"/>
    </row>
    <row r="23" spans="1:13" ht="30" customHeight="1">
      <c r="A23" s="181">
        <f t="shared" si="0"/>
      </c>
      <c r="B23" s="195"/>
      <c r="C23" s="197"/>
      <c r="D23" s="248"/>
      <c r="E23" s="249">
        <f t="shared" si="1"/>
      </c>
      <c r="F23" s="198"/>
      <c r="G23" s="199">
        <f t="shared" si="2"/>
      </c>
      <c r="H23" s="197"/>
      <c r="I23" s="200">
        <f t="shared" si="3"/>
      </c>
      <c r="J23" s="200">
        <f t="shared" si="4"/>
      </c>
      <c r="K23" s="201"/>
      <c r="L23" s="202"/>
      <c r="M23" s="193"/>
    </row>
    <row r="24" spans="1:13" ht="30" customHeight="1">
      <c r="A24" s="181">
        <f t="shared" si="0"/>
      </c>
      <c r="B24" s="195"/>
      <c r="C24" s="197"/>
      <c r="D24" s="248"/>
      <c r="E24" s="249">
        <f t="shared" si="1"/>
      </c>
      <c r="F24" s="198"/>
      <c r="G24" s="199">
        <f t="shared" si="2"/>
      </c>
      <c r="H24" s="197"/>
      <c r="I24" s="200">
        <f t="shared" si="3"/>
      </c>
      <c r="J24" s="200">
        <f t="shared" si="4"/>
      </c>
      <c r="K24" s="201"/>
      <c r="L24" s="202"/>
      <c r="M24" s="193"/>
    </row>
    <row r="25" spans="1:13" ht="30" customHeight="1">
      <c r="A25" s="181">
        <f t="shared" si="0"/>
      </c>
      <c r="B25" s="195"/>
      <c r="C25" s="197"/>
      <c r="D25" s="248"/>
      <c r="E25" s="249">
        <f t="shared" si="1"/>
      </c>
      <c r="F25" s="198"/>
      <c r="G25" s="199">
        <f t="shared" si="2"/>
      </c>
      <c r="H25" s="197"/>
      <c r="I25" s="200">
        <f t="shared" si="3"/>
      </c>
      <c r="J25" s="200">
        <f t="shared" si="4"/>
      </c>
      <c r="K25" s="201"/>
      <c r="L25" s="202"/>
      <c r="M25" s="205"/>
    </row>
    <row r="26" spans="1:13" ht="30" customHeight="1">
      <c r="A26" s="181">
        <f t="shared" si="0"/>
      </c>
      <c r="B26" s="195"/>
      <c r="C26" s="197"/>
      <c r="D26" s="248"/>
      <c r="E26" s="249">
        <f t="shared" si="1"/>
      </c>
      <c r="F26" s="198"/>
      <c r="G26" s="199">
        <f t="shared" si="2"/>
      </c>
      <c r="H26" s="197"/>
      <c r="I26" s="200">
        <f t="shared" si="3"/>
      </c>
      <c r="J26" s="200">
        <f t="shared" si="4"/>
      </c>
      <c r="K26" s="201"/>
      <c r="L26" s="202"/>
      <c r="M26" s="205"/>
    </row>
    <row r="27" spans="1:13" ht="30" customHeight="1">
      <c r="A27" s="181">
        <f t="shared" si="0"/>
      </c>
      <c r="B27" s="195"/>
      <c r="C27" s="197"/>
      <c r="D27" s="248"/>
      <c r="E27" s="249">
        <f t="shared" si="1"/>
      </c>
      <c r="F27" s="198"/>
      <c r="G27" s="199">
        <f t="shared" si="2"/>
      </c>
      <c r="H27" s="197"/>
      <c r="I27" s="200">
        <f t="shared" si="3"/>
      </c>
      <c r="J27" s="200">
        <f t="shared" si="4"/>
      </c>
      <c r="K27" s="201"/>
      <c r="L27" s="202"/>
      <c r="M27" s="205"/>
    </row>
    <row r="28" spans="1:13" ht="30" customHeight="1">
      <c r="A28" s="181">
        <f t="shared" si="0"/>
      </c>
      <c r="B28" s="195"/>
      <c r="C28" s="197"/>
      <c r="D28" s="248"/>
      <c r="E28" s="249">
        <f t="shared" si="1"/>
      </c>
      <c r="F28" s="198"/>
      <c r="G28" s="199">
        <f t="shared" si="2"/>
      </c>
      <c r="H28" s="197"/>
      <c r="I28" s="200">
        <f t="shared" si="3"/>
      </c>
      <c r="J28" s="200">
        <f t="shared" si="4"/>
      </c>
      <c r="K28" s="201"/>
      <c r="L28" s="202"/>
      <c r="M28" s="205"/>
    </row>
    <row r="29" spans="1:13" ht="30" customHeight="1">
      <c r="A29" s="181">
        <f t="shared" si="0"/>
      </c>
      <c r="B29" s="195"/>
      <c r="C29" s="197"/>
      <c r="D29" s="248"/>
      <c r="E29" s="249">
        <f t="shared" si="1"/>
      </c>
      <c r="F29" s="198"/>
      <c r="G29" s="199">
        <f t="shared" si="2"/>
      </c>
      <c r="H29" s="197"/>
      <c r="I29" s="200">
        <f t="shared" si="3"/>
      </c>
      <c r="J29" s="200">
        <f t="shared" si="4"/>
      </c>
      <c r="K29" s="201"/>
      <c r="L29" s="202"/>
      <c r="M29" s="193"/>
    </row>
    <row r="30" spans="1:13" ht="30" customHeight="1">
      <c r="A30" s="181">
        <f t="shared" si="0"/>
      </c>
      <c r="B30" s="195"/>
      <c r="C30" s="197"/>
      <c r="D30" s="248"/>
      <c r="E30" s="249">
        <f t="shared" si="1"/>
      </c>
      <c r="F30" s="198"/>
      <c r="G30" s="199">
        <f t="shared" si="2"/>
      </c>
      <c r="H30" s="197"/>
      <c r="I30" s="200">
        <f t="shared" si="3"/>
      </c>
      <c r="J30" s="200">
        <f t="shared" si="4"/>
      </c>
      <c r="K30" s="201"/>
      <c r="L30" s="202"/>
      <c r="M30" s="193"/>
    </row>
    <row r="31" spans="1:13" ht="30" customHeight="1">
      <c r="A31" s="181">
        <f t="shared" si="0"/>
      </c>
      <c r="B31" s="195"/>
      <c r="C31" s="197"/>
      <c r="D31" s="248"/>
      <c r="E31" s="249">
        <f t="shared" si="1"/>
      </c>
      <c r="F31" s="198"/>
      <c r="G31" s="199">
        <f t="shared" si="2"/>
      </c>
      <c r="H31" s="197"/>
      <c r="I31" s="200">
        <f t="shared" si="3"/>
      </c>
      <c r="J31" s="200">
        <f t="shared" si="4"/>
      </c>
      <c r="K31" s="201"/>
      <c r="L31" s="202"/>
      <c r="M31" s="193"/>
    </row>
    <row r="32" spans="1:13" ht="30" customHeight="1">
      <c r="A32" s="181">
        <f t="shared" si="0"/>
      </c>
      <c r="B32" s="195"/>
      <c r="C32" s="197"/>
      <c r="D32" s="248"/>
      <c r="E32" s="249">
        <f t="shared" si="1"/>
      </c>
      <c r="F32" s="198"/>
      <c r="G32" s="199">
        <f t="shared" si="2"/>
      </c>
      <c r="H32" s="197"/>
      <c r="I32" s="200">
        <f t="shared" si="3"/>
      </c>
      <c r="J32" s="200">
        <f t="shared" si="4"/>
      </c>
      <c r="K32" s="201"/>
      <c r="L32" s="202"/>
      <c r="M32" s="193"/>
    </row>
    <row r="33" spans="1:13" ht="30" customHeight="1">
      <c r="A33" s="181">
        <f t="shared" si="0"/>
      </c>
      <c r="B33" s="195"/>
      <c r="C33" s="197"/>
      <c r="D33" s="248"/>
      <c r="E33" s="249">
        <f t="shared" si="1"/>
      </c>
      <c r="F33" s="198"/>
      <c r="G33" s="199">
        <f t="shared" si="2"/>
      </c>
      <c r="H33" s="197"/>
      <c r="I33" s="200">
        <f t="shared" si="3"/>
      </c>
      <c r="J33" s="200">
        <f t="shared" si="4"/>
      </c>
      <c r="K33" s="201"/>
      <c r="L33" s="202"/>
      <c r="M33" s="205"/>
    </row>
    <row r="34" spans="1:13" ht="30" customHeight="1">
      <c r="A34" s="181">
        <f t="shared" si="0"/>
      </c>
      <c r="B34" s="195"/>
      <c r="C34" s="197"/>
      <c r="D34" s="248"/>
      <c r="E34" s="249">
        <f t="shared" si="1"/>
      </c>
      <c r="F34" s="198"/>
      <c r="G34" s="199">
        <f t="shared" si="2"/>
      </c>
      <c r="H34" s="197"/>
      <c r="I34" s="200">
        <f t="shared" si="3"/>
      </c>
      <c r="J34" s="200">
        <f t="shared" si="4"/>
      </c>
      <c r="K34" s="201"/>
      <c r="L34" s="202"/>
      <c r="M34" s="205"/>
    </row>
    <row r="35" spans="1:13" ht="30" customHeight="1">
      <c r="A35" s="181">
        <f t="shared" si="0"/>
      </c>
      <c r="B35" s="195"/>
      <c r="C35" s="197"/>
      <c r="D35" s="248"/>
      <c r="E35" s="249">
        <f t="shared" si="1"/>
      </c>
      <c r="F35" s="198"/>
      <c r="G35" s="199">
        <f t="shared" si="2"/>
      </c>
      <c r="H35" s="197"/>
      <c r="I35" s="200">
        <f t="shared" si="3"/>
      </c>
      <c r="J35" s="200">
        <f t="shared" si="4"/>
      </c>
      <c r="K35" s="201"/>
      <c r="L35" s="202"/>
      <c r="M35" s="205"/>
    </row>
    <row r="36" spans="1:13" ht="30" customHeight="1">
      <c r="A36" s="181">
        <f t="shared" si="0"/>
      </c>
      <c r="B36" s="195"/>
      <c r="C36" s="197"/>
      <c r="D36" s="248"/>
      <c r="E36" s="249">
        <f t="shared" si="1"/>
      </c>
      <c r="F36" s="198"/>
      <c r="G36" s="199">
        <f t="shared" si="2"/>
      </c>
      <c r="H36" s="197"/>
      <c r="I36" s="200">
        <f t="shared" si="3"/>
      </c>
      <c r="J36" s="200">
        <f t="shared" si="4"/>
      </c>
      <c r="K36" s="201"/>
      <c r="L36" s="202"/>
      <c r="M36" s="205"/>
    </row>
    <row r="37" spans="1:13" ht="30" customHeight="1">
      <c r="A37" s="181">
        <f t="shared" si="0"/>
      </c>
      <c r="B37" s="195"/>
      <c r="C37" s="197"/>
      <c r="D37" s="248"/>
      <c r="E37" s="249">
        <f t="shared" si="1"/>
      </c>
      <c r="F37" s="198"/>
      <c r="G37" s="199">
        <f t="shared" si="2"/>
      </c>
      <c r="H37" s="197"/>
      <c r="I37" s="200">
        <f t="shared" si="3"/>
      </c>
      <c r="J37" s="200">
        <f t="shared" si="4"/>
      </c>
      <c r="K37" s="201"/>
      <c r="L37" s="202"/>
      <c r="M37" s="193"/>
    </row>
    <row r="38" spans="1:13" ht="30" customHeight="1">
      <c r="A38" s="181">
        <f t="shared" si="0"/>
      </c>
      <c r="B38" s="195"/>
      <c r="C38" s="197"/>
      <c r="D38" s="248"/>
      <c r="E38" s="249">
        <f t="shared" si="1"/>
      </c>
      <c r="F38" s="198"/>
      <c r="G38" s="199">
        <f t="shared" si="2"/>
      </c>
      <c r="H38" s="197"/>
      <c r="I38" s="200">
        <f t="shared" si="3"/>
      </c>
      <c r="J38" s="200">
        <f t="shared" si="4"/>
      </c>
      <c r="K38" s="201"/>
      <c r="L38" s="202"/>
      <c r="M38" s="193"/>
    </row>
    <row r="39" spans="1:13" ht="30" customHeight="1">
      <c r="A39" s="181">
        <f t="shared" si="0"/>
      </c>
      <c r="B39" s="195"/>
      <c r="C39" s="197"/>
      <c r="D39" s="248"/>
      <c r="E39" s="249">
        <f t="shared" si="1"/>
      </c>
      <c r="F39" s="198"/>
      <c r="G39" s="199">
        <f t="shared" si="2"/>
      </c>
      <c r="H39" s="197"/>
      <c r="I39" s="200">
        <f t="shared" si="3"/>
      </c>
      <c r="J39" s="200">
        <f t="shared" si="4"/>
      </c>
      <c r="K39" s="201"/>
      <c r="L39" s="202"/>
      <c r="M39" s="193"/>
    </row>
    <row r="40" spans="1:13" ht="30" customHeight="1">
      <c r="A40" s="181">
        <f t="shared" si="0"/>
      </c>
      <c r="B40" s="195"/>
      <c r="C40" s="197"/>
      <c r="D40" s="248"/>
      <c r="E40" s="249">
        <f t="shared" si="1"/>
      </c>
      <c r="F40" s="198"/>
      <c r="G40" s="199">
        <f t="shared" si="2"/>
      </c>
      <c r="H40" s="197"/>
      <c r="I40" s="200">
        <f t="shared" si="3"/>
      </c>
      <c r="J40" s="200">
        <f t="shared" si="4"/>
      </c>
      <c r="K40" s="201"/>
      <c r="L40" s="202"/>
      <c r="M40" s="205"/>
    </row>
    <row r="41" spans="1:13" ht="30" customHeight="1">
      <c r="A41" s="181">
        <f t="shared" si="0"/>
      </c>
      <c r="B41" s="195"/>
      <c r="C41" s="197"/>
      <c r="D41" s="248"/>
      <c r="E41" s="249">
        <f t="shared" si="1"/>
      </c>
      <c r="F41" s="198"/>
      <c r="G41" s="199">
        <f t="shared" si="2"/>
      </c>
      <c r="H41" s="197"/>
      <c r="I41" s="200">
        <f t="shared" si="3"/>
      </c>
      <c r="J41" s="200">
        <f t="shared" si="4"/>
      </c>
      <c r="K41" s="201"/>
      <c r="L41" s="202"/>
      <c r="M41" s="205"/>
    </row>
    <row r="42" spans="1:13" ht="30" customHeight="1" thickBot="1">
      <c r="A42" s="181">
        <f t="shared" si="0"/>
      </c>
      <c r="B42" s="206"/>
      <c r="C42" s="207"/>
      <c r="D42" s="250"/>
      <c r="E42" s="251">
        <f t="shared" si="1"/>
      </c>
      <c r="F42" s="210"/>
      <c r="G42" s="211">
        <f t="shared" si="2"/>
      </c>
      <c r="H42" s="207"/>
      <c r="I42" s="212">
        <f t="shared" si="3"/>
      </c>
      <c r="J42" s="212">
        <f t="shared" si="4"/>
      </c>
      <c r="K42" s="213"/>
      <c r="L42" s="214"/>
      <c r="M42" s="252"/>
    </row>
    <row r="43" spans="2:15" ht="14.25" customHeight="1">
      <c r="B43" s="216"/>
      <c r="C43" s="217"/>
      <c r="D43" s="217"/>
      <c r="E43" s="217"/>
      <c r="F43" s="218"/>
      <c r="G43" s="218"/>
      <c r="H43" s="217"/>
      <c r="I43" s="219"/>
      <c r="J43" s="219"/>
      <c r="K43" s="219"/>
      <c r="L43" s="219"/>
      <c r="N43" s="219"/>
      <c r="O43" s="220"/>
    </row>
    <row r="64" ht="21"/>
    <row r="65" spans="4:10" s="194" customFormat="1" ht="21">
      <c r="D65" s="223"/>
      <c r="E65" s="223"/>
      <c r="F65" s="242"/>
      <c r="G65" s="242"/>
      <c r="H65" s="223"/>
      <c r="I65" s="223"/>
      <c r="J65" s="223"/>
    </row>
    <row r="68" ht="21"/>
    <row r="69" spans="4:10" s="194" customFormat="1" ht="21">
      <c r="D69" s="223"/>
      <c r="E69" s="223"/>
      <c r="F69" s="242"/>
      <c r="G69" s="242"/>
      <c r="H69" s="223"/>
      <c r="I69" s="223"/>
      <c r="J69" s="223"/>
    </row>
    <row r="70" spans="4:10" s="194" customFormat="1" ht="21">
      <c r="D70" s="223"/>
      <c r="E70" s="223"/>
      <c r="F70" s="242"/>
      <c r="G70" s="242"/>
      <c r="H70" s="223"/>
      <c r="I70" s="223"/>
      <c r="J70" s="223"/>
    </row>
    <row r="71" spans="4:10" s="194" customFormat="1" ht="21">
      <c r="D71" s="223"/>
      <c r="E71" s="223"/>
      <c r="F71" s="242"/>
      <c r="G71" s="242"/>
      <c r="H71" s="223"/>
      <c r="I71" s="223"/>
      <c r="J71" s="223"/>
    </row>
    <row r="72" ht="21"/>
    <row r="73" spans="4:10" s="194" customFormat="1" ht="21">
      <c r="D73" s="223"/>
      <c r="E73" s="223"/>
      <c r="F73" s="242"/>
      <c r="G73" s="242"/>
      <c r="H73" s="223"/>
      <c r="I73" s="223"/>
      <c r="J73" s="223"/>
    </row>
    <row r="74" spans="4:10" s="194" customFormat="1" ht="21">
      <c r="D74" s="223"/>
      <c r="E74" s="223"/>
      <c r="F74" s="242"/>
      <c r="G74" s="242"/>
      <c r="H74" s="223"/>
      <c r="I74" s="223"/>
      <c r="J74" s="223"/>
    </row>
    <row r="75" spans="4:10" s="194" customFormat="1" ht="21">
      <c r="D75" s="223"/>
      <c r="E75" s="223"/>
      <c r="F75" s="242"/>
      <c r="G75" s="242"/>
      <c r="H75" s="223"/>
      <c r="I75" s="223"/>
      <c r="J75" s="223"/>
    </row>
    <row r="76" ht="21"/>
    <row r="77" spans="4:10" s="194" customFormat="1" ht="21">
      <c r="D77" s="223"/>
      <c r="E77" s="223"/>
      <c r="F77" s="242"/>
      <c r="G77" s="242"/>
      <c r="H77" s="223"/>
      <c r="I77" s="223"/>
      <c r="J77" s="223"/>
    </row>
    <row r="78" ht="21"/>
    <row r="79" spans="4:10" s="194" customFormat="1" ht="21">
      <c r="D79" s="223"/>
      <c r="E79" s="223"/>
      <c r="F79" s="242"/>
      <c r="G79" s="242"/>
      <c r="H79" s="223"/>
      <c r="I79" s="223"/>
      <c r="J79" s="223"/>
    </row>
    <row r="80" spans="4:10" s="194" customFormat="1" ht="21">
      <c r="D80" s="223"/>
      <c r="E80" s="223"/>
      <c r="F80" s="242"/>
      <c r="G80" s="242"/>
      <c r="H80" s="223"/>
      <c r="I80" s="223"/>
      <c r="J80" s="223"/>
    </row>
    <row r="81" spans="4:10" s="194" customFormat="1" ht="21">
      <c r="D81" s="223"/>
      <c r="E81" s="223"/>
      <c r="F81" s="242"/>
      <c r="G81" s="242"/>
      <c r="H81" s="223"/>
      <c r="I81" s="223"/>
      <c r="J81" s="223"/>
    </row>
    <row r="82" spans="4:10" s="194" customFormat="1" ht="21">
      <c r="D82" s="223"/>
      <c r="E82" s="223"/>
      <c r="F82" s="242"/>
      <c r="G82" s="242"/>
      <c r="H82" s="223"/>
      <c r="I82" s="223"/>
      <c r="J82" s="223"/>
    </row>
    <row r="83" spans="4:10" s="194" customFormat="1" ht="21">
      <c r="D83" s="223"/>
      <c r="E83" s="223"/>
      <c r="F83" s="242"/>
      <c r="G83" s="242"/>
      <c r="H83" s="223"/>
      <c r="I83" s="223"/>
      <c r="J83" s="223"/>
    </row>
    <row r="84" spans="4:10" s="194" customFormat="1" ht="21">
      <c r="D84" s="223"/>
      <c r="E84" s="223"/>
      <c r="F84" s="242"/>
      <c r="G84" s="242"/>
      <c r="H84" s="223"/>
      <c r="I84" s="223"/>
      <c r="J84" s="223"/>
    </row>
    <row r="85" spans="4:10" s="194" customFormat="1" ht="21">
      <c r="D85" s="223"/>
      <c r="E85" s="223"/>
      <c r="F85" s="242"/>
      <c r="G85" s="242"/>
      <c r="H85" s="223"/>
      <c r="I85" s="223"/>
      <c r="J85" s="223"/>
    </row>
    <row r="86" ht="21"/>
    <row r="87" spans="4:10" s="194" customFormat="1" ht="21">
      <c r="D87" s="223"/>
      <c r="E87" s="223"/>
      <c r="F87" s="242"/>
      <c r="G87" s="242"/>
      <c r="H87" s="223"/>
      <c r="I87" s="223"/>
      <c r="J87" s="223"/>
    </row>
    <row r="88" ht="21"/>
    <row r="89" spans="4:10" s="194" customFormat="1" ht="21">
      <c r="D89" s="223"/>
      <c r="E89" s="223"/>
      <c r="F89" s="242"/>
      <c r="G89" s="242"/>
      <c r="H89" s="223"/>
      <c r="I89" s="223"/>
      <c r="J89" s="223"/>
    </row>
    <row r="90" spans="4:10" s="194" customFormat="1" ht="21">
      <c r="D90" s="223"/>
      <c r="E90" s="223"/>
      <c r="F90" s="242"/>
      <c r="G90" s="242"/>
      <c r="H90" s="223"/>
      <c r="I90" s="223"/>
      <c r="J90" s="223"/>
    </row>
    <row r="91" spans="4:10" s="194" customFormat="1" ht="21">
      <c r="D91" s="223"/>
      <c r="E91" s="223"/>
      <c r="F91" s="242"/>
      <c r="G91" s="242"/>
      <c r="H91" s="223"/>
      <c r="I91" s="223"/>
      <c r="J91" s="223"/>
    </row>
    <row r="92" spans="4:10" s="194" customFormat="1" ht="21">
      <c r="D92" s="223"/>
      <c r="E92" s="223"/>
      <c r="F92" s="242"/>
      <c r="G92" s="242"/>
      <c r="H92" s="223"/>
      <c r="I92" s="223"/>
      <c r="J92" s="223"/>
    </row>
    <row r="93" spans="4:10" s="194" customFormat="1" ht="21">
      <c r="D93" s="223"/>
      <c r="E93" s="223"/>
      <c r="F93" s="242"/>
      <c r="G93" s="242"/>
      <c r="H93" s="223"/>
      <c r="I93" s="223"/>
      <c r="J93" s="223"/>
    </row>
    <row r="94" spans="4:10" s="194" customFormat="1" ht="21">
      <c r="D94" s="223"/>
      <c r="E94" s="223"/>
      <c r="F94" s="242"/>
      <c r="G94" s="242"/>
      <c r="H94" s="223"/>
      <c r="I94" s="223"/>
      <c r="J94" s="223"/>
    </row>
    <row r="95" ht="21"/>
    <row r="96" spans="4:10" s="194" customFormat="1" ht="21">
      <c r="D96" s="223"/>
      <c r="E96" s="223"/>
      <c r="F96" s="242"/>
      <c r="G96" s="242"/>
      <c r="H96" s="223"/>
      <c r="I96" s="223"/>
      <c r="J96" s="223"/>
    </row>
    <row r="97" ht="21"/>
    <row r="98" spans="4:10" s="194" customFormat="1" ht="21">
      <c r="D98" s="223"/>
      <c r="E98" s="223"/>
      <c r="F98" s="242"/>
      <c r="G98" s="242"/>
      <c r="H98" s="223"/>
      <c r="I98" s="223"/>
      <c r="J98" s="223"/>
    </row>
    <row r="99" spans="4:10" s="194" customFormat="1" ht="21">
      <c r="D99" s="223"/>
      <c r="E99" s="223"/>
      <c r="F99" s="242"/>
      <c r="G99" s="242"/>
      <c r="H99" s="223"/>
      <c r="I99" s="223"/>
      <c r="J99" s="223"/>
    </row>
    <row r="100" spans="4:10" s="194" customFormat="1" ht="21">
      <c r="D100" s="223"/>
      <c r="E100" s="223"/>
      <c r="F100" s="242"/>
      <c r="G100" s="242"/>
      <c r="H100" s="223"/>
      <c r="I100" s="223"/>
      <c r="J100" s="223"/>
    </row>
    <row r="101" spans="4:10" s="194" customFormat="1" ht="21">
      <c r="D101" s="223"/>
      <c r="E101" s="223"/>
      <c r="F101" s="242"/>
      <c r="G101" s="242"/>
      <c r="H101" s="223"/>
      <c r="I101" s="223"/>
      <c r="J101" s="223"/>
    </row>
    <row r="102" spans="4:10" s="194" customFormat="1" ht="21">
      <c r="D102" s="223"/>
      <c r="E102" s="223"/>
      <c r="F102" s="242"/>
      <c r="G102" s="242"/>
      <c r="H102" s="223"/>
      <c r="I102" s="223"/>
      <c r="J102" s="223"/>
    </row>
    <row r="103" spans="4:10" s="194" customFormat="1" ht="21">
      <c r="D103" s="223"/>
      <c r="E103" s="223"/>
      <c r="F103" s="242"/>
      <c r="G103" s="242"/>
      <c r="H103" s="223"/>
      <c r="I103" s="223"/>
      <c r="J103" s="223"/>
    </row>
    <row r="104" spans="4:10" s="194" customFormat="1" ht="21">
      <c r="D104" s="223"/>
      <c r="E104" s="223"/>
      <c r="F104" s="242"/>
      <c r="G104" s="242"/>
      <c r="H104" s="223"/>
      <c r="I104" s="223"/>
      <c r="J104" s="223"/>
    </row>
    <row r="105" spans="4:10" s="194" customFormat="1" ht="21">
      <c r="D105" s="223"/>
      <c r="E105" s="223"/>
      <c r="F105" s="242"/>
      <c r="G105" s="242"/>
      <c r="H105" s="223"/>
      <c r="I105" s="223"/>
      <c r="J105" s="223"/>
    </row>
    <row r="106" spans="4:10" s="194" customFormat="1" ht="21">
      <c r="D106" s="223"/>
      <c r="E106" s="223"/>
      <c r="F106" s="242"/>
      <c r="G106" s="242"/>
      <c r="H106" s="223"/>
      <c r="I106" s="223"/>
      <c r="J106" s="223"/>
    </row>
    <row r="107" spans="4:10" s="194" customFormat="1" ht="21">
      <c r="D107" s="223"/>
      <c r="E107" s="223"/>
      <c r="F107" s="242"/>
      <c r="G107" s="242"/>
      <c r="H107" s="223"/>
      <c r="I107" s="223"/>
      <c r="J107" s="223"/>
    </row>
    <row r="108" spans="4:10" s="194" customFormat="1" ht="21">
      <c r="D108" s="223"/>
      <c r="E108" s="223"/>
      <c r="F108" s="242"/>
      <c r="G108" s="242"/>
      <c r="H108" s="223"/>
      <c r="I108" s="223"/>
      <c r="J108" s="223"/>
    </row>
    <row r="109" ht="21"/>
    <row r="110" spans="4:10" s="194" customFormat="1" ht="21">
      <c r="D110" s="223"/>
      <c r="E110" s="223"/>
      <c r="F110" s="242"/>
      <c r="G110" s="242"/>
      <c r="H110" s="223"/>
      <c r="I110" s="223"/>
      <c r="J110" s="223"/>
    </row>
    <row r="111" spans="4:10" s="194" customFormat="1" ht="21">
      <c r="D111" s="223"/>
      <c r="E111" s="223"/>
      <c r="F111" s="242"/>
      <c r="G111" s="242"/>
      <c r="H111" s="223"/>
      <c r="I111" s="223"/>
      <c r="J111" s="223"/>
    </row>
    <row r="112" ht="21"/>
    <row r="113" spans="4:10" s="194" customFormat="1" ht="21">
      <c r="D113" s="223"/>
      <c r="E113" s="223"/>
      <c r="F113" s="242"/>
      <c r="G113" s="242"/>
      <c r="H113" s="223"/>
      <c r="I113" s="223"/>
      <c r="J113" s="223"/>
    </row>
    <row r="114" spans="4:10" s="194" customFormat="1" ht="21">
      <c r="D114" s="223"/>
      <c r="E114" s="223"/>
      <c r="F114" s="242"/>
      <c r="G114" s="242"/>
      <c r="H114" s="223"/>
      <c r="I114" s="223"/>
      <c r="J114" s="223"/>
    </row>
    <row r="115" spans="4:10" s="194" customFormat="1" ht="21">
      <c r="D115" s="223"/>
      <c r="E115" s="223"/>
      <c r="F115" s="242"/>
      <c r="G115" s="242"/>
      <c r="H115" s="223"/>
      <c r="I115" s="223"/>
      <c r="J115" s="223"/>
    </row>
    <row r="116" spans="4:10" s="194" customFormat="1" ht="21">
      <c r="D116" s="223"/>
      <c r="E116" s="223"/>
      <c r="F116" s="242"/>
      <c r="G116" s="242"/>
      <c r="H116" s="223"/>
      <c r="I116" s="223"/>
      <c r="J116" s="223"/>
    </row>
    <row r="117" spans="4:10" s="194" customFormat="1" ht="21">
      <c r="D117" s="223"/>
      <c r="E117" s="223"/>
      <c r="F117" s="242"/>
      <c r="G117" s="242"/>
      <c r="H117" s="223"/>
      <c r="I117" s="223"/>
      <c r="J117" s="223"/>
    </row>
    <row r="118" spans="4:10" s="194" customFormat="1" ht="21">
      <c r="D118" s="223"/>
      <c r="E118" s="223"/>
      <c r="F118" s="242"/>
      <c r="G118" s="242"/>
      <c r="H118" s="223"/>
      <c r="I118" s="223"/>
      <c r="J118" s="223"/>
    </row>
    <row r="119" spans="4:10" s="194" customFormat="1" ht="21">
      <c r="D119" s="223"/>
      <c r="E119" s="223"/>
      <c r="F119" s="242"/>
      <c r="G119" s="242"/>
      <c r="H119" s="223"/>
      <c r="I119" s="223"/>
      <c r="J119" s="223"/>
    </row>
    <row r="120" spans="4:10" s="194" customFormat="1" ht="21">
      <c r="D120" s="223"/>
      <c r="E120" s="223"/>
      <c r="F120" s="242"/>
      <c r="G120" s="242"/>
      <c r="H120" s="223"/>
      <c r="I120" s="223"/>
      <c r="J120" s="223"/>
    </row>
    <row r="121" spans="4:10" s="194" customFormat="1" ht="21">
      <c r="D121" s="223"/>
      <c r="E121" s="223"/>
      <c r="F121" s="242"/>
      <c r="G121" s="242"/>
      <c r="H121" s="223"/>
      <c r="I121" s="223"/>
      <c r="J121" s="223"/>
    </row>
    <row r="122" spans="4:10" s="194" customFormat="1" ht="21">
      <c r="D122" s="223"/>
      <c r="E122" s="223"/>
      <c r="F122" s="242"/>
      <c r="G122" s="242"/>
      <c r="H122" s="223"/>
      <c r="I122" s="223"/>
      <c r="J122" s="223"/>
    </row>
    <row r="123" spans="4:10" s="194" customFormat="1" ht="21">
      <c r="D123" s="223"/>
      <c r="E123" s="223"/>
      <c r="F123" s="242"/>
      <c r="G123" s="242"/>
      <c r="H123" s="223"/>
      <c r="I123" s="223"/>
      <c r="J123" s="223"/>
    </row>
    <row r="124" spans="4:10" s="194" customFormat="1" ht="21">
      <c r="D124" s="223"/>
      <c r="E124" s="223"/>
      <c r="F124" s="242"/>
      <c r="G124" s="242"/>
      <c r="H124" s="223"/>
      <c r="I124" s="223"/>
      <c r="J124" s="223"/>
    </row>
    <row r="125" spans="4:10" s="194" customFormat="1" ht="21">
      <c r="D125" s="223"/>
      <c r="E125" s="223"/>
      <c r="F125" s="242"/>
      <c r="G125" s="242"/>
      <c r="H125" s="223"/>
      <c r="I125" s="223"/>
      <c r="J125" s="223"/>
    </row>
    <row r="126" spans="4:10" s="194" customFormat="1" ht="21">
      <c r="D126" s="223"/>
      <c r="E126" s="223"/>
      <c r="F126" s="242"/>
      <c r="G126" s="242"/>
      <c r="H126" s="223"/>
      <c r="I126" s="223"/>
      <c r="J126" s="223"/>
    </row>
    <row r="127" ht="21"/>
    <row r="128" spans="4:10" s="194" customFormat="1" ht="21">
      <c r="D128" s="223"/>
      <c r="E128" s="223"/>
      <c r="F128" s="242"/>
      <c r="G128" s="242"/>
      <c r="H128" s="223"/>
      <c r="I128" s="223"/>
      <c r="J128" s="223"/>
    </row>
    <row r="129" spans="4:10" s="194" customFormat="1" ht="21">
      <c r="D129" s="223"/>
      <c r="E129" s="223"/>
      <c r="F129" s="242"/>
      <c r="G129" s="242"/>
      <c r="H129" s="223"/>
      <c r="I129" s="223"/>
      <c r="J129" s="223"/>
    </row>
    <row r="130" ht="21"/>
    <row r="131" spans="4:10" s="194" customFormat="1" ht="21">
      <c r="D131" s="223"/>
      <c r="E131" s="223"/>
      <c r="F131" s="242"/>
      <c r="G131" s="242"/>
      <c r="H131" s="223"/>
      <c r="I131" s="223"/>
      <c r="J131" s="223"/>
    </row>
    <row r="132" spans="4:10" s="194" customFormat="1" ht="21">
      <c r="D132" s="223"/>
      <c r="E132" s="223"/>
      <c r="F132" s="242"/>
      <c r="G132" s="242"/>
      <c r="H132" s="223"/>
      <c r="I132" s="223"/>
      <c r="J132" s="223"/>
    </row>
    <row r="133" spans="4:10" s="194" customFormat="1" ht="21">
      <c r="D133" s="223"/>
      <c r="E133" s="223"/>
      <c r="F133" s="242"/>
      <c r="G133" s="242"/>
      <c r="H133" s="223"/>
      <c r="I133" s="223"/>
      <c r="J133" s="223"/>
    </row>
    <row r="134" spans="4:10" s="194" customFormat="1" ht="21">
      <c r="D134" s="223"/>
      <c r="E134" s="223"/>
      <c r="F134" s="242"/>
      <c r="G134" s="242"/>
      <c r="H134" s="223"/>
      <c r="I134" s="223"/>
      <c r="J134" s="223"/>
    </row>
    <row r="135" spans="4:10" s="194" customFormat="1" ht="21">
      <c r="D135" s="223"/>
      <c r="E135" s="223"/>
      <c r="F135" s="242"/>
      <c r="G135" s="242"/>
      <c r="H135" s="223"/>
      <c r="I135" s="223"/>
      <c r="J135" s="223"/>
    </row>
    <row r="136" spans="4:10" s="194" customFormat="1" ht="21">
      <c r="D136" s="223"/>
      <c r="E136" s="223"/>
      <c r="F136" s="242"/>
      <c r="G136" s="242"/>
      <c r="H136" s="223"/>
      <c r="I136" s="223"/>
      <c r="J136" s="223"/>
    </row>
    <row r="137" spans="4:10" s="194" customFormat="1" ht="21">
      <c r="D137" s="223"/>
      <c r="E137" s="223"/>
      <c r="F137" s="242"/>
      <c r="G137" s="242"/>
      <c r="H137" s="223"/>
      <c r="I137" s="223"/>
      <c r="J137" s="223"/>
    </row>
    <row r="138" spans="4:10" s="194" customFormat="1" ht="21">
      <c r="D138" s="223"/>
      <c r="E138" s="223"/>
      <c r="F138" s="242"/>
      <c r="G138" s="242"/>
      <c r="H138" s="223"/>
      <c r="I138" s="223"/>
      <c r="J138" s="223"/>
    </row>
    <row r="139" spans="4:10" s="194" customFormat="1" ht="21">
      <c r="D139" s="223"/>
      <c r="E139" s="223"/>
      <c r="F139" s="242"/>
      <c r="G139" s="242"/>
      <c r="H139" s="223"/>
      <c r="I139" s="223"/>
      <c r="J139" s="223"/>
    </row>
    <row r="140" spans="4:10" s="194" customFormat="1" ht="21">
      <c r="D140" s="223"/>
      <c r="E140" s="223"/>
      <c r="F140" s="242"/>
      <c r="G140" s="242"/>
      <c r="H140" s="223"/>
      <c r="I140" s="223"/>
      <c r="J140" s="223"/>
    </row>
    <row r="141" spans="4:10" s="194" customFormat="1" ht="21">
      <c r="D141" s="223"/>
      <c r="E141" s="223"/>
      <c r="F141" s="242"/>
      <c r="G141" s="242"/>
      <c r="H141" s="223"/>
      <c r="I141" s="223"/>
      <c r="J141" s="223"/>
    </row>
    <row r="142" spans="4:10" s="194" customFormat="1" ht="21">
      <c r="D142" s="223"/>
      <c r="E142" s="223"/>
      <c r="F142" s="242"/>
      <c r="G142" s="242"/>
      <c r="H142" s="223"/>
      <c r="I142" s="223"/>
      <c r="J142" s="223"/>
    </row>
    <row r="143" ht="21"/>
    <row r="144" spans="4:10" s="194" customFormat="1" ht="21">
      <c r="D144" s="223"/>
      <c r="E144" s="223"/>
      <c r="F144" s="242"/>
      <c r="G144" s="242"/>
      <c r="H144" s="223"/>
      <c r="I144" s="223"/>
      <c r="J144" s="223"/>
    </row>
    <row r="145" spans="4:10" s="194" customFormat="1" ht="21">
      <c r="D145" s="223"/>
      <c r="E145" s="223"/>
      <c r="F145" s="242"/>
      <c r="G145" s="242"/>
      <c r="H145" s="223"/>
      <c r="I145" s="223"/>
      <c r="J145" s="223"/>
    </row>
    <row r="146" spans="4:10" s="194" customFormat="1" ht="21">
      <c r="D146" s="223"/>
      <c r="E146" s="223"/>
      <c r="F146" s="242"/>
      <c r="G146" s="242"/>
      <c r="H146" s="223"/>
      <c r="I146" s="223"/>
      <c r="J146" s="223"/>
    </row>
    <row r="147" spans="4:10" s="194" customFormat="1" ht="21">
      <c r="D147" s="223"/>
      <c r="E147" s="223"/>
      <c r="F147" s="242"/>
      <c r="G147" s="242"/>
      <c r="H147" s="223"/>
      <c r="I147" s="223"/>
      <c r="J147" s="223"/>
    </row>
    <row r="148" spans="4:10" s="194" customFormat="1" ht="21">
      <c r="D148" s="223"/>
      <c r="E148" s="223"/>
      <c r="F148" s="242"/>
      <c r="G148" s="242"/>
      <c r="H148" s="223"/>
      <c r="I148" s="223"/>
      <c r="J148" s="223"/>
    </row>
    <row r="149" spans="4:10" s="194" customFormat="1" ht="21">
      <c r="D149" s="223"/>
      <c r="E149" s="223"/>
      <c r="F149" s="242"/>
      <c r="G149" s="242"/>
      <c r="H149" s="223"/>
      <c r="I149" s="223"/>
      <c r="J149" s="223"/>
    </row>
    <row r="150" spans="4:10" s="194" customFormat="1" ht="21">
      <c r="D150" s="223"/>
      <c r="E150" s="223"/>
      <c r="F150" s="242"/>
      <c r="G150" s="242"/>
      <c r="H150" s="223"/>
      <c r="I150" s="223"/>
      <c r="J150" s="223"/>
    </row>
    <row r="151" spans="4:10" s="194" customFormat="1" ht="21">
      <c r="D151" s="223"/>
      <c r="E151" s="223"/>
      <c r="F151" s="242"/>
      <c r="G151" s="242"/>
      <c r="H151" s="223"/>
      <c r="I151" s="223"/>
      <c r="J151" s="223"/>
    </row>
    <row r="152" spans="4:10" s="194" customFormat="1" ht="21">
      <c r="D152" s="223"/>
      <c r="E152" s="223"/>
      <c r="F152" s="242"/>
      <c r="G152" s="242"/>
      <c r="H152" s="223"/>
      <c r="I152" s="223"/>
      <c r="J152" s="223"/>
    </row>
    <row r="153" spans="4:10" s="194" customFormat="1" ht="21">
      <c r="D153" s="223"/>
      <c r="E153" s="223"/>
      <c r="F153" s="242"/>
      <c r="G153" s="242"/>
      <c r="H153" s="223"/>
      <c r="I153" s="223"/>
      <c r="J153" s="223"/>
    </row>
    <row r="154" ht="21"/>
    <row r="155" spans="4:10" s="194" customFormat="1" ht="21">
      <c r="D155" s="223"/>
      <c r="E155" s="223"/>
      <c r="F155" s="242"/>
      <c r="G155" s="242"/>
      <c r="H155" s="223"/>
      <c r="I155" s="223"/>
      <c r="J155" s="223"/>
    </row>
    <row r="156" spans="4:10" s="194" customFormat="1" ht="21">
      <c r="D156" s="223"/>
      <c r="E156" s="223"/>
      <c r="F156" s="242"/>
      <c r="G156" s="242"/>
      <c r="H156" s="223"/>
      <c r="I156" s="223"/>
      <c r="J156" s="223"/>
    </row>
    <row r="157" ht="21"/>
    <row r="158" spans="4:10" s="194" customFormat="1" ht="21">
      <c r="D158" s="223"/>
      <c r="E158" s="223"/>
      <c r="F158" s="242"/>
      <c r="G158" s="242"/>
      <c r="H158" s="223"/>
      <c r="I158" s="223"/>
      <c r="J158" s="223"/>
    </row>
    <row r="159" spans="4:10" s="194" customFormat="1" ht="21">
      <c r="D159" s="223"/>
      <c r="E159" s="223"/>
      <c r="F159" s="242"/>
      <c r="G159" s="242"/>
      <c r="H159" s="223"/>
      <c r="I159" s="223"/>
      <c r="J159" s="223"/>
    </row>
    <row r="160" spans="4:10" s="194" customFormat="1" ht="21">
      <c r="D160" s="223"/>
      <c r="E160" s="223"/>
      <c r="F160" s="242"/>
      <c r="G160" s="242"/>
      <c r="H160" s="223"/>
      <c r="I160" s="223"/>
      <c r="J160" s="223"/>
    </row>
    <row r="161" spans="4:10" s="194" customFormat="1" ht="21">
      <c r="D161" s="223"/>
      <c r="E161" s="223"/>
      <c r="F161" s="242"/>
      <c r="G161" s="242"/>
      <c r="H161" s="223"/>
      <c r="I161" s="223"/>
      <c r="J161" s="223"/>
    </row>
    <row r="162" spans="4:10" s="194" customFormat="1" ht="21">
      <c r="D162" s="223"/>
      <c r="E162" s="223"/>
      <c r="F162" s="242"/>
      <c r="G162" s="242"/>
      <c r="H162" s="223"/>
      <c r="I162" s="223"/>
      <c r="J162" s="223"/>
    </row>
    <row r="163" spans="4:10" s="194" customFormat="1" ht="21">
      <c r="D163" s="223"/>
      <c r="E163" s="223"/>
      <c r="F163" s="242"/>
      <c r="G163" s="242"/>
      <c r="H163" s="223"/>
      <c r="I163" s="223"/>
      <c r="J163" s="223"/>
    </row>
    <row r="164" spans="4:10" s="194" customFormat="1" ht="21">
      <c r="D164" s="223"/>
      <c r="E164" s="223"/>
      <c r="F164" s="242"/>
      <c r="G164" s="242"/>
      <c r="H164" s="223"/>
      <c r="I164" s="223"/>
      <c r="J164" s="223"/>
    </row>
    <row r="165" spans="4:10" s="194" customFormat="1" ht="21">
      <c r="D165" s="223"/>
      <c r="E165" s="223"/>
      <c r="F165" s="242"/>
      <c r="G165" s="242"/>
      <c r="H165" s="223"/>
      <c r="I165" s="223"/>
      <c r="J165" s="223"/>
    </row>
    <row r="166" spans="4:10" s="194" customFormat="1" ht="21">
      <c r="D166" s="223"/>
      <c r="E166" s="223"/>
      <c r="F166" s="242"/>
      <c r="G166" s="242"/>
      <c r="H166" s="223"/>
      <c r="I166" s="223"/>
      <c r="J166" s="223"/>
    </row>
    <row r="167" spans="4:10" s="194" customFormat="1" ht="21">
      <c r="D167" s="223"/>
      <c r="E167" s="223"/>
      <c r="F167" s="242"/>
      <c r="G167" s="242"/>
      <c r="H167" s="223"/>
      <c r="I167" s="223"/>
      <c r="J167" s="223"/>
    </row>
    <row r="168" spans="4:10" s="194" customFormat="1" ht="21">
      <c r="D168" s="223"/>
      <c r="E168" s="223"/>
      <c r="F168" s="242"/>
      <c r="G168" s="242"/>
      <c r="H168" s="223"/>
      <c r="I168" s="223"/>
      <c r="J168" s="223"/>
    </row>
    <row r="169" spans="4:10" s="194" customFormat="1" ht="21">
      <c r="D169" s="223"/>
      <c r="E169" s="223"/>
      <c r="F169" s="242"/>
      <c r="G169" s="242"/>
      <c r="H169" s="223"/>
      <c r="I169" s="223"/>
      <c r="J169" s="223"/>
    </row>
    <row r="170" ht="21"/>
    <row r="171" spans="4:10" s="194" customFormat="1" ht="21">
      <c r="D171" s="223"/>
      <c r="E171" s="223"/>
      <c r="F171" s="242"/>
      <c r="G171" s="242"/>
      <c r="H171" s="223"/>
      <c r="I171" s="223"/>
      <c r="J171" s="223"/>
    </row>
    <row r="172" spans="4:10" s="194" customFormat="1" ht="21">
      <c r="D172" s="223"/>
      <c r="E172" s="223"/>
      <c r="F172" s="242"/>
      <c r="G172" s="242"/>
      <c r="H172" s="223"/>
      <c r="I172" s="223"/>
      <c r="J172" s="223"/>
    </row>
    <row r="173" ht="21"/>
    <row r="174" spans="4:10" s="194" customFormat="1" ht="21">
      <c r="D174" s="223"/>
      <c r="E174" s="223"/>
      <c r="F174" s="242"/>
      <c r="G174" s="242"/>
      <c r="H174" s="223"/>
      <c r="I174" s="223"/>
      <c r="J174" s="223"/>
    </row>
    <row r="175" spans="4:10" s="194" customFormat="1" ht="21">
      <c r="D175" s="223"/>
      <c r="E175" s="223"/>
      <c r="F175" s="242"/>
      <c r="G175" s="242"/>
      <c r="H175" s="223"/>
      <c r="I175" s="223"/>
      <c r="J175" s="223"/>
    </row>
    <row r="176" ht="21"/>
    <row r="177" spans="4:10" s="194" customFormat="1" ht="21">
      <c r="D177" s="223"/>
      <c r="E177" s="223"/>
      <c r="F177" s="242"/>
      <c r="G177" s="242"/>
      <c r="H177" s="223"/>
      <c r="I177" s="223"/>
      <c r="J177" s="223"/>
    </row>
    <row r="178" spans="4:10" s="194" customFormat="1" ht="21">
      <c r="D178" s="223"/>
      <c r="E178" s="223"/>
      <c r="F178" s="242"/>
      <c r="G178" s="242"/>
      <c r="H178" s="223"/>
      <c r="I178" s="223"/>
      <c r="J178" s="223"/>
    </row>
    <row r="179" ht="21"/>
  </sheetData>
  <sheetProtection password="D419" sheet="1" formatRows="0" insertRows="0" deleteRows="0"/>
  <mergeCells count="20">
    <mergeCell ref="B1:M1"/>
    <mergeCell ref="I14:L14"/>
    <mergeCell ref="B19:B20"/>
    <mergeCell ref="D19:D20"/>
    <mergeCell ref="H19:H20"/>
    <mergeCell ref="I19:I20"/>
    <mergeCell ref="J19:J20"/>
    <mergeCell ref="F19:G20"/>
    <mergeCell ref="C8:H8"/>
    <mergeCell ref="C7:H7"/>
    <mergeCell ref="M19:M20"/>
    <mergeCell ref="K19:L19"/>
    <mergeCell ref="C9:H9"/>
    <mergeCell ref="I15:L15"/>
    <mergeCell ref="C10:H10"/>
    <mergeCell ref="C11:H11"/>
    <mergeCell ref="C12:H12"/>
    <mergeCell ref="C13:H13"/>
    <mergeCell ref="C14:H14"/>
    <mergeCell ref="C15:H15"/>
  </mergeCells>
  <conditionalFormatting sqref="B21:B42">
    <cfRule type="expression" priority="1" dxfId="0" stopIfTrue="1">
      <formula>AND($B21="",C21&lt;&gt;"")</formula>
    </cfRule>
  </conditionalFormatting>
  <conditionalFormatting sqref="C21:D42 H21:H42 F21:F42">
    <cfRule type="expression" priority="2" dxfId="0" stopIfTrue="1">
      <formula>AND($B21&lt;&gt;"",C21="")</formula>
    </cfRule>
  </conditionalFormatting>
  <conditionalFormatting sqref="C8:H8">
    <cfRule type="expression" priority="3" dxfId="0" stopIfTrue="1">
      <formula>C8=""</formula>
    </cfRule>
  </conditionalFormatting>
  <conditionalFormatting sqref="C7 C9 C11:C15">
    <cfRule type="expression" priority="4" dxfId="0" stopIfTrue="1">
      <formula>C7=""</formula>
    </cfRule>
  </conditionalFormatting>
  <dataValidations count="8">
    <dataValidation type="textLength" operator="equal" allowBlank="1" showInputMessage="1" showErrorMessage="1" errorTitle="文字数エラー" error="2文字で登録してください。" imeMode="disabled" sqref="C21:C42">
      <formula1>2</formula1>
    </dataValidation>
    <dataValidation allowBlank="1" sqref="A44:IV65536 B43:L43 I7:I8 B16:B19 D16:D19 C20 F19 N16:O18 I9:L13 N2:O6 N9:O13 M19 P1:IV18 I14:I15 H16:L19 C10:C18 C2:L6 K7:O8 F16:G18 C7:C8 B1:B8 K19:K20 B21:B42 E16:E42 N19:IV43 G21:G42 I21:J42"/>
    <dataValidation type="list" allowBlank="1" showErrorMessage="1" sqref="C9:H9">
      <formula1>"Arガス入りLoE複層,Krガス入りLoE複層,AT付Arガス入りLoE複層,AT付Krガス入りLoE複層"</formula1>
    </dataValidation>
    <dataValidation type="list" allowBlank="1" showErrorMessage="1" sqref="H21:H42">
      <formula1>"1.50以上～2.33以下,1.50未満"</formula1>
    </dataValidation>
    <dataValidation allowBlank="1" imeMode="disabled" sqref="K21:L42"/>
    <dataValidation type="list" allowBlank="1" showErrorMessage="1" sqref="D21:D42">
      <formula1>"アルゴンガス,クリプトンガス"</formula1>
    </dataValidation>
    <dataValidation type="list" allowBlank="1" showErrorMessage="1" sqref="F21:F42">
      <formula1>"有,無"</formula1>
    </dataValidation>
    <dataValidation type="textLength" operator="equal" allowBlank="1" showErrorMessage="1" errorTitle="文字数エラー" error="平成25年度のSII製品型番9文字で登録してください。" imeMode="disabled" sqref="M21:M42">
      <formula1>9</formula1>
    </dataValidation>
  </dataValidations>
  <printOptions horizontalCentered="1" verticalCentered="1"/>
  <pageMargins left="0.1968503937007874" right="0.1968503937007874" top="0.1968503937007874" bottom="0.33" header="0.1968503937007874" footer="0.19"/>
  <pageSetup horizontalDpi="600" verticalDpi="600" orientation="landscape" paperSize="9" scale="52"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P18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375" style="194" customWidth="1"/>
    <col min="2" max="2" width="48.50390625" style="194" customWidth="1"/>
    <col min="3" max="3" width="8.875" style="194" customWidth="1"/>
    <col min="4" max="4" width="29.375" style="223" customWidth="1"/>
    <col min="5" max="5" width="9.25390625" style="223" customWidth="1"/>
    <col min="6" max="7" width="9.875" style="242" customWidth="1"/>
    <col min="8" max="8" width="27.75390625" style="223" customWidth="1"/>
    <col min="9" max="9" width="16.625" style="223" customWidth="1"/>
    <col min="10" max="10" width="25.125" style="223" customWidth="1"/>
    <col min="11" max="11" width="23.75390625" style="194" customWidth="1"/>
    <col min="12" max="12" width="37.25390625" style="194" customWidth="1"/>
    <col min="13" max="13" width="25.00390625" style="194" customWidth="1"/>
    <col min="14" max="14" width="32.875" style="194" customWidth="1"/>
    <col min="15" max="15" width="30.00390625" style="194" customWidth="1"/>
    <col min="16" max="16384" width="9.00390625" style="194" customWidth="1"/>
  </cols>
  <sheetData>
    <row r="1" spans="2:15" s="145" customFormat="1" ht="27" customHeight="1">
      <c r="B1" s="390" t="s">
        <v>95</v>
      </c>
      <c r="C1" s="390"/>
      <c r="D1" s="390"/>
      <c r="E1" s="390"/>
      <c r="F1" s="390"/>
      <c r="G1" s="390"/>
      <c r="H1" s="390"/>
      <c r="I1" s="390"/>
      <c r="J1" s="390"/>
      <c r="K1" s="390"/>
      <c r="L1" s="390"/>
      <c r="M1" s="391"/>
      <c r="N1" s="144"/>
      <c r="O1" s="144"/>
    </row>
    <row r="2" spans="2:10" s="151" customFormat="1" ht="5.25" customHeight="1">
      <c r="B2" s="146"/>
      <c r="C2" s="147"/>
      <c r="D2" s="148"/>
      <c r="E2" s="148"/>
      <c r="F2" s="149"/>
      <c r="G2" s="149"/>
      <c r="H2" s="148"/>
      <c r="I2" s="150"/>
      <c r="J2" s="150"/>
    </row>
    <row r="3" spans="2:10" s="145" customFormat="1" ht="18.75">
      <c r="B3" s="152" t="s">
        <v>127</v>
      </c>
      <c r="D3" s="148"/>
      <c r="E3" s="148"/>
      <c r="F3" s="149"/>
      <c r="G3" s="149"/>
      <c r="H3" s="148"/>
      <c r="I3" s="148"/>
      <c r="J3" s="148"/>
    </row>
    <row r="4" spans="4:10" s="145" customFormat="1" ht="12" customHeight="1">
      <c r="D4" s="148"/>
      <c r="E4" s="148"/>
      <c r="F4" s="149"/>
      <c r="G4" s="149"/>
      <c r="H4" s="148"/>
      <c r="I4" s="148"/>
      <c r="J4" s="148"/>
    </row>
    <row r="5" spans="2:10" s="151" customFormat="1" ht="14.25">
      <c r="B5" s="146" t="s">
        <v>144</v>
      </c>
      <c r="C5" s="147"/>
      <c r="D5" s="148"/>
      <c r="E5" s="148"/>
      <c r="F5" s="149"/>
      <c r="G5" s="149"/>
      <c r="H5" s="148"/>
      <c r="I5" s="150"/>
      <c r="J5" s="150"/>
    </row>
    <row r="6" spans="2:10" s="151" customFormat="1" ht="5.25" customHeight="1" thickBot="1">
      <c r="B6" s="146"/>
      <c r="C6" s="147"/>
      <c r="D6" s="148"/>
      <c r="E6" s="148"/>
      <c r="F6" s="149"/>
      <c r="G6" s="149"/>
      <c r="H6" s="148"/>
      <c r="I6" s="150"/>
      <c r="J6" s="150"/>
    </row>
    <row r="7" spans="2:9" s="156" customFormat="1" ht="30" customHeight="1">
      <c r="B7" s="154" t="s">
        <v>97</v>
      </c>
      <c r="C7" s="409"/>
      <c r="D7" s="410"/>
      <c r="E7" s="410"/>
      <c r="F7" s="410"/>
      <c r="G7" s="410"/>
      <c r="H7" s="411"/>
      <c r="I7" s="155" t="s">
        <v>98</v>
      </c>
    </row>
    <row r="8" spans="2:9" s="158" customFormat="1" ht="30" customHeight="1">
      <c r="B8" s="157" t="s">
        <v>99</v>
      </c>
      <c r="C8" s="436">
        <f>IF('企業情報（ガラス）'!BV11="","",'企業情報（ガラス）'!BD11&amp;'企業情報（ガラス）'!BV11)</f>
      </c>
      <c r="D8" s="437"/>
      <c r="E8" s="437"/>
      <c r="F8" s="437"/>
      <c r="G8" s="437"/>
      <c r="H8" s="438"/>
      <c r="I8" s="155" t="s">
        <v>100</v>
      </c>
    </row>
    <row r="9" spans="2:12" s="156" customFormat="1" ht="59.25" customHeight="1">
      <c r="B9" s="159" t="s">
        <v>101</v>
      </c>
      <c r="C9" s="428"/>
      <c r="D9" s="429"/>
      <c r="E9" s="429"/>
      <c r="F9" s="429"/>
      <c r="G9" s="429"/>
      <c r="H9" s="430"/>
      <c r="I9" s="274" t="s">
        <v>142</v>
      </c>
      <c r="J9" s="155"/>
      <c r="L9" s="253"/>
    </row>
    <row r="10" spans="2:12" s="156" customFormat="1" ht="30" customHeight="1">
      <c r="B10" s="159" t="s">
        <v>102</v>
      </c>
      <c r="C10" s="417" t="s">
        <v>128</v>
      </c>
      <c r="D10" s="431"/>
      <c r="E10" s="431"/>
      <c r="F10" s="431"/>
      <c r="G10" s="431"/>
      <c r="H10" s="432"/>
      <c r="I10" s="161"/>
      <c r="J10" s="155"/>
      <c r="L10" s="253"/>
    </row>
    <row r="11" spans="2:12" s="158" customFormat="1" ht="30" customHeight="1">
      <c r="B11" s="254" t="s">
        <v>129</v>
      </c>
      <c r="C11" s="428"/>
      <c r="D11" s="429"/>
      <c r="E11" s="429"/>
      <c r="F11" s="429"/>
      <c r="G11" s="429"/>
      <c r="H11" s="430"/>
      <c r="I11" s="255" t="s">
        <v>130</v>
      </c>
      <c r="L11" s="253"/>
    </row>
    <row r="12" spans="2:12" s="158" customFormat="1" ht="30" customHeight="1">
      <c r="B12" s="256" t="s">
        <v>131</v>
      </c>
      <c r="C12" s="428"/>
      <c r="D12" s="429"/>
      <c r="E12" s="429"/>
      <c r="F12" s="429"/>
      <c r="G12" s="429"/>
      <c r="H12" s="430"/>
      <c r="I12" s="150"/>
      <c r="J12" s="255"/>
      <c r="L12" s="253"/>
    </row>
    <row r="13" spans="2:12" s="158" customFormat="1" ht="30" customHeight="1">
      <c r="B13" s="256" t="s">
        <v>132</v>
      </c>
      <c r="C13" s="428"/>
      <c r="D13" s="429"/>
      <c r="E13" s="429"/>
      <c r="F13" s="429"/>
      <c r="G13" s="429"/>
      <c r="H13" s="430"/>
      <c r="I13" s="150"/>
      <c r="J13" s="155"/>
      <c r="L13" s="253"/>
    </row>
    <row r="14" spans="2:12" s="158" customFormat="1" ht="30" customHeight="1" thickBot="1">
      <c r="B14" s="257" t="s">
        <v>133</v>
      </c>
      <c r="C14" s="433"/>
      <c r="D14" s="434"/>
      <c r="E14" s="434"/>
      <c r="F14" s="434"/>
      <c r="G14" s="434"/>
      <c r="H14" s="435"/>
      <c r="I14" s="255" t="s">
        <v>134</v>
      </c>
      <c r="L14" s="253"/>
    </row>
    <row r="15" spans="2:12" s="166" customFormat="1" ht="13.5">
      <c r="B15" s="147"/>
      <c r="C15" s="147"/>
      <c r="D15" s="165"/>
      <c r="E15" s="165"/>
      <c r="F15" s="147"/>
      <c r="G15" s="147"/>
      <c r="H15" s="165"/>
      <c r="I15" s="245"/>
      <c r="J15" s="148"/>
      <c r="L15" s="253"/>
    </row>
    <row r="16" spans="2:12" s="166" customFormat="1" ht="3.75" customHeight="1">
      <c r="B16" s="147"/>
      <c r="C16" s="147"/>
      <c r="D16" s="165"/>
      <c r="E16" s="165"/>
      <c r="F16" s="147"/>
      <c r="G16" s="147"/>
      <c r="H16" s="165"/>
      <c r="I16" s="245"/>
      <c r="J16" s="148"/>
      <c r="L16" s="253"/>
    </row>
    <row r="17" spans="2:12" s="167" customFormat="1" ht="14.25">
      <c r="B17" s="168" t="s">
        <v>109</v>
      </c>
      <c r="C17" s="169"/>
      <c r="D17" s="170"/>
      <c r="E17" s="170"/>
      <c r="F17" s="171"/>
      <c r="G17" s="171"/>
      <c r="H17" s="170"/>
      <c r="I17" s="172"/>
      <c r="J17" s="172"/>
      <c r="L17" s="253"/>
    </row>
    <row r="18" spans="2:10" s="151" customFormat="1" ht="5.25" customHeight="1" thickBot="1">
      <c r="B18" s="147"/>
      <c r="C18" s="147"/>
      <c r="D18" s="148"/>
      <c r="E18" s="148"/>
      <c r="F18" s="149"/>
      <c r="G18" s="149"/>
      <c r="H18" s="148"/>
      <c r="I18" s="150"/>
      <c r="J18" s="150"/>
    </row>
    <row r="19" spans="2:13" s="173" customFormat="1" ht="35.25" customHeight="1">
      <c r="B19" s="405" t="s">
        <v>110</v>
      </c>
      <c r="C19" s="174"/>
      <c r="D19" s="426" t="s">
        <v>111</v>
      </c>
      <c r="E19" s="175"/>
      <c r="F19" s="401" t="s">
        <v>112</v>
      </c>
      <c r="G19" s="402"/>
      <c r="H19" s="397" t="s">
        <v>113</v>
      </c>
      <c r="I19" s="397" t="s">
        <v>114</v>
      </c>
      <c r="J19" s="415" t="s">
        <v>126</v>
      </c>
      <c r="K19" s="407" t="s">
        <v>116</v>
      </c>
      <c r="L19" s="408"/>
      <c r="M19" s="395" t="s">
        <v>117</v>
      </c>
    </row>
    <row r="20" spans="2:16" s="173" customFormat="1" ht="27.75" thickBot="1">
      <c r="B20" s="406"/>
      <c r="C20" s="176" t="s">
        <v>118</v>
      </c>
      <c r="D20" s="427"/>
      <c r="E20" s="177" t="s">
        <v>119</v>
      </c>
      <c r="F20" s="403"/>
      <c r="G20" s="404"/>
      <c r="H20" s="398"/>
      <c r="I20" s="398"/>
      <c r="J20" s="416"/>
      <c r="K20" s="178" t="s">
        <v>120</v>
      </c>
      <c r="L20" s="179" t="s">
        <v>121</v>
      </c>
      <c r="M20" s="396"/>
      <c r="O20" s="180"/>
      <c r="P20" s="180"/>
    </row>
    <row r="21" spans="1:13" ht="30" customHeight="1">
      <c r="A21" s="181">
        <f aca="true" t="shared" si="0" ref="A21:A44">IF(B21="","",ROW()-20)</f>
      </c>
      <c r="B21" s="182"/>
      <c r="C21" s="188"/>
      <c r="D21" s="258">
        <f aca="true" t="shared" si="1" ref="D21:D44">IF(B21="","","真空")</f>
      </c>
      <c r="E21" s="185">
        <f aca="true" t="shared" si="2" ref="E21:E44">IF(B21="","",4)</f>
      </c>
      <c r="F21" s="186"/>
      <c r="G21" s="187">
        <f aca="true" t="shared" si="3" ref="G21:G44">IF(F21="","",IF(F21="有","Y","N"))</f>
      </c>
      <c r="H21" s="259"/>
      <c r="I21" s="189">
        <f aca="true" t="shared" si="4" ref="I21:I44">IF(H21="","",IF(H21="1.50以上～2.33以下","A","S"))</f>
      </c>
      <c r="J21" s="189">
        <f aca="true" t="shared" si="5" ref="J21:J44">IF(B21="","",$C$8&amp;C21&amp;E21&amp;G21&amp;I21)</f>
      </c>
      <c r="K21" s="260"/>
      <c r="L21" s="261"/>
      <c r="M21" s="247"/>
    </row>
    <row r="22" spans="1:13" ht="30" customHeight="1">
      <c r="A22" s="181">
        <f t="shared" si="0"/>
      </c>
      <c r="B22" s="195"/>
      <c r="C22" s="197"/>
      <c r="D22" s="262">
        <f t="shared" si="1"/>
      </c>
      <c r="E22" s="249">
        <f t="shared" si="2"/>
      </c>
      <c r="F22" s="198"/>
      <c r="G22" s="199">
        <f t="shared" si="3"/>
      </c>
      <c r="H22" s="263"/>
      <c r="I22" s="200">
        <f t="shared" si="4"/>
      </c>
      <c r="J22" s="200">
        <f t="shared" si="5"/>
      </c>
      <c r="K22" s="264"/>
      <c r="L22" s="265"/>
      <c r="M22" s="193"/>
    </row>
    <row r="23" spans="1:13" ht="30" customHeight="1">
      <c r="A23" s="181">
        <f t="shared" si="0"/>
      </c>
      <c r="B23" s="195"/>
      <c r="C23" s="197"/>
      <c r="D23" s="262">
        <f t="shared" si="1"/>
      </c>
      <c r="E23" s="249">
        <f t="shared" si="2"/>
      </c>
      <c r="F23" s="198"/>
      <c r="G23" s="199">
        <f t="shared" si="3"/>
      </c>
      <c r="H23" s="263"/>
      <c r="I23" s="200">
        <f t="shared" si="4"/>
      </c>
      <c r="J23" s="200">
        <f t="shared" si="5"/>
      </c>
      <c r="K23" s="264"/>
      <c r="L23" s="265"/>
      <c r="M23" s="193"/>
    </row>
    <row r="24" spans="1:13" ht="30" customHeight="1">
      <c r="A24" s="181">
        <f t="shared" si="0"/>
      </c>
      <c r="B24" s="195"/>
      <c r="C24" s="197"/>
      <c r="D24" s="262">
        <f t="shared" si="1"/>
      </c>
      <c r="E24" s="249">
        <f t="shared" si="2"/>
      </c>
      <c r="F24" s="198"/>
      <c r="G24" s="199">
        <f t="shared" si="3"/>
      </c>
      <c r="H24" s="263"/>
      <c r="I24" s="200">
        <f t="shared" si="4"/>
      </c>
      <c r="J24" s="200">
        <f t="shared" si="5"/>
      </c>
      <c r="K24" s="264"/>
      <c r="L24" s="265"/>
      <c r="M24" s="193"/>
    </row>
    <row r="25" spans="1:13" ht="30" customHeight="1">
      <c r="A25" s="181">
        <f t="shared" si="0"/>
      </c>
      <c r="B25" s="195"/>
      <c r="C25" s="197"/>
      <c r="D25" s="262">
        <f t="shared" si="1"/>
      </c>
      <c r="E25" s="249">
        <f t="shared" si="2"/>
      </c>
      <c r="F25" s="198"/>
      <c r="G25" s="199">
        <f t="shared" si="3"/>
      </c>
      <c r="H25" s="263"/>
      <c r="I25" s="200">
        <f t="shared" si="4"/>
      </c>
      <c r="J25" s="200">
        <f t="shared" si="5"/>
      </c>
      <c r="K25" s="264"/>
      <c r="L25" s="265"/>
      <c r="M25" s="205"/>
    </row>
    <row r="26" spans="1:13" ht="30" customHeight="1">
      <c r="A26" s="181">
        <f t="shared" si="0"/>
      </c>
      <c r="B26" s="195"/>
      <c r="C26" s="197"/>
      <c r="D26" s="262">
        <f t="shared" si="1"/>
      </c>
      <c r="E26" s="249">
        <f t="shared" si="2"/>
      </c>
      <c r="F26" s="198"/>
      <c r="G26" s="199">
        <f t="shared" si="3"/>
      </c>
      <c r="H26" s="263"/>
      <c r="I26" s="200">
        <f t="shared" si="4"/>
      </c>
      <c r="J26" s="200">
        <f t="shared" si="5"/>
      </c>
      <c r="K26" s="264"/>
      <c r="L26" s="265"/>
      <c r="M26" s="205"/>
    </row>
    <row r="27" spans="1:13" ht="30" customHeight="1">
      <c r="A27" s="181">
        <f t="shared" si="0"/>
      </c>
      <c r="B27" s="195"/>
      <c r="C27" s="197"/>
      <c r="D27" s="262">
        <f t="shared" si="1"/>
      </c>
      <c r="E27" s="249">
        <f t="shared" si="2"/>
      </c>
      <c r="F27" s="198"/>
      <c r="G27" s="199">
        <f t="shared" si="3"/>
      </c>
      <c r="H27" s="263"/>
      <c r="I27" s="200">
        <f t="shared" si="4"/>
      </c>
      <c r="J27" s="200">
        <f t="shared" si="5"/>
      </c>
      <c r="K27" s="264"/>
      <c r="L27" s="265"/>
      <c r="M27" s="205"/>
    </row>
    <row r="28" spans="1:13" ht="30" customHeight="1">
      <c r="A28" s="181">
        <f t="shared" si="0"/>
      </c>
      <c r="B28" s="195"/>
      <c r="C28" s="197"/>
      <c r="D28" s="262">
        <f t="shared" si="1"/>
      </c>
      <c r="E28" s="249">
        <f t="shared" si="2"/>
      </c>
      <c r="F28" s="198"/>
      <c r="G28" s="199">
        <f t="shared" si="3"/>
      </c>
      <c r="H28" s="263"/>
      <c r="I28" s="200">
        <f t="shared" si="4"/>
      </c>
      <c r="J28" s="200">
        <f t="shared" si="5"/>
      </c>
      <c r="K28" s="264"/>
      <c r="L28" s="265"/>
      <c r="M28" s="205"/>
    </row>
    <row r="29" spans="1:13" ht="30" customHeight="1">
      <c r="A29" s="181">
        <f t="shared" si="0"/>
      </c>
      <c r="B29" s="195"/>
      <c r="C29" s="197"/>
      <c r="D29" s="262">
        <f t="shared" si="1"/>
      </c>
      <c r="E29" s="249">
        <f t="shared" si="2"/>
      </c>
      <c r="F29" s="198"/>
      <c r="G29" s="199">
        <f t="shared" si="3"/>
      </c>
      <c r="H29" s="263"/>
      <c r="I29" s="200">
        <f t="shared" si="4"/>
      </c>
      <c r="J29" s="200">
        <f t="shared" si="5"/>
      </c>
      <c r="K29" s="264"/>
      <c r="L29" s="265"/>
      <c r="M29" s="193"/>
    </row>
    <row r="30" spans="1:13" ht="30" customHeight="1">
      <c r="A30" s="181">
        <f t="shared" si="0"/>
      </c>
      <c r="B30" s="195"/>
      <c r="C30" s="197"/>
      <c r="D30" s="262">
        <f t="shared" si="1"/>
      </c>
      <c r="E30" s="249">
        <f t="shared" si="2"/>
      </c>
      <c r="F30" s="198"/>
      <c r="G30" s="199">
        <f t="shared" si="3"/>
      </c>
      <c r="H30" s="263"/>
      <c r="I30" s="200">
        <f t="shared" si="4"/>
      </c>
      <c r="J30" s="200">
        <f t="shared" si="5"/>
      </c>
      <c r="K30" s="264"/>
      <c r="L30" s="265"/>
      <c r="M30" s="193"/>
    </row>
    <row r="31" spans="1:13" ht="30" customHeight="1">
      <c r="A31" s="181">
        <f t="shared" si="0"/>
      </c>
      <c r="B31" s="195"/>
      <c r="C31" s="197"/>
      <c r="D31" s="262">
        <f t="shared" si="1"/>
      </c>
      <c r="E31" s="249">
        <f t="shared" si="2"/>
      </c>
      <c r="F31" s="198"/>
      <c r="G31" s="199">
        <f t="shared" si="3"/>
      </c>
      <c r="H31" s="263"/>
      <c r="I31" s="200">
        <f t="shared" si="4"/>
      </c>
      <c r="J31" s="200">
        <f t="shared" si="5"/>
      </c>
      <c r="K31" s="264"/>
      <c r="L31" s="265"/>
      <c r="M31" s="193"/>
    </row>
    <row r="32" spans="1:13" ht="30" customHeight="1">
      <c r="A32" s="181">
        <f t="shared" si="0"/>
      </c>
      <c r="B32" s="195"/>
      <c r="C32" s="197"/>
      <c r="D32" s="262">
        <f t="shared" si="1"/>
      </c>
      <c r="E32" s="249">
        <f t="shared" si="2"/>
      </c>
      <c r="F32" s="198"/>
      <c r="G32" s="199">
        <f t="shared" si="3"/>
      </c>
      <c r="H32" s="263"/>
      <c r="I32" s="200">
        <f t="shared" si="4"/>
      </c>
      <c r="J32" s="200">
        <f t="shared" si="5"/>
      </c>
      <c r="K32" s="264"/>
      <c r="L32" s="265"/>
      <c r="M32" s="193"/>
    </row>
    <row r="33" spans="1:13" ht="30" customHeight="1">
      <c r="A33" s="181">
        <f t="shared" si="0"/>
      </c>
      <c r="B33" s="195"/>
      <c r="C33" s="197"/>
      <c r="D33" s="262">
        <f t="shared" si="1"/>
      </c>
      <c r="E33" s="249">
        <f t="shared" si="2"/>
      </c>
      <c r="F33" s="198"/>
      <c r="G33" s="199">
        <f t="shared" si="3"/>
      </c>
      <c r="H33" s="263"/>
      <c r="I33" s="200">
        <f t="shared" si="4"/>
      </c>
      <c r="J33" s="200">
        <f t="shared" si="5"/>
      </c>
      <c r="K33" s="264"/>
      <c r="L33" s="265"/>
      <c r="M33" s="205"/>
    </row>
    <row r="34" spans="1:13" ht="30" customHeight="1">
      <c r="A34" s="181">
        <f t="shared" si="0"/>
      </c>
      <c r="B34" s="195"/>
      <c r="C34" s="197"/>
      <c r="D34" s="262">
        <f t="shared" si="1"/>
      </c>
      <c r="E34" s="249">
        <f t="shared" si="2"/>
      </c>
      <c r="F34" s="198"/>
      <c r="G34" s="199">
        <f t="shared" si="3"/>
      </c>
      <c r="H34" s="263"/>
      <c r="I34" s="200">
        <f t="shared" si="4"/>
      </c>
      <c r="J34" s="200">
        <f t="shared" si="5"/>
      </c>
      <c r="K34" s="264"/>
      <c r="L34" s="265"/>
      <c r="M34" s="205"/>
    </row>
    <row r="35" spans="1:13" ht="30" customHeight="1">
      <c r="A35" s="181">
        <f t="shared" si="0"/>
      </c>
      <c r="B35" s="195"/>
      <c r="C35" s="197"/>
      <c r="D35" s="262">
        <f t="shared" si="1"/>
      </c>
      <c r="E35" s="249">
        <f t="shared" si="2"/>
      </c>
      <c r="F35" s="198"/>
      <c r="G35" s="199">
        <f t="shared" si="3"/>
      </c>
      <c r="H35" s="263"/>
      <c r="I35" s="200">
        <f t="shared" si="4"/>
      </c>
      <c r="J35" s="200">
        <f t="shared" si="5"/>
      </c>
      <c r="K35" s="264"/>
      <c r="L35" s="265"/>
      <c r="M35" s="205"/>
    </row>
    <row r="36" spans="1:13" ht="30" customHeight="1">
      <c r="A36" s="181">
        <f t="shared" si="0"/>
      </c>
      <c r="B36" s="195"/>
      <c r="C36" s="197"/>
      <c r="D36" s="262">
        <f t="shared" si="1"/>
      </c>
      <c r="E36" s="249">
        <f t="shared" si="2"/>
      </c>
      <c r="F36" s="198"/>
      <c r="G36" s="199">
        <f t="shared" si="3"/>
      </c>
      <c r="H36" s="263"/>
      <c r="I36" s="200">
        <f t="shared" si="4"/>
      </c>
      <c r="J36" s="200">
        <f t="shared" si="5"/>
      </c>
      <c r="K36" s="264"/>
      <c r="L36" s="265"/>
      <c r="M36" s="205"/>
    </row>
    <row r="37" spans="1:13" ht="30" customHeight="1">
      <c r="A37" s="181">
        <f t="shared" si="0"/>
      </c>
      <c r="B37" s="195"/>
      <c r="C37" s="197"/>
      <c r="D37" s="262">
        <f t="shared" si="1"/>
      </c>
      <c r="E37" s="249">
        <f t="shared" si="2"/>
      </c>
      <c r="F37" s="198"/>
      <c r="G37" s="199">
        <f t="shared" si="3"/>
      </c>
      <c r="H37" s="263"/>
      <c r="I37" s="200">
        <f t="shared" si="4"/>
      </c>
      <c r="J37" s="200">
        <f t="shared" si="5"/>
      </c>
      <c r="K37" s="264"/>
      <c r="L37" s="265"/>
      <c r="M37" s="193"/>
    </row>
    <row r="38" spans="1:13" ht="30" customHeight="1">
      <c r="A38" s="181">
        <f t="shared" si="0"/>
      </c>
      <c r="B38" s="195"/>
      <c r="C38" s="197"/>
      <c r="D38" s="262">
        <f t="shared" si="1"/>
      </c>
      <c r="E38" s="249">
        <f t="shared" si="2"/>
      </c>
      <c r="F38" s="198"/>
      <c r="G38" s="199">
        <f t="shared" si="3"/>
      </c>
      <c r="H38" s="263"/>
      <c r="I38" s="200">
        <f t="shared" si="4"/>
      </c>
      <c r="J38" s="200">
        <f t="shared" si="5"/>
      </c>
      <c r="K38" s="264"/>
      <c r="L38" s="265"/>
      <c r="M38" s="193"/>
    </row>
    <row r="39" spans="1:13" ht="30" customHeight="1">
      <c r="A39" s="181">
        <f t="shared" si="0"/>
      </c>
      <c r="B39" s="195"/>
      <c r="C39" s="197"/>
      <c r="D39" s="262">
        <f t="shared" si="1"/>
      </c>
      <c r="E39" s="249">
        <f t="shared" si="2"/>
      </c>
      <c r="F39" s="198"/>
      <c r="G39" s="199">
        <f t="shared" si="3"/>
      </c>
      <c r="H39" s="263"/>
      <c r="I39" s="200">
        <f t="shared" si="4"/>
      </c>
      <c r="J39" s="200">
        <f t="shared" si="5"/>
      </c>
      <c r="K39" s="264"/>
      <c r="L39" s="265"/>
      <c r="M39" s="193"/>
    </row>
    <row r="40" spans="1:13" ht="30" customHeight="1">
      <c r="A40" s="181">
        <f t="shared" si="0"/>
      </c>
      <c r="B40" s="195"/>
      <c r="C40" s="197"/>
      <c r="D40" s="262">
        <f t="shared" si="1"/>
      </c>
      <c r="E40" s="249">
        <f t="shared" si="2"/>
      </c>
      <c r="F40" s="198"/>
      <c r="G40" s="199">
        <f t="shared" si="3"/>
      </c>
      <c r="H40" s="263"/>
      <c r="I40" s="200">
        <f t="shared" si="4"/>
      </c>
      <c r="J40" s="200">
        <f t="shared" si="5"/>
      </c>
      <c r="K40" s="264"/>
      <c r="L40" s="265"/>
      <c r="M40" s="205"/>
    </row>
    <row r="41" spans="1:13" ht="30" customHeight="1">
      <c r="A41" s="181">
        <f t="shared" si="0"/>
      </c>
      <c r="B41" s="195"/>
      <c r="C41" s="197"/>
      <c r="D41" s="262">
        <f t="shared" si="1"/>
      </c>
      <c r="E41" s="249">
        <f t="shared" si="2"/>
      </c>
      <c r="F41" s="198"/>
      <c r="G41" s="199">
        <f t="shared" si="3"/>
      </c>
      <c r="H41" s="263"/>
      <c r="I41" s="200">
        <f t="shared" si="4"/>
      </c>
      <c r="J41" s="200">
        <f t="shared" si="5"/>
      </c>
      <c r="K41" s="264"/>
      <c r="L41" s="265"/>
      <c r="M41" s="205"/>
    </row>
    <row r="42" spans="1:13" ht="30" customHeight="1">
      <c r="A42" s="181">
        <f t="shared" si="0"/>
      </c>
      <c r="B42" s="195"/>
      <c r="C42" s="197"/>
      <c r="D42" s="262">
        <f t="shared" si="1"/>
      </c>
      <c r="E42" s="249">
        <f t="shared" si="2"/>
      </c>
      <c r="F42" s="198"/>
      <c r="G42" s="199">
        <f t="shared" si="3"/>
      </c>
      <c r="H42" s="263"/>
      <c r="I42" s="200">
        <f t="shared" si="4"/>
      </c>
      <c r="J42" s="200">
        <f t="shared" si="5"/>
      </c>
      <c r="K42" s="264"/>
      <c r="L42" s="265"/>
      <c r="M42" s="205"/>
    </row>
    <row r="43" spans="1:13" ht="30" customHeight="1">
      <c r="A43" s="181">
        <f t="shared" si="0"/>
      </c>
      <c r="B43" s="195"/>
      <c r="C43" s="197"/>
      <c r="D43" s="262">
        <f t="shared" si="1"/>
      </c>
      <c r="E43" s="249">
        <f t="shared" si="2"/>
      </c>
      <c r="F43" s="198"/>
      <c r="G43" s="199">
        <f t="shared" si="3"/>
      </c>
      <c r="H43" s="263"/>
      <c r="I43" s="200">
        <f t="shared" si="4"/>
      </c>
      <c r="J43" s="200">
        <f t="shared" si="5"/>
      </c>
      <c r="K43" s="264"/>
      <c r="L43" s="265"/>
      <c r="M43" s="205"/>
    </row>
    <row r="44" spans="1:13" ht="30" customHeight="1" thickBot="1">
      <c r="A44" s="181">
        <f t="shared" si="0"/>
      </c>
      <c r="B44" s="206"/>
      <c r="C44" s="207"/>
      <c r="D44" s="266">
        <f t="shared" si="1"/>
      </c>
      <c r="E44" s="251">
        <f t="shared" si="2"/>
      </c>
      <c r="F44" s="210"/>
      <c r="G44" s="211">
        <f t="shared" si="3"/>
      </c>
      <c r="H44" s="267"/>
      <c r="I44" s="212">
        <f t="shared" si="4"/>
      </c>
      <c r="J44" s="212">
        <f t="shared" si="5"/>
      </c>
      <c r="K44" s="268"/>
      <c r="L44" s="269"/>
      <c r="M44" s="252"/>
    </row>
    <row r="45" spans="2:15" ht="14.25" customHeight="1">
      <c r="B45" s="216"/>
      <c r="C45" s="217"/>
      <c r="D45" s="217"/>
      <c r="E45" s="217"/>
      <c r="F45" s="218"/>
      <c r="G45" s="218"/>
      <c r="H45" s="217"/>
      <c r="I45" s="219"/>
      <c r="J45" s="219"/>
      <c r="K45" s="219"/>
      <c r="L45" s="219"/>
      <c r="M45" s="219"/>
      <c r="N45" s="219"/>
      <c r="O45" s="220"/>
    </row>
    <row r="46" spans="4:10" s="194" customFormat="1" ht="21">
      <c r="D46" s="223"/>
      <c r="E46" s="223"/>
      <c r="F46" s="242"/>
      <c r="G46" s="242"/>
      <c r="H46" s="223"/>
      <c r="I46" s="223"/>
      <c r="J46" s="223"/>
    </row>
    <row r="47" spans="4:10" s="194" customFormat="1" ht="21">
      <c r="D47" s="223"/>
      <c r="E47" s="223"/>
      <c r="F47" s="242"/>
      <c r="G47" s="242"/>
      <c r="H47" s="223"/>
      <c r="I47" s="223"/>
      <c r="J47" s="223"/>
    </row>
    <row r="48" spans="4:10" s="194" customFormat="1" ht="21">
      <c r="D48" s="223"/>
      <c r="E48" s="223"/>
      <c r="F48" s="242"/>
      <c r="G48" s="242"/>
      <c r="H48" s="223"/>
      <c r="I48" s="223"/>
      <c r="J48" s="223"/>
    </row>
    <row r="49" spans="4:10" s="194" customFormat="1" ht="21">
      <c r="D49" s="223"/>
      <c r="E49" s="223"/>
      <c r="F49" s="242"/>
      <c r="G49" s="242"/>
      <c r="H49" s="223"/>
      <c r="I49" s="223"/>
      <c r="J49" s="223"/>
    </row>
    <row r="50" spans="4:10" s="194" customFormat="1" ht="21">
      <c r="D50" s="223"/>
      <c r="E50" s="223"/>
      <c r="F50" s="242"/>
      <c r="G50" s="242"/>
      <c r="H50" s="223"/>
      <c r="I50" s="223"/>
      <c r="J50" s="223"/>
    </row>
    <row r="52" spans="4:10" s="194" customFormat="1" ht="21">
      <c r="D52" s="223"/>
      <c r="E52" s="223"/>
      <c r="F52" s="242"/>
      <c r="G52" s="242"/>
      <c r="H52" s="223"/>
      <c r="I52" s="223"/>
      <c r="J52" s="223"/>
    </row>
    <row r="53" spans="4:10" s="194" customFormat="1" ht="21">
      <c r="D53" s="223"/>
      <c r="E53" s="223"/>
      <c r="F53" s="242"/>
      <c r="G53" s="242"/>
      <c r="H53" s="223"/>
      <c r="I53" s="223"/>
      <c r="J53" s="223"/>
    </row>
    <row r="55" spans="4:10" s="194" customFormat="1" ht="21">
      <c r="D55" s="223"/>
      <c r="E55" s="223"/>
      <c r="F55" s="242"/>
      <c r="G55" s="242"/>
      <c r="H55" s="223"/>
      <c r="I55" s="223"/>
      <c r="J55" s="223"/>
    </row>
    <row r="56" spans="4:10" s="194" customFormat="1" ht="21">
      <c r="D56" s="223"/>
      <c r="E56" s="223"/>
      <c r="F56" s="242"/>
      <c r="G56" s="242"/>
      <c r="H56" s="223"/>
      <c r="I56" s="223"/>
      <c r="J56" s="223"/>
    </row>
    <row r="57" spans="4:10" s="194" customFormat="1" ht="21">
      <c r="D57" s="223"/>
      <c r="E57" s="223"/>
      <c r="F57" s="242"/>
      <c r="G57" s="242"/>
      <c r="H57" s="223"/>
      <c r="I57" s="223"/>
      <c r="J57" s="223"/>
    </row>
    <row r="58" spans="4:10" s="194" customFormat="1" ht="21">
      <c r="D58" s="223"/>
      <c r="E58" s="223"/>
      <c r="F58" s="242"/>
      <c r="G58" s="242"/>
      <c r="H58" s="223"/>
      <c r="I58" s="223"/>
      <c r="J58" s="223"/>
    </row>
    <row r="59" spans="4:10" s="194" customFormat="1" ht="21">
      <c r="D59" s="223"/>
      <c r="E59" s="223"/>
      <c r="F59" s="242"/>
      <c r="G59" s="242"/>
      <c r="H59" s="223"/>
      <c r="I59" s="223"/>
      <c r="J59" s="223"/>
    </row>
    <row r="60" spans="4:10" s="194" customFormat="1" ht="21">
      <c r="D60" s="223"/>
      <c r="E60" s="223"/>
      <c r="F60" s="242"/>
      <c r="G60" s="242"/>
      <c r="H60" s="223"/>
      <c r="I60" s="223"/>
      <c r="J60" s="223"/>
    </row>
    <row r="61" spans="4:10" s="194" customFormat="1" ht="21">
      <c r="D61" s="223"/>
      <c r="E61" s="223"/>
      <c r="F61" s="242"/>
      <c r="G61" s="242"/>
      <c r="H61" s="223"/>
      <c r="I61" s="223"/>
      <c r="J61" s="223"/>
    </row>
    <row r="62" spans="4:10" s="194" customFormat="1" ht="21">
      <c r="D62" s="223"/>
      <c r="E62" s="223"/>
      <c r="F62" s="242"/>
      <c r="G62" s="242"/>
      <c r="H62" s="223"/>
      <c r="I62" s="223"/>
      <c r="J62" s="223"/>
    </row>
    <row r="63" spans="4:10" s="194" customFormat="1" ht="21">
      <c r="D63" s="223"/>
      <c r="E63" s="223"/>
      <c r="F63" s="242"/>
      <c r="G63" s="242"/>
      <c r="H63" s="223"/>
      <c r="I63" s="223"/>
      <c r="J63" s="223"/>
    </row>
    <row r="64" spans="4:10" s="194" customFormat="1" ht="21">
      <c r="D64" s="223"/>
      <c r="E64" s="223"/>
      <c r="F64" s="242"/>
      <c r="G64" s="242"/>
      <c r="H64" s="223"/>
      <c r="I64" s="223"/>
      <c r="J64" s="223"/>
    </row>
    <row r="65" spans="4:10" s="194" customFormat="1" ht="21">
      <c r="D65" s="223"/>
      <c r="E65" s="223"/>
      <c r="F65" s="242"/>
      <c r="G65" s="242"/>
      <c r="H65" s="223"/>
      <c r="I65" s="223"/>
      <c r="J65" s="223"/>
    </row>
    <row r="66" spans="4:10" s="194" customFormat="1" ht="21">
      <c r="D66" s="223"/>
      <c r="E66" s="223"/>
      <c r="F66" s="242"/>
      <c r="G66" s="242"/>
      <c r="H66" s="223"/>
      <c r="I66" s="223"/>
      <c r="J66" s="223"/>
    </row>
    <row r="67" spans="4:10" s="194" customFormat="1" ht="21">
      <c r="D67" s="223"/>
      <c r="E67" s="223"/>
      <c r="F67" s="242"/>
      <c r="G67" s="242"/>
      <c r="H67" s="223"/>
      <c r="I67" s="223"/>
      <c r="J67" s="223"/>
    </row>
    <row r="68" spans="4:10" s="194" customFormat="1" ht="21">
      <c r="D68" s="223"/>
      <c r="E68" s="223"/>
      <c r="F68" s="242"/>
      <c r="G68" s="242"/>
      <c r="H68" s="223"/>
      <c r="I68" s="223"/>
      <c r="J68" s="223"/>
    </row>
    <row r="70" spans="4:10" s="194" customFormat="1" ht="21">
      <c r="D70" s="223"/>
      <c r="E70" s="223"/>
      <c r="F70" s="242"/>
      <c r="G70" s="242"/>
      <c r="H70" s="223"/>
      <c r="I70" s="223"/>
      <c r="J70" s="223"/>
    </row>
    <row r="71" spans="4:10" s="194" customFormat="1" ht="21">
      <c r="D71" s="223"/>
      <c r="E71" s="223"/>
      <c r="F71" s="242"/>
      <c r="G71" s="242"/>
      <c r="H71" s="223"/>
      <c r="I71" s="223"/>
      <c r="J71" s="223"/>
    </row>
    <row r="73" spans="4:10" s="194" customFormat="1" ht="21">
      <c r="D73" s="223"/>
      <c r="E73" s="223"/>
      <c r="F73" s="242"/>
      <c r="G73" s="242"/>
      <c r="H73" s="223"/>
      <c r="I73" s="223"/>
      <c r="J73" s="223"/>
    </row>
    <row r="74" spans="4:10" s="194" customFormat="1" ht="21">
      <c r="D74" s="223"/>
      <c r="E74" s="223"/>
      <c r="F74" s="242"/>
      <c r="G74" s="242"/>
      <c r="H74" s="223"/>
      <c r="I74" s="223"/>
      <c r="J74" s="223"/>
    </row>
    <row r="75" spans="4:10" s="194" customFormat="1" ht="21">
      <c r="D75" s="223"/>
      <c r="E75" s="223"/>
      <c r="F75" s="242"/>
      <c r="G75" s="242"/>
      <c r="H75" s="223"/>
      <c r="I75" s="223"/>
      <c r="J75" s="223"/>
    </row>
    <row r="76" spans="4:10" s="194" customFormat="1" ht="21">
      <c r="D76" s="223"/>
      <c r="E76" s="223"/>
      <c r="F76" s="242"/>
      <c r="G76" s="242"/>
      <c r="H76" s="223"/>
      <c r="I76" s="223"/>
      <c r="J76" s="223"/>
    </row>
    <row r="77" spans="4:10" s="194" customFormat="1" ht="21">
      <c r="D77" s="223"/>
      <c r="E77" s="223"/>
      <c r="F77" s="242"/>
      <c r="G77" s="242"/>
      <c r="H77" s="223"/>
      <c r="I77" s="223"/>
      <c r="J77" s="223"/>
    </row>
    <row r="78" spans="4:10" s="194" customFormat="1" ht="21">
      <c r="D78" s="223"/>
      <c r="E78" s="223"/>
      <c r="F78" s="242"/>
      <c r="G78" s="242"/>
      <c r="H78" s="223"/>
      <c r="I78" s="223"/>
      <c r="J78" s="223"/>
    </row>
    <row r="79" spans="4:10" s="194" customFormat="1" ht="21">
      <c r="D79" s="223"/>
      <c r="E79" s="223"/>
      <c r="F79" s="242"/>
      <c r="G79" s="242"/>
      <c r="H79" s="223"/>
      <c r="I79" s="223"/>
      <c r="J79" s="223"/>
    </row>
    <row r="80" spans="4:10" s="194" customFormat="1" ht="21">
      <c r="D80" s="223"/>
      <c r="E80" s="223"/>
      <c r="F80" s="242"/>
      <c r="G80" s="242"/>
      <c r="H80" s="223"/>
      <c r="I80" s="223"/>
      <c r="J80" s="223"/>
    </row>
    <row r="81" spans="4:10" s="194" customFormat="1" ht="21">
      <c r="D81" s="223"/>
      <c r="E81" s="223"/>
      <c r="F81" s="242"/>
      <c r="G81" s="242"/>
      <c r="H81" s="223"/>
      <c r="I81" s="223"/>
      <c r="J81" s="223"/>
    </row>
    <row r="82" spans="4:10" s="194" customFormat="1" ht="21">
      <c r="D82" s="223"/>
      <c r="E82" s="223"/>
      <c r="F82" s="242"/>
      <c r="G82" s="242"/>
      <c r="H82" s="223"/>
      <c r="I82" s="223"/>
      <c r="J82" s="223"/>
    </row>
    <row r="83" spans="4:10" s="194" customFormat="1" ht="21">
      <c r="D83" s="223"/>
      <c r="E83" s="223"/>
      <c r="F83" s="242"/>
      <c r="G83" s="242"/>
      <c r="H83" s="223"/>
      <c r="I83" s="223"/>
      <c r="J83" s="223"/>
    </row>
    <row r="84" spans="4:10" s="194" customFormat="1" ht="21">
      <c r="D84" s="223"/>
      <c r="E84" s="223"/>
      <c r="F84" s="242"/>
      <c r="G84" s="242"/>
      <c r="H84" s="223"/>
      <c r="I84" s="223"/>
      <c r="J84" s="223"/>
    </row>
    <row r="86" spans="4:10" s="194" customFormat="1" ht="21">
      <c r="D86" s="223"/>
      <c r="E86" s="223"/>
      <c r="F86" s="242"/>
      <c r="G86" s="242"/>
      <c r="H86" s="223"/>
      <c r="I86" s="223"/>
      <c r="J86" s="223"/>
    </row>
    <row r="87" spans="4:10" s="194" customFormat="1" ht="21">
      <c r="D87" s="223"/>
      <c r="E87" s="223"/>
      <c r="F87" s="242"/>
      <c r="G87" s="242"/>
      <c r="H87" s="223"/>
      <c r="I87" s="223"/>
      <c r="J87" s="223"/>
    </row>
    <row r="88" spans="4:10" s="194" customFormat="1" ht="21">
      <c r="D88" s="223"/>
      <c r="E88" s="223"/>
      <c r="F88" s="242"/>
      <c r="G88" s="242"/>
      <c r="H88" s="223"/>
      <c r="I88" s="223"/>
      <c r="J88" s="223"/>
    </row>
    <row r="89" spans="4:10" s="194" customFormat="1" ht="21">
      <c r="D89" s="223"/>
      <c r="E89" s="223"/>
      <c r="F89" s="242"/>
      <c r="G89" s="242"/>
      <c r="H89" s="223"/>
      <c r="I89" s="223"/>
      <c r="J89" s="223"/>
    </row>
    <row r="91" spans="4:10" s="194" customFormat="1" ht="21">
      <c r="D91" s="223"/>
      <c r="E91" s="223"/>
      <c r="F91" s="242"/>
      <c r="G91" s="242"/>
      <c r="H91" s="223"/>
      <c r="I91" s="223"/>
      <c r="J91" s="223"/>
    </row>
    <row r="92" spans="4:10" s="194" customFormat="1" ht="21">
      <c r="D92" s="223"/>
      <c r="E92" s="223"/>
      <c r="F92" s="242"/>
      <c r="G92" s="242"/>
      <c r="H92" s="223"/>
      <c r="I92" s="223"/>
      <c r="J92" s="223"/>
    </row>
    <row r="94" spans="4:10" s="194" customFormat="1" ht="21">
      <c r="D94" s="223"/>
      <c r="E94" s="223"/>
      <c r="F94" s="242"/>
      <c r="G94" s="242"/>
      <c r="H94" s="223"/>
      <c r="I94" s="223"/>
      <c r="J94" s="223"/>
    </row>
    <row r="98" spans="4:10" s="194" customFormat="1" ht="21">
      <c r="D98" s="223"/>
      <c r="E98" s="223"/>
      <c r="F98" s="242"/>
      <c r="G98" s="242"/>
      <c r="H98" s="223"/>
      <c r="I98" s="223"/>
      <c r="J98" s="223"/>
    </row>
    <row r="99" spans="4:10" s="194" customFormat="1" ht="21">
      <c r="D99" s="223"/>
      <c r="E99" s="223"/>
      <c r="F99" s="242"/>
      <c r="G99" s="242"/>
      <c r="H99" s="223"/>
      <c r="I99" s="223"/>
      <c r="J99" s="223"/>
    </row>
    <row r="100" spans="4:10" s="194" customFormat="1" ht="21">
      <c r="D100" s="223"/>
      <c r="E100" s="223"/>
      <c r="F100" s="242"/>
      <c r="G100" s="242"/>
      <c r="H100" s="223"/>
      <c r="I100" s="223"/>
      <c r="J100" s="223"/>
    </row>
    <row r="102" spans="4:10" s="194" customFormat="1" ht="21">
      <c r="D102" s="223"/>
      <c r="E102" s="223"/>
      <c r="F102" s="242"/>
      <c r="G102" s="242"/>
      <c r="H102" s="223"/>
      <c r="I102" s="223"/>
      <c r="J102" s="223"/>
    </row>
    <row r="103" spans="4:10" s="194" customFormat="1" ht="21">
      <c r="D103" s="223"/>
      <c r="E103" s="223"/>
      <c r="F103" s="242"/>
      <c r="G103" s="242"/>
      <c r="H103" s="223"/>
      <c r="I103" s="223"/>
      <c r="J103" s="223"/>
    </row>
    <row r="104" spans="4:10" s="194" customFormat="1" ht="21">
      <c r="D104" s="223"/>
      <c r="E104" s="223"/>
      <c r="F104" s="242"/>
      <c r="G104" s="242"/>
      <c r="H104" s="223"/>
      <c r="I104" s="223"/>
      <c r="J104" s="223"/>
    </row>
    <row r="106" spans="4:10" s="194" customFormat="1" ht="21">
      <c r="D106" s="223"/>
      <c r="E106" s="223"/>
      <c r="F106" s="242"/>
      <c r="G106" s="242"/>
      <c r="H106" s="223"/>
      <c r="I106" s="223"/>
      <c r="J106" s="223"/>
    </row>
    <row r="108" spans="4:10" s="194" customFormat="1" ht="21">
      <c r="D108" s="223"/>
      <c r="E108" s="223"/>
      <c r="F108" s="242"/>
      <c r="G108" s="242"/>
      <c r="H108" s="223"/>
      <c r="I108" s="223"/>
      <c r="J108" s="223"/>
    </row>
    <row r="109" spans="4:10" s="194" customFormat="1" ht="21">
      <c r="D109" s="223"/>
      <c r="E109" s="223"/>
      <c r="F109" s="242"/>
      <c r="G109" s="242"/>
      <c r="H109" s="223"/>
      <c r="I109" s="223"/>
      <c r="J109" s="223"/>
    </row>
    <row r="110" spans="4:10" s="194" customFormat="1" ht="21">
      <c r="D110" s="223"/>
      <c r="E110" s="223"/>
      <c r="F110" s="242"/>
      <c r="G110" s="242"/>
      <c r="H110" s="223"/>
      <c r="I110" s="223"/>
      <c r="J110" s="223"/>
    </row>
    <row r="111" spans="4:10" s="194" customFormat="1" ht="21">
      <c r="D111" s="223"/>
      <c r="E111" s="223"/>
      <c r="F111" s="242"/>
      <c r="G111" s="242"/>
      <c r="H111" s="223"/>
      <c r="I111" s="223"/>
      <c r="J111" s="223"/>
    </row>
    <row r="112" spans="4:10" s="194" customFormat="1" ht="21">
      <c r="D112" s="223"/>
      <c r="E112" s="223"/>
      <c r="F112" s="242"/>
      <c r="G112" s="242"/>
      <c r="H112" s="223"/>
      <c r="I112" s="223"/>
      <c r="J112" s="223"/>
    </row>
    <row r="113" spans="4:10" s="194" customFormat="1" ht="21">
      <c r="D113" s="223"/>
      <c r="E113" s="223"/>
      <c r="F113" s="242"/>
      <c r="G113" s="242"/>
      <c r="H113" s="223"/>
      <c r="I113" s="223"/>
      <c r="J113" s="223"/>
    </row>
    <row r="114" spans="4:10" s="194" customFormat="1" ht="21">
      <c r="D114" s="223"/>
      <c r="E114" s="223"/>
      <c r="F114" s="242"/>
      <c r="G114" s="242"/>
      <c r="H114" s="223"/>
      <c r="I114" s="223"/>
      <c r="J114" s="223"/>
    </row>
    <row r="116" spans="4:10" s="194" customFormat="1" ht="21">
      <c r="D116" s="223"/>
      <c r="E116" s="223"/>
      <c r="F116" s="242"/>
      <c r="G116" s="242"/>
      <c r="H116" s="223"/>
      <c r="I116" s="223"/>
      <c r="J116" s="223"/>
    </row>
    <row r="118" spans="4:10" s="194" customFormat="1" ht="21">
      <c r="D118" s="223"/>
      <c r="E118" s="223"/>
      <c r="F118" s="242"/>
      <c r="G118" s="242"/>
      <c r="H118" s="223"/>
      <c r="I118" s="223"/>
      <c r="J118" s="223"/>
    </row>
    <row r="119" spans="4:10" s="194" customFormat="1" ht="21">
      <c r="D119" s="223"/>
      <c r="E119" s="223"/>
      <c r="F119" s="242"/>
      <c r="G119" s="242"/>
      <c r="H119" s="223"/>
      <c r="I119" s="223"/>
      <c r="J119" s="223"/>
    </row>
    <row r="120" spans="4:10" s="194" customFormat="1" ht="21">
      <c r="D120" s="223"/>
      <c r="E120" s="223"/>
      <c r="F120" s="242"/>
      <c r="G120" s="242"/>
      <c r="H120" s="223"/>
      <c r="I120" s="223"/>
      <c r="J120" s="223"/>
    </row>
    <row r="121" spans="4:10" s="194" customFormat="1" ht="21">
      <c r="D121" s="223"/>
      <c r="E121" s="223"/>
      <c r="F121" s="242"/>
      <c r="G121" s="242"/>
      <c r="H121" s="223"/>
      <c r="I121" s="223"/>
      <c r="J121" s="223"/>
    </row>
    <row r="122" spans="4:10" s="194" customFormat="1" ht="21">
      <c r="D122" s="223"/>
      <c r="E122" s="223"/>
      <c r="F122" s="242"/>
      <c r="G122" s="242"/>
      <c r="H122" s="223"/>
      <c r="I122" s="223"/>
      <c r="J122" s="223"/>
    </row>
    <row r="123" spans="4:10" s="194" customFormat="1" ht="21">
      <c r="D123" s="223"/>
      <c r="E123" s="223"/>
      <c r="F123" s="242"/>
      <c r="G123" s="242"/>
      <c r="H123" s="223"/>
      <c r="I123" s="223"/>
      <c r="J123" s="223"/>
    </row>
    <row r="125" spans="4:10" s="194" customFormat="1" ht="21">
      <c r="D125" s="223"/>
      <c r="E125" s="223"/>
      <c r="F125" s="242"/>
      <c r="G125" s="242"/>
      <c r="H125" s="223"/>
      <c r="I125" s="223"/>
      <c r="J125" s="223"/>
    </row>
    <row r="127" spans="4:10" s="194" customFormat="1" ht="21">
      <c r="D127" s="223"/>
      <c r="E127" s="223"/>
      <c r="F127" s="242"/>
      <c r="G127" s="242"/>
      <c r="H127" s="223"/>
      <c r="I127" s="223"/>
      <c r="J127" s="223"/>
    </row>
    <row r="128" spans="4:10" s="194" customFormat="1" ht="21">
      <c r="D128" s="223"/>
      <c r="E128" s="223"/>
      <c r="F128" s="242"/>
      <c r="G128" s="242"/>
      <c r="H128" s="223"/>
      <c r="I128" s="223"/>
      <c r="J128" s="223"/>
    </row>
    <row r="129" spans="4:10" s="194" customFormat="1" ht="21">
      <c r="D129" s="223"/>
      <c r="E129" s="223"/>
      <c r="F129" s="242"/>
      <c r="G129" s="242"/>
      <c r="H129" s="223"/>
      <c r="I129" s="223"/>
      <c r="J129" s="223"/>
    </row>
    <row r="130" spans="4:10" s="194" customFormat="1" ht="21">
      <c r="D130" s="223"/>
      <c r="E130" s="223"/>
      <c r="F130" s="242"/>
      <c r="G130" s="242"/>
      <c r="H130" s="223"/>
      <c r="I130" s="223"/>
      <c r="J130" s="223"/>
    </row>
    <row r="131" spans="4:10" s="194" customFormat="1" ht="21">
      <c r="D131" s="223"/>
      <c r="E131" s="223"/>
      <c r="F131" s="242"/>
      <c r="G131" s="242"/>
      <c r="H131" s="223"/>
      <c r="I131" s="223"/>
      <c r="J131" s="223"/>
    </row>
    <row r="132" spans="4:10" s="194" customFormat="1" ht="21">
      <c r="D132" s="223"/>
      <c r="E132" s="223"/>
      <c r="F132" s="242"/>
      <c r="G132" s="242"/>
      <c r="H132" s="223"/>
      <c r="I132" s="223"/>
      <c r="J132" s="223"/>
    </row>
    <row r="133" spans="4:10" s="194" customFormat="1" ht="21">
      <c r="D133" s="223"/>
      <c r="E133" s="223"/>
      <c r="F133" s="242"/>
      <c r="G133" s="242"/>
      <c r="H133" s="223"/>
      <c r="I133" s="223"/>
      <c r="J133" s="223"/>
    </row>
    <row r="134" spans="4:10" s="194" customFormat="1" ht="21">
      <c r="D134" s="223"/>
      <c r="E134" s="223"/>
      <c r="F134" s="242"/>
      <c r="G134" s="242"/>
      <c r="H134" s="223"/>
      <c r="I134" s="223"/>
      <c r="J134" s="223"/>
    </row>
    <row r="135" spans="4:10" s="194" customFormat="1" ht="21">
      <c r="D135" s="223"/>
      <c r="E135" s="223"/>
      <c r="F135" s="242"/>
      <c r="G135" s="242"/>
      <c r="H135" s="223"/>
      <c r="I135" s="223"/>
      <c r="J135" s="223"/>
    </row>
    <row r="136" spans="4:10" s="194" customFormat="1" ht="21">
      <c r="D136" s="223"/>
      <c r="E136" s="223"/>
      <c r="F136" s="242"/>
      <c r="G136" s="242"/>
      <c r="H136" s="223"/>
      <c r="I136" s="223"/>
      <c r="J136" s="223"/>
    </row>
    <row r="137" spans="4:10" s="194" customFormat="1" ht="21">
      <c r="D137" s="223"/>
      <c r="E137" s="223"/>
      <c r="F137" s="242"/>
      <c r="G137" s="242"/>
      <c r="H137" s="223"/>
      <c r="I137" s="223"/>
      <c r="J137" s="223"/>
    </row>
    <row r="139" spans="4:10" s="194" customFormat="1" ht="21">
      <c r="D139" s="223"/>
      <c r="E139" s="223"/>
      <c r="F139" s="242"/>
      <c r="G139" s="242"/>
      <c r="H139" s="223"/>
      <c r="I139" s="223"/>
      <c r="J139" s="223"/>
    </row>
    <row r="140" spans="4:10" s="194" customFormat="1" ht="21">
      <c r="D140" s="223"/>
      <c r="E140" s="223"/>
      <c r="F140" s="242"/>
      <c r="G140" s="242"/>
      <c r="H140" s="223"/>
      <c r="I140" s="223"/>
      <c r="J140" s="223"/>
    </row>
    <row r="142" spans="4:10" s="194" customFormat="1" ht="21">
      <c r="D142" s="223"/>
      <c r="E142" s="223"/>
      <c r="F142" s="242"/>
      <c r="G142" s="242"/>
      <c r="H142" s="223"/>
      <c r="I142" s="223"/>
      <c r="J142" s="223"/>
    </row>
    <row r="143" spans="4:10" s="194" customFormat="1" ht="21">
      <c r="D143" s="223"/>
      <c r="E143" s="223"/>
      <c r="F143" s="242"/>
      <c r="G143" s="242"/>
      <c r="H143" s="223"/>
      <c r="I143" s="223"/>
      <c r="J143" s="223"/>
    </row>
    <row r="144" spans="4:10" s="194" customFormat="1" ht="21">
      <c r="D144" s="223"/>
      <c r="E144" s="223"/>
      <c r="F144" s="242"/>
      <c r="G144" s="242"/>
      <c r="H144" s="223"/>
      <c r="I144" s="223"/>
      <c r="J144" s="223"/>
    </row>
    <row r="145" spans="4:10" s="194" customFormat="1" ht="21">
      <c r="D145" s="223"/>
      <c r="E145" s="223"/>
      <c r="F145" s="242"/>
      <c r="G145" s="242"/>
      <c r="H145" s="223"/>
      <c r="I145" s="223"/>
      <c r="J145" s="223"/>
    </row>
    <row r="146" spans="4:10" s="194" customFormat="1" ht="21">
      <c r="D146" s="223"/>
      <c r="E146" s="223"/>
      <c r="F146" s="242"/>
      <c r="G146" s="242"/>
      <c r="H146" s="223"/>
      <c r="I146" s="223"/>
      <c r="J146" s="223"/>
    </row>
    <row r="147" spans="4:10" s="194" customFormat="1" ht="21">
      <c r="D147" s="223"/>
      <c r="E147" s="223"/>
      <c r="F147" s="242"/>
      <c r="G147" s="242"/>
      <c r="H147" s="223"/>
      <c r="I147" s="223"/>
      <c r="J147" s="223"/>
    </row>
    <row r="148" spans="4:10" s="194" customFormat="1" ht="21">
      <c r="D148" s="223"/>
      <c r="E148" s="223"/>
      <c r="F148" s="242"/>
      <c r="G148" s="242"/>
      <c r="H148" s="223"/>
      <c r="I148" s="223"/>
      <c r="J148" s="223"/>
    </row>
    <row r="149" spans="4:10" s="194" customFormat="1" ht="21">
      <c r="D149" s="223"/>
      <c r="E149" s="223"/>
      <c r="F149" s="242"/>
      <c r="G149" s="242"/>
      <c r="H149" s="223"/>
      <c r="I149" s="223"/>
      <c r="J149" s="223"/>
    </row>
    <row r="150" spans="4:10" s="194" customFormat="1" ht="21">
      <c r="D150" s="223"/>
      <c r="E150" s="223"/>
      <c r="F150" s="242"/>
      <c r="G150" s="242"/>
      <c r="H150" s="223"/>
      <c r="I150" s="223"/>
      <c r="J150" s="223"/>
    </row>
    <row r="151" spans="4:10" s="194" customFormat="1" ht="21">
      <c r="D151" s="223"/>
      <c r="E151" s="223"/>
      <c r="F151" s="242"/>
      <c r="G151" s="242"/>
      <c r="H151" s="223"/>
      <c r="I151" s="223"/>
      <c r="J151" s="223"/>
    </row>
    <row r="152" spans="4:10" s="194" customFormat="1" ht="21">
      <c r="D152" s="223"/>
      <c r="E152" s="223"/>
      <c r="F152" s="242"/>
      <c r="G152" s="242"/>
      <c r="H152" s="223"/>
      <c r="I152" s="223"/>
      <c r="J152" s="223"/>
    </row>
    <row r="153" spans="4:10" s="194" customFormat="1" ht="21">
      <c r="D153" s="223"/>
      <c r="E153" s="223"/>
      <c r="F153" s="242"/>
      <c r="G153" s="242"/>
      <c r="H153" s="223"/>
      <c r="I153" s="223"/>
      <c r="J153" s="223"/>
    </row>
    <row r="154" spans="4:10" s="194" customFormat="1" ht="21">
      <c r="D154" s="223"/>
      <c r="E154" s="223"/>
      <c r="F154" s="242"/>
      <c r="G154" s="242"/>
      <c r="H154" s="223"/>
      <c r="I154" s="223"/>
      <c r="J154" s="223"/>
    </row>
    <row r="155" spans="4:10" s="194" customFormat="1" ht="21">
      <c r="D155" s="223"/>
      <c r="E155" s="223"/>
      <c r="F155" s="242"/>
      <c r="G155" s="242"/>
      <c r="H155" s="223"/>
      <c r="I155" s="223"/>
      <c r="J155" s="223"/>
    </row>
    <row r="157" spans="4:10" s="194" customFormat="1" ht="21">
      <c r="D157" s="223"/>
      <c r="E157" s="223"/>
      <c r="F157" s="242"/>
      <c r="G157" s="242"/>
      <c r="H157" s="223"/>
      <c r="I157" s="223"/>
      <c r="J157" s="223"/>
    </row>
    <row r="158" spans="4:10" s="194" customFormat="1" ht="21">
      <c r="D158" s="223"/>
      <c r="E158" s="223"/>
      <c r="F158" s="242"/>
      <c r="G158" s="242"/>
      <c r="H158" s="223"/>
      <c r="I158" s="223"/>
      <c r="J158" s="223"/>
    </row>
    <row r="160" spans="4:10" s="194" customFormat="1" ht="21">
      <c r="D160" s="223"/>
      <c r="E160" s="223"/>
      <c r="F160" s="242"/>
      <c r="G160" s="242"/>
      <c r="H160" s="223"/>
      <c r="I160" s="223"/>
      <c r="J160" s="223"/>
    </row>
    <row r="161" spans="4:10" s="194" customFormat="1" ht="21">
      <c r="D161" s="223"/>
      <c r="E161" s="223"/>
      <c r="F161" s="242"/>
      <c r="G161" s="242"/>
      <c r="H161" s="223"/>
      <c r="I161" s="223"/>
      <c r="J161" s="223"/>
    </row>
    <row r="162" spans="4:10" s="194" customFormat="1" ht="21">
      <c r="D162" s="223"/>
      <c r="E162" s="223"/>
      <c r="F162" s="242"/>
      <c r="G162" s="242"/>
      <c r="H162" s="223"/>
      <c r="I162" s="223"/>
      <c r="J162" s="223"/>
    </row>
    <row r="163" spans="4:10" s="194" customFormat="1" ht="21">
      <c r="D163" s="223"/>
      <c r="E163" s="223"/>
      <c r="F163" s="242"/>
      <c r="G163" s="242"/>
      <c r="H163" s="223"/>
      <c r="I163" s="223"/>
      <c r="J163" s="223"/>
    </row>
    <row r="164" spans="4:10" s="194" customFormat="1" ht="21">
      <c r="D164" s="223"/>
      <c r="E164" s="223"/>
      <c r="F164" s="242"/>
      <c r="G164" s="242"/>
      <c r="H164" s="223"/>
      <c r="I164" s="223"/>
      <c r="J164" s="223"/>
    </row>
    <row r="165" spans="4:10" s="194" customFormat="1" ht="21">
      <c r="D165" s="223"/>
      <c r="E165" s="223"/>
      <c r="F165" s="242"/>
      <c r="G165" s="242"/>
      <c r="H165" s="223"/>
      <c r="I165" s="223"/>
      <c r="J165" s="223"/>
    </row>
    <row r="166" spans="4:10" s="194" customFormat="1" ht="21">
      <c r="D166" s="223"/>
      <c r="E166" s="223"/>
      <c r="F166" s="242"/>
      <c r="G166" s="242"/>
      <c r="H166" s="223"/>
      <c r="I166" s="223"/>
      <c r="J166" s="223"/>
    </row>
    <row r="167" spans="4:10" s="194" customFormat="1" ht="21">
      <c r="D167" s="223"/>
      <c r="E167" s="223"/>
      <c r="F167" s="242"/>
      <c r="G167" s="242"/>
      <c r="H167" s="223"/>
      <c r="I167" s="223"/>
      <c r="J167" s="223"/>
    </row>
    <row r="168" spans="4:10" s="194" customFormat="1" ht="21">
      <c r="D168" s="223"/>
      <c r="E168" s="223"/>
      <c r="F168" s="242"/>
      <c r="G168" s="242"/>
      <c r="H168" s="223"/>
      <c r="I168" s="223"/>
      <c r="J168" s="223"/>
    </row>
    <row r="169" spans="4:10" s="194" customFormat="1" ht="21">
      <c r="D169" s="223"/>
      <c r="E169" s="223"/>
      <c r="F169" s="242"/>
      <c r="G169" s="242"/>
      <c r="H169" s="223"/>
      <c r="I169" s="223"/>
      <c r="J169" s="223"/>
    </row>
    <row r="170" spans="4:10" s="194" customFormat="1" ht="21">
      <c r="D170" s="223"/>
      <c r="E170" s="223"/>
      <c r="F170" s="242"/>
      <c r="G170" s="242"/>
      <c r="H170" s="223"/>
      <c r="I170" s="223"/>
      <c r="J170" s="223"/>
    </row>
    <row r="171" spans="4:10" s="194" customFormat="1" ht="21">
      <c r="D171" s="223"/>
      <c r="E171" s="223"/>
      <c r="F171" s="242"/>
      <c r="G171" s="242"/>
      <c r="H171" s="223"/>
      <c r="I171" s="223"/>
      <c r="J171" s="223"/>
    </row>
    <row r="173" spans="4:10" s="194" customFormat="1" ht="21">
      <c r="D173" s="223"/>
      <c r="E173" s="223"/>
      <c r="F173" s="242"/>
      <c r="G173" s="242"/>
      <c r="H173" s="223"/>
      <c r="I173" s="223"/>
      <c r="J173" s="223"/>
    </row>
    <row r="174" spans="4:10" s="194" customFormat="1" ht="21">
      <c r="D174" s="223"/>
      <c r="E174" s="223"/>
      <c r="F174" s="242"/>
      <c r="G174" s="242"/>
      <c r="H174" s="223"/>
      <c r="I174" s="223"/>
      <c r="J174" s="223"/>
    </row>
    <row r="175" spans="4:10" s="194" customFormat="1" ht="21">
      <c r="D175" s="223"/>
      <c r="E175" s="223"/>
      <c r="F175" s="242"/>
      <c r="G175" s="242"/>
      <c r="H175" s="223"/>
      <c r="I175" s="223"/>
      <c r="J175" s="223"/>
    </row>
    <row r="176" spans="4:10" s="194" customFormat="1" ht="21">
      <c r="D176" s="223"/>
      <c r="E176" s="223"/>
      <c r="F176" s="242"/>
      <c r="G176" s="242"/>
      <c r="H176" s="223"/>
      <c r="I176" s="223"/>
      <c r="J176" s="223"/>
    </row>
    <row r="178" spans="4:10" s="194" customFormat="1" ht="21">
      <c r="D178" s="223"/>
      <c r="E178" s="223"/>
      <c r="F178" s="242"/>
      <c r="G178" s="242"/>
      <c r="H178" s="223"/>
      <c r="I178" s="223"/>
      <c r="J178" s="223"/>
    </row>
    <row r="179" spans="4:10" s="194" customFormat="1" ht="21">
      <c r="D179" s="223"/>
      <c r="E179" s="223"/>
      <c r="F179" s="242"/>
      <c r="G179" s="242"/>
      <c r="H179" s="223"/>
      <c r="I179" s="223"/>
      <c r="J179" s="223"/>
    </row>
    <row r="180" spans="4:10" s="194" customFormat="1" ht="21">
      <c r="D180" s="223"/>
      <c r="E180" s="223"/>
      <c r="F180" s="242"/>
      <c r="G180" s="242"/>
      <c r="H180" s="223"/>
      <c r="I180" s="223"/>
      <c r="J180" s="223"/>
    </row>
  </sheetData>
  <sheetProtection password="D419" sheet="1" formatRows="0" insertRows="0" deleteRows="0"/>
  <mergeCells count="17">
    <mergeCell ref="C7:H7"/>
    <mergeCell ref="C10:H10"/>
    <mergeCell ref="C11:H11"/>
    <mergeCell ref="J19:J20"/>
    <mergeCell ref="C13:H13"/>
    <mergeCell ref="C14:H14"/>
    <mergeCell ref="C8:H8"/>
    <mergeCell ref="K19:L19"/>
    <mergeCell ref="B1:M1"/>
    <mergeCell ref="C9:H9"/>
    <mergeCell ref="C12:H12"/>
    <mergeCell ref="F19:G20"/>
    <mergeCell ref="M19:M20"/>
    <mergeCell ref="B19:B20"/>
    <mergeCell ref="D19:D20"/>
    <mergeCell ref="H19:H20"/>
    <mergeCell ref="I19:I20"/>
  </mergeCells>
  <conditionalFormatting sqref="B21:B44">
    <cfRule type="expression" priority="1" dxfId="0" stopIfTrue="1">
      <formula>AND($B21="",C21&lt;&gt;"")</formula>
    </cfRule>
  </conditionalFormatting>
  <conditionalFormatting sqref="F21:F44 C21:C44 H21:H44">
    <cfRule type="expression" priority="2" dxfId="0" stopIfTrue="1">
      <formula>AND($B21&lt;&gt;"",C21="")</formula>
    </cfRule>
  </conditionalFormatting>
  <conditionalFormatting sqref="C8:H8">
    <cfRule type="expression" priority="3" dxfId="0" stopIfTrue="1">
      <formula>C8=""</formula>
    </cfRule>
  </conditionalFormatting>
  <conditionalFormatting sqref="C7 C9 C11:C14">
    <cfRule type="expression" priority="4" dxfId="0" stopIfTrue="1">
      <formula>C7=""</formula>
    </cfRule>
  </conditionalFormatting>
  <dataValidations count="7">
    <dataValidation allowBlank="1" sqref="A46:IV65536 B45:IV45 I7:I8 B15:B19 D15:D19 C20 F19 M15:O18 I9:O10 I12:I13 J13 P1:IV18 H15:L19 C10:C18 M19 K11:O14 C2:O6 K7:O8 F15:G18 C7:C8 B1:B8 K19:K20 E15:E20 G21:G44 D21:E44 I21:J44 N19:IV44 B21:B44"/>
    <dataValidation type="textLength" operator="equal" allowBlank="1" showInputMessage="1" showErrorMessage="1" errorTitle="文字数エラー" error="2文字で登録してください。" imeMode="disabled" sqref="C21:C44">
      <formula1>2</formula1>
    </dataValidation>
    <dataValidation type="list" allowBlank="1" showInputMessage="1" showErrorMessage="1" sqref="C9:H9">
      <formula1>"真空ガラス,真空複層"</formula1>
    </dataValidation>
    <dataValidation type="list" allowBlank="1" showErrorMessage="1" sqref="F21:F44">
      <formula1>"有,無"</formula1>
    </dataValidation>
    <dataValidation type="list" allowBlank="1" showErrorMessage="1" sqref="H21:H44">
      <formula1>"1.50以上～2.33以下,1.50未満"</formula1>
    </dataValidation>
    <dataValidation allowBlank="1" imeMode="disabled" sqref="K21:L44"/>
    <dataValidation type="textLength" operator="equal" allowBlank="1" showErrorMessage="1" errorTitle="文字数エラー" error="平成25年度のSII製品型番9文字で登録してください。" imeMode="disabled" sqref="M21:M44">
      <formula1>9</formula1>
    </dataValidation>
  </dataValidations>
  <printOptions horizontalCentered="1" verticalCentered="1"/>
  <pageMargins left="0.1968503937007874" right="0.1968503937007874" top="0.1968503937007874" bottom="0.32" header="0.1968503937007874" footer="0.19"/>
  <pageSetup horizontalDpi="600" verticalDpi="600" orientation="landscape" paperSize="9" scale="5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dimension ref="A1:EU26"/>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119" customWidth="1"/>
    <col min="2" max="4" width="1.37890625" style="119" customWidth="1"/>
    <col min="5" max="6" width="1.37890625" style="122" customWidth="1"/>
    <col min="7" max="8" width="1.37890625" style="123" customWidth="1"/>
    <col min="9" max="12" width="1.37890625" style="119" customWidth="1"/>
    <col min="13" max="13" width="1.25" style="119" customWidth="1"/>
    <col min="14" max="57" width="1.37890625" style="119" customWidth="1"/>
    <col min="58" max="16384" width="1.37890625" style="119" customWidth="1"/>
  </cols>
  <sheetData>
    <row r="1" spans="1:90" s="85" customFormat="1" ht="9.75" customHeight="1">
      <c r="A1" s="307" t="s">
        <v>45</v>
      </c>
      <c r="B1" s="307"/>
      <c r="C1" s="307"/>
      <c r="D1" s="307"/>
      <c r="E1" s="307"/>
      <c r="F1" s="307"/>
      <c r="G1" s="307"/>
      <c r="H1" s="307"/>
      <c r="I1" s="307"/>
      <c r="J1" s="124"/>
      <c r="K1" s="124"/>
      <c r="L1" s="124"/>
      <c r="M1" s="124"/>
      <c r="N1" s="124"/>
      <c r="O1" s="124"/>
      <c r="P1" s="12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BN1" s="86"/>
      <c r="BO1" s="86"/>
      <c r="BP1" s="86"/>
      <c r="BQ1" s="86"/>
      <c r="BR1" s="86"/>
      <c r="BS1" s="86"/>
      <c r="BT1" s="86"/>
      <c r="BU1" s="86"/>
      <c r="BV1" s="86"/>
      <c r="BW1" s="86"/>
      <c r="BX1" s="86"/>
      <c r="BY1" s="86"/>
      <c r="BZ1" s="86"/>
      <c r="CA1" s="86"/>
      <c r="CB1" s="86"/>
      <c r="CC1" s="86"/>
      <c r="CD1" s="86"/>
      <c r="CE1" s="86"/>
      <c r="CF1" s="86"/>
      <c r="CG1" s="86"/>
      <c r="CH1" s="86"/>
      <c r="CI1" s="86"/>
      <c r="CJ1" s="86"/>
      <c r="CK1" s="86"/>
      <c r="CL1" s="86"/>
    </row>
    <row r="2" spans="1:92" s="85" customFormat="1" ht="18" customHeight="1">
      <c r="A2" s="307"/>
      <c r="B2" s="307"/>
      <c r="C2" s="307"/>
      <c r="D2" s="307"/>
      <c r="E2" s="307"/>
      <c r="F2" s="307"/>
      <c r="G2" s="307"/>
      <c r="H2" s="307"/>
      <c r="I2" s="307"/>
      <c r="J2" s="124"/>
      <c r="K2" s="124"/>
      <c r="L2" s="124"/>
      <c r="M2" s="124"/>
      <c r="N2" s="124"/>
      <c r="O2" s="124"/>
      <c r="P2" s="124"/>
      <c r="Q2" s="84"/>
      <c r="R2" s="84"/>
      <c r="S2" s="84"/>
      <c r="T2" s="84"/>
      <c r="U2" s="84"/>
      <c r="V2" s="84"/>
      <c r="W2" s="84"/>
      <c r="X2" s="84"/>
      <c r="Y2" s="84"/>
      <c r="Z2" s="84"/>
      <c r="AA2" s="84"/>
      <c r="AB2" s="84"/>
      <c r="AC2" s="84"/>
      <c r="AD2" s="84"/>
      <c r="AE2" s="84"/>
      <c r="AF2" s="84"/>
      <c r="AG2" s="84"/>
      <c r="AH2" s="84"/>
      <c r="AJ2" s="84"/>
      <c r="AK2" s="84"/>
      <c r="AL2" s="84"/>
      <c r="AM2" s="84"/>
      <c r="AN2" s="84"/>
      <c r="AO2" s="84"/>
      <c r="AP2" s="84"/>
      <c r="AQ2" s="84"/>
      <c r="AR2" s="84"/>
      <c r="BK2" s="84"/>
      <c r="BL2" s="84"/>
      <c r="BM2" s="84"/>
      <c r="BO2" s="84"/>
      <c r="BP2" s="296" t="s">
        <v>46</v>
      </c>
      <c r="BQ2" s="296"/>
      <c r="BR2" s="296"/>
      <c r="BS2" s="296"/>
      <c r="BT2" s="308">
        <f>'対象製品登録申請書（ガラス）'!$BT$2</f>
        <v>0</v>
      </c>
      <c r="BU2" s="308"/>
      <c r="BV2" s="308"/>
      <c r="BW2" s="308"/>
      <c r="BX2" s="308"/>
      <c r="BY2" s="278" t="s">
        <v>47</v>
      </c>
      <c r="BZ2" s="278"/>
      <c r="CA2" s="308">
        <f>'対象製品登録申請書（ガラス）'!$CA$2</f>
        <v>0</v>
      </c>
      <c r="CB2" s="308"/>
      <c r="CC2" s="308"/>
      <c r="CD2" s="308"/>
      <c r="CE2" s="308"/>
      <c r="CF2" s="278" t="s">
        <v>48</v>
      </c>
      <c r="CG2" s="278"/>
      <c r="CH2" s="308">
        <f>'対象製品登録申請書（ガラス）'!$CH$2</f>
        <v>0</v>
      </c>
      <c r="CI2" s="308"/>
      <c r="CJ2" s="308"/>
      <c r="CK2" s="308"/>
      <c r="CL2" s="308"/>
      <c r="CM2" s="278" t="s">
        <v>49</v>
      </c>
      <c r="CN2" s="278"/>
    </row>
    <row r="3" spans="1:90" s="85" customFormat="1" ht="18" customHeight="1">
      <c r="A3" s="307"/>
      <c r="B3" s="307"/>
      <c r="C3" s="307"/>
      <c r="D3" s="307"/>
      <c r="E3" s="307"/>
      <c r="F3" s="307"/>
      <c r="G3" s="307"/>
      <c r="H3" s="307"/>
      <c r="I3" s="307"/>
      <c r="J3" s="84"/>
      <c r="K3" s="84"/>
      <c r="L3" s="84"/>
      <c r="M3" s="84"/>
      <c r="N3" s="84"/>
      <c r="O3" s="84"/>
      <c r="P3" s="84"/>
      <c r="Q3" s="84"/>
      <c r="R3" s="84"/>
      <c r="S3" s="84"/>
      <c r="T3" s="84"/>
      <c r="U3" s="84"/>
      <c r="V3" s="84"/>
      <c r="W3" s="84"/>
      <c r="X3" s="84"/>
      <c r="Y3" s="84"/>
      <c r="Z3" s="84"/>
      <c r="AA3" s="84"/>
      <c r="AB3" s="84"/>
      <c r="AC3" s="84"/>
      <c r="AD3" s="84"/>
      <c r="AE3" s="84"/>
      <c r="AF3" s="84"/>
      <c r="AG3" s="84"/>
      <c r="AH3" s="84"/>
      <c r="AJ3" s="88"/>
      <c r="AK3" s="88"/>
      <c r="AL3" s="84"/>
      <c r="AM3" s="84"/>
      <c r="AN3" s="84"/>
      <c r="AO3" s="84"/>
      <c r="AP3" s="84"/>
      <c r="AQ3" s="84"/>
      <c r="AR3" s="84"/>
      <c r="BK3" s="84"/>
      <c r="BL3" s="84"/>
      <c r="BM3" s="84"/>
      <c r="BN3" s="88"/>
      <c r="BO3" s="88"/>
      <c r="BP3" s="88"/>
      <c r="BQ3" s="88"/>
      <c r="BR3" s="89"/>
      <c r="BS3" s="89"/>
      <c r="BT3" s="89"/>
      <c r="BU3" s="89"/>
      <c r="BV3" s="89"/>
      <c r="BW3" s="89"/>
      <c r="BX3" s="89"/>
      <c r="BY3" s="89"/>
      <c r="BZ3" s="89"/>
      <c r="CA3" s="89"/>
      <c r="CB3" s="89"/>
      <c r="CC3" s="89"/>
      <c r="CD3" s="89"/>
      <c r="CE3" s="89"/>
      <c r="CF3" s="89"/>
      <c r="CG3" s="89"/>
      <c r="CH3" s="89"/>
      <c r="CI3" s="89"/>
      <c r="CJ3" s="89"/>
      <c r="CK3" s="89"/>
      <c r="CL3" s="89"/>
    </row>
    <row r="4" spans="1:90" s="85" customFormat="1" ht="18" customHeight="1">
      <c r="A4" s="307"/>
      <c r="B4" s="307"/>
      <c r="C4" s="307"/>
      <c r="D4" s="307"/>
      <c r="E4" s="307"/>
      <c r="F4" s="307"/>
      <c r="G4" s="307"/>
      <c r="H4" s="307"/>
      <c r="I4" s="307"/>
      <c r="J4" s="84"/>
      <c r="K4" s="84"/>
      <c r="L4" s="84"/>
      <c r="M4" s="84"/>
      <c r="N4" s="84"/>
      <c r="O4" s="84"/>
      <c r="P4" s="84"/>
      <c r="Q4" s="84"/>
      <c r="R4" s="84"/>
      <c r="S4" s="84"/>
      <c r="T4" s="84"/>
      <c r="U4" s="84"/>
      <c r="V4" s="84"/>
      <c r="W4" s="84"/>
      <c r="X4" s="84"/>
      <c r="Y4" s="84"/>
      <c r="Z4" s="84"/>
      <c r="AA4" s="84"/>
      <c r="AB4" s="84"/>
      <c r="AC4" s="84"/>
      <c r="AD4" s="84"/>
      <c r="AE4" s="84"/>
      <c r="AF4" s="84"/>
      <c r="AG4" s="84"/>
      <c r="AH4" s="84"/>
      <c r="AJ4" s="88"/>
      <c r="AK4" s="88"/>
      <c r="AL4" s="84"/>
      <c r="AM4" s="84"/>
      <c r="AN4" s="84"/>
      <c r="AO4" s="84"/>
      <c r="AP4" s="84"/>
      <c r="AQ4" s="84"/>
      <c r="AR4" s="84"/>
      <c r="BK4" s="84"/>
      <c r="BL4" s="84"/>
      <c r="BM4" s="84"/>
      <c r="BN4" s="88"/>
      <c r="BO4" s="88"/>
      <c r="BP4" s="88"/>
      <c r="BQ4" s="88"/>
      <c r="BR4" s="89"/>
      <c r="BS4" s="89"/>
      <c r="BT4" s="89"/>
      <c r="BU4" s="89"/>
      <c r="BV4" s="89"/>
      <c r="BW4" s="89"/>
      <c r="BX4" s="89"/>
      <c r="BY4" s="89"/>
      <c r="BZ4" s="89"/>
      <c r="CA4" s="89"/>
      <c r="CB4" s="89"/>
      <c r="CC4" s="89"/>
      <c r="CD4" s="89"/>
      <c r="CE4" s="89"/>
      <c r="CF4" s="89"/>
      <c r="CG4" s="89"/>
      <c r="CH4" s="89"/>
      <c r="CI4" s="89"/>
      <c r="CJ4" s="89"/>
      <c r="CK4" s="89"/>
      <c r="CL4" s="89"/>
    </row>
    <row r="5" spans="2:44" s="85" customFormat="1" ht="41.25" customHeight="1">
      <c r="B5" s="111"/>
      <c r="C5" s="111"/>
      <c r="D5" s="101"/>
      <c r="E5" s="101"/>
      <c r="F5" s="101"/>
      <c r="G5" s="101"/>
      <c r="H5" s="101"/>
      <c r="I5" s="101"/>
      <c r="J5" s="101"/>
      <c r="K5" s="101"/>
      <c r="L5" s="101"/>
      <c r="M5" s="101"/>
      <c r="N5" s="101"/>
      <c r="O5" s="101"/>
      <c r="P5" s="101"/>
      <c r="Q5" s="101"/>
      <c r="R5" s="101"/>
      <c r="S5" s="101"/>
      <c r="T5" s="101"/>
      <c r="U5" s="101"/>
      <c r="V5" s="101"/>
      <c r="W5" s="101"/>
      <c r="X5" s="106"/>
      <c r="Y5" s="106"/>
      <c r="Z5" s="106"/>
      <c r="AA5" s="106"/>
      <c r="AB5" s="106"/>
      <c r="AC5" s="101"/>
      <c r="AD5" s="101"/>
      <c r="AE5" s="101"/>
      <c r="AF5" s="101"/>
      <c r="AG5" s="101"/>
      <c r="AH5" s="101"/>
      <c r="AI5" s="101"/>
      <c r="AJ5" s="101"/>
      <c r="AK5" s="101"/>
      <c r="AL5" s="101"/>
      <c r="AM5" s="101"/>
      <c r="AN5" s="106"/>
      <c r="AO5" s="106"/>
      <c r="AP5" s="106"/>
      <c r="AQ5" s="106"/>
      <c r="AR5" s="90"/>
    </row>
    <row r="6" spans="1:92" s="85" customFormat="1" ht="24.75" customHeight="1">
      <c r="A6" s="300" t="s">
        <v>63</v>
      </c>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row>
    <row r="7" spans="1:92" s="85" customFormat="1" ht="24.75" customHeight="1">
      <c r="A7" s="300" t="s">
        <v>64</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row>
    <row r="8" spans="2:92" s="85" customFormat="1" ht="24.75" customHeight="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row>
    <row r="9" spans="1:92" s="85" customFormat="1" ht="36.75" customHeight="1">
      <c r="A9" s="305" t="s">
        <v>135</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row>
    <row r="10" spans="2:57" ht="22.5" customHeight="1" thickBot="1">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125"/>
      <c r="Z10" s="125"/>
      <c r="AA10" s="125"/>
      <c r="AB10" s="125"/>
      <c r="BE10" s="270"/>
    </row>
    <row r="11" spans="1:151" ht="63.75" customHeight="1" thickBot="1">
      <c r="A11" s="449" t="s">
        <v>136</v>
      </c>
      <c r="B11" s="450"/>
      <c r="C11" s="450"/>
      <c r="D11" s="450"/>
      <c r="E11" s="450"/>
      <c r="F11" s="450"/>
      <c r="G11" s="450"/>
      <c r="H11" s="450"/>
      <c r="I11" s="450"/>
      <c r="J11" s="450"/>
      <c r="K11" s="451"/>
      <c r="L11" s="444"/>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6"/>
      <c r="AS11" s="447"/>
      <c r="AT11" s="448"/>
      <c r="AU11" s="448"/>
      <c r="AV11" s="448"/>
      <c r="AW11" s="448"/>
      <c r="AX11" s="448"/>
      <c r="AY11" s="448"/>
      <c r="AZ11" s="448"/>
      <c r="BA11" s="448"/>
      <c r="BB11" s="448"/>
      <c r="BC11" s="448"/>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60" t="s">
        <v>137</v>
      </c>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c r="DQ11" s="461"/>
      <c r="DR11" s="461"/>
      <c r="DS11" s="461"/>
      <c r="DT11" s="461"/>
      <c r="DU11" s="461"/>
      <c r="DV11" s="461"/>
      <c r="DW11" s="461"/>
      <c r="DX11" s="461"/>
      <c r="DY11" s="461"/>
      <c r="DZ11" s="461"/>
      <c r="EA11" s="461"/>
      <c r="EB11" s="461"/>
      <c r="EC11" s="461"/>
      <c r="ED11" s="461"/>
      <c r="EE11" s="461"/>
      <c r="EF11" s="461"/>
      <c r="EG11" s="461"/>
      <c r="EH11" s="461"/>
      <c r="EI11" s="461"/>
      <c r="EJ11" s="461"/>
      <c r="EK11" s="461"/>
      <c r="EL11" s="461"/>
      <c r="EM11" s="461"/>
      <c r="EN11" s="461"/>
      <c r="EO11" s="461"/>
      <c r="EP11" s="461"/>
      <c r="EQ11" s="461"/>
      <c r="ER11" s="461"/>
      <c r="ES11" s="461"/>
      <c r="ET11" s="461"/>
      <c r="EU11" s="461"/>
    </row>
    <row r="12" spans="2:92" ht="16.5" customHeight="1" thickBot="1">
      <c r="B12" s="133"/>
      <c r="C12" s="134"/>
      <c r="D12" s="134"/>
      <c r="E12" s="134"/>
      <c r="F12" s="134"/>
      <c r="G12" s="134"/>
      <c r="H12" s="134"/>
      <c r="I12" s="134"/>
      <c r="J12" s="134"/>
      <c r="K12" s="134"/>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4"/>
      <c r="AT12" s="134"/>
      <c r="AU12" s="134"/>
      <c r="AV12" s="134"/>
      <c r="AW12" s="134"/>
      <c r="AX12" s="134"/>
      <c r="AY12" s="134"/>
      <c r="AZ12" s="134"/>
      <c r="BA12" s="134"/>
      <c r="BB12" s="134"/>
      <c r="BC12" s="134"/>
      <c r="BD12" s="136"/>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row>
    <row r="13" spans="1:93" ht="46.5" customHeight="1" thickBot="1">
      <c r="A13" s="271" t="s">
        <v>66</v>
      </c>
      <c r="B13" s="452" t="s">
        <v>56</v>
      </c>
      <c r="C13" s="452"/>
      <c r="D13" s="452"/>
      <c r="E13" s="452"/>
      <c r="F13" s="452"/>
      <c r="G13" s="452"/>
      <c r="H13" s="452"/>
      <c r="I13" s="452"/>
      <c r="J13" s="452"/>
      <c r="K13" s="453"/>
      <c r="L13" s="454">
        <f>IF('企業情報（ガラス）'!L11="","",'企業情報（ガラス）'!L11)</f>
      </c>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6"/>
      <c r="AS13" s="457" t="s">
        <v>67</v>
      </c>
      <c r="AT13" s="458"/>
      <c r="AU13" s="458"/>
      <c r="AV13" s="458"/>
      <c r="AW13" s="458"/>
      <c r="AX13" s="458"/>
      <c r="AY13" s="458"/>
      <c r="AZ13" s="458"/>
      <c r="BA13" s="458"/>
      <c r="BB13" s="458"/>
      <c r="BC13" s="459"/>
      <c r="BD13" s="441" t="s">
        <v>68</v>
      </c>
      <c r="BE13" s="442"/>
      <c r="BF13" s="442"/>
      <c r="BG13" s="442"/>
      <c r="BH13" s="442"/>
      <c r="BI13" s="442"/>
      <c r="BJ13" s="442"/>
      <c r="BK13" s="442"/>
      <c r="BL13" s="442"/>
      <c r="BM13" s="442"/>
      <c r="BN13" s="442"/>
      <c r="BO13" s="442"/>
      <c r="BP13" s="442"/>
      <c r="BQ13" s="442"/>
      <c r="BR13" s="442"/>
      <c r="BS13" s="442"/>
      <c r="BT13" s="442"/>
      <c r="BU13" s="442"/>
      <c r="BV13" s="439">
        <f>IF('企業情報（ガラス）'!BV11="","",'企業情報（ガラス）'!BV11)</f>
      </c>
      <c r="BW13" s="439"/>
      <c r="BX13" s="439"/>
      <c r="BY13" s="439"/>
      <c r="BZ13" s="439"/>
      <c r="CA13" s="439"/>
      <c r="CB13" s="439"/>
      <c r="CC13" s="439"/>
      <c r="CD13" s="439"/>
      <c r="CE13" s="439"/>
      <c r="CF13" s="439"/>
      <c r="CG13" s="439"/>
      <c r="CH13" s="439"/>
      <c r="CI13" s="439"/>
      <c r="CJ13" s="439"/>
      <c r="CK13" s="439"/>
      <c r="CL13" s="439"/>
      <c r="CM13" s="439"/>
      <c r="CN13" s="440"/>
      <c r="CO13" s="126"/>
    </row>
    <row r="14" spans="2:92" ht="16.5" customHeight="1" thickBot="1">
      <c r="B14" s="133"/>
      <c r="C14" s="134"/>
      <c r="D14" s="134"/>
      <c r="E14" s="134"/>
      <c r="F14" s="134"/>
      <c r="G14" s="134"/>
      <c r="H14" s="134"/>
      <c r="I14" s="134"/>
      <c r="J14" s="134"/>
      <c r="K14" s="134"/>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4"/>
      <c r="AT14" s="134"/>
      <c r="AU14" s="134"/>
      <c r="AV14" s="134"/>
      <c r="AW14" s="134"/>
      <c r="AX14" s="134"/>
      <c r="AY14" s="134"/>
      <c r="AZ14" s="134"/>
      <c r="BA14" s="134"/>
      <c r="BB14" s="134"/>
      <c r="BC14" s="134"/>
      <c r="BD14" s="136"/>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row>
    <row r="15" spans="1:92" ht="47.25" customHeight="1">
      <c r="A15" s="315" t="s">
        <v>138</v>
      </c>
      <c r="B15" s="318" t="s">
        <v>56</v>
      </c>
      <c r="C15" s="318"/>
      <c r="D15" s="318"/>
      <c r="E15" s="318"/>
      <c r="F15" s="318"/>
      <c r="G15" s="318"/>
      <c r="H15" s="318"/>
      <c r="I15" s="318"/>
      <c r="J15" s="318"/>
      <c r="K15" s="319"/>
      <c r="L15" s="358"/>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87"/>
      <c r="AS15" s="388" t="s">
        <v>83</v>
      </c>
      <c r="AT15" s="324"/>
      <c r="AU15" s="324"/>
      <c r="AV15" s="324"/>
      <c r="AW15" s="324"/>
      <c r="AX15" s="324"/>
      <c r="AY15" s="324"/>
      <c r="AZ15" s="324"/>
      <c r="BA15" s="324"/>
      <c r="BB15" s="324"/>
      <c r="BC15" s="325"/>
      <c r="BD15" s="358"/>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60"/>
    </row>
    <row r="16" spans="1:92" ht="47.25" customHeight="1">
      <c r="A16" s="316"/>
      <c r="B16" s="348" t="s">
        <v>84</v>
      </c>
      <c r="C16" s="348"/>
      <c r="D16" s="348"/>
      <c r="E16" s="348"/>
      <c r="F16" s="348"/>
      <c r="G16" s="348"/>
      <c r="H16" s="348"/>
      <c r="I16" s="348"/>
      <c r="J16" s="348"/>
      <c r="K16" s="349"/>
      <c r="L16" s="350"/>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2"/>
      <c r="AS16" s="362" t="s">
        <v>85</v>
      </c>
      <c r="AT16" s="363"/>
      <c r="AU16" s="363"/>
      <c r="AV16" s="363"/>
      <c r="AW16" s="363"/>
      <c r="AX16" s="363"/>
      <c r="AY16" s="363"/>
      <c r="AZ16" s="363"/>
      <c r="BA16" s="363"/>
      <c r="BB16" s="363"/>
      <c r="BC16" s="364"/>
      <c r="BD16" s="365"/>
      <c r="BE16" s="366"/>
      <c r="BF16" s="366"/>
      <c r="BG16" s="366"/>
      <c r="BH16" s="366"/>
      <c r="BI16" s="366"/>
      <c r="BJ16" s="366"/>
      <c r="BK16" s="366"/>
      <c r="BL16" s="366"/>
      <c r="BM16" s="366"/>
      <c r="BN16" s="366"/>
      <c r="BO16" s="366"/>
      <c r="BP16" s="366"/>
      <c r="BQ16" s="366"/>
      <c r="BR16" s="366"/>
      <c r="BS16" s="366"/>
      <c r="BT16" s="366"/>
      <c r="BU16" s="366"/>
      <c r="BV16" s="366"/>
      <c r="BW16" s="367" t="s">
        <v>86</v>
      </c>
      <c r="BX16" s="367"/>
      <c r="BY16" s="366"/>
      <c r="BZ16" s="366"/>
      <c r="CA16" s="366"/>
      <c r="CB16" s="366"/>
      <c r="CC16" s="366"/>
      <c r="CD16" s="366"/>
      <c r="CE16" s="366"/>
      <c r="CF16" s="366"/>
      <c r="CG16" s="366"/>
      <c r="CH16" s="366"/>
      <c r="CI16" s="366"/>
      <c r="CJ16" s="366"/>
      <c r="CK16" s="366"/>
      <c r="CL16" s="366"/>
      <c r="CM16" s="366"/>
      <c r="CN16" s="368"/>
    </row>
    <row r="17" spans="1:95" ht="26.25" customHeight="1">
      <c r="A17" s="316"/>
      <c r="B17" s="326" t="s">
        <v>69</v>
      </c>
      <c r="C17" s="327"/>
      <c r="D17" s="327"/>
      <c r="E17" s="327"/>
      <c r="F17" s="327"/>
      <c r="G17" s="327"/>
      <c r="H17" s="327"/>
      <c r="I17" s="327"/>
      <c r="J17" s="327"/>
      <c r="K17" s="328"/>
      <c r="L17" s="335" t="s">
        <v>70</v>
      </c>
      <c r="M17" s="310"/>
      <c r="N17" s="310"/>
      <c r="O17" s="309"/>
      <c r="P17" s="309"/>
      <c r="Q17" s="309"/>
      <c r="R17" s="309"/>
      <c r="S17" s="309"/>
      <c r="T17" s="309"/>
      <c r="U17" s="309"/>
      <c r="V17" s="309"/>
      <c r="W17" s="309"/>
      <c r="X17" s="309"/>
      <c r="Y17" s="310" t="s">
        <v>71</v>
      </c>
      <c r="Z17" s="310"/>
      <c r="AA17" s="310"/>
      <c r="AB17" s="309"/>
      <c r="AC17" s="309"/>
      <c r="AD17" s="309"/>
      <c r="AE17" s="309"/>
      <c r="AF17" s="309"/>
      <c r="AG17" s="309"/>
      <c r="AH17" s="309"/>
      <c r="AI17" s="309"/>
      <c r="AJ17" s="309"/>
      <c r="AK17" s="309"/>
      <c r="AL17" s="127"/>
      <c r="AM17" s="127"/>
      <c r="AN17" s="127"/>
      <c r="AO17" s="127"/>
      <c r="AP17" s="127"/>
      <c r="AQ17" s="127"/>
      <c r="AR17" s="127"/>
      <c r="AS17" s="127"/>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9"/>
      <c r="CH17" s="129"/>
      <c r="CI17" s="129"/>
      <c r="CJ17" s="129"/>
      <c r="CK17" s="129"/>
      <c r="CL17" s="129"/>
      <c r="CM17" s="129"/>
      <c r="CN17" s="130"/>
      <c r="CO17" s="126"/>
      <c r="CP17" s="126"/>
      <c r="CQ17" s="126"/>
    </row>
    <row r="18" spans="1:95" ht="48" customHeight="1">
      <c r="A18" s="316"/>
      <c r="B18" s="329"/>
      <c r="C18" s="330"/>
      <c r="D18" s="330"/>
      <c r="E18" s="330"/>
      <c r="F18" s="330"/>
      <c r="G18" s="330"/>
      <c r="H18" s="330"/>
      <c r="I18" s="330"/>
      <c r="J18" s="330"/>
      <c r="K18" s="331"/>
      <c r="L18" s="342"/>
      <c r="M18" s="343"/>
      <c r="N18" s="343"/>
      <c r="O18" s="343"/>
      <c r="P18" s="343"/>
      <c r="Q18" s="343"/>
      <c r="R18" s="343"/>
      <c r="S18" s="343"/>
      <c r="T18" s="343"/>
      <c r="U18" s="343"/>
      <c r="V18" s="343"/>
      <c r="W18" s="343"/>
      <c r="X18" s="343"/>
      <c r="Y18" s="344" t="s">
        <v>34</v>
      </c>
      <c r="Z18" s="344"/>
      <c r="AA18" s="344"/>
      <c r="AB18" s="344"/>
      <c r="AC18" s="343"/>
      <c r="AD18" s="343"/>
      <c r="AE18" s="343"/>
      <c r="AF18" s="343"/>
      <c r="AG18" s="343"/>
      <c r="AH18" s="343"/>
      <c r="AI18" s="343"/>
      <c r="AJ18" s="343"/>
      <c r="AK18" s="343"/>
      <c r="AL18" s="343"/>
      <c r="AM18" s="343"/>
      <c r="AN18" s="343"/>
      <c r="AO18" s="343"/>
      <c r="AP18" s="343"/>
      <c r="AQ18" s="344" t="s">
        <v>33</v>
      </c>
      <c r="AR18" s="344"/>
      <c r="AS18" s="344"/>
      <c r="AT18" s="344"/>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381"/>
      <c r="CO18" s="131"/>
      <c r="CP18" s="131"/>
      <c r="CQ18" s="131"/>
    </row>
    <row r="19" spans="1:95" ht="21" customHeight="1">
      <c r="A19" s="316"/>
      <c r="B19" s="329"/>
      <c r="C19" s="330"/>
      <c r="D19" s="330"/>
      <c r="E19" s="330"/>
      <c r="F19" s="330"/>
      <c r="G19" s="330"/>
      <c r="H19" s="330"/>
      <c r="I19" s="330"/>
      <c r="J19" s="330"/>
      <c r="K19" s="331"/>
      <c r="L19" s="336" t="s">
        <v>73</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7"/>
      <c r="BZ19" s="337"/>
      <c r="CA19" s="337"/>
      <c r="CB19" s="337"/>
      <c r="CC19" s="337"/>
      <c r="CD19" s="337"/>
      <c r="CE19" s="337"/>
      <c r="CF19" s="337"/>
      <c r="CG19" s="337"/>
      <c r="CH19" s="337"/>
      <c r="CI19" s="337"/>
      <c r="CJ19" s="337"/>
      <c r="CK19" s="337"/>
      <c r="CL19" s="337"/>
      <c r="CM19" s="337"/>
      <c r="CN19" s="338"/>
      <c r="CO19" s="131"/>
      <c r="CP19" s="131"/>
      <c r="CQ19" s="131"/>
    </row>
    <row r="20" spans="1:95" ht="48" customHeight="1">
      <c r="A20" s="316"/>
      <c r="B20" s="332"/>
      <c r="C20" s="333"/>
      <c r="D20" s="333"/>
      <c r="E20" s="333"/>
      <c r="F20" s="333"/>
      <c r="G20" s="333"/>
      <c r="H20" s="333"/>
      <c r="I20" s="333"/>
      <c r="J20" s="333"/>
      <c r="K20" s="334"/>
      <c r="L20" s="339"/>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1"/>
      <c r="CO20" s="131"/>
      <c r="CP20" s="131"/>
      <c r="CQ20" s="131"/>
    </row>
    <row r="21" spans="1:92" ht="33.75" customHeight="1">
      <c r="A21" s="316"/>
      <c r="B21" s="348" t="s">
        <v>74</v>
      </c>
      <c r="C21" s="348"/>
      <c r="D21" s="348"/>
      <c r="E21" s="348"/>
      <c r="F21" s="348"/>
      <c r="G21" s="348"/>
      <c r="H21" s="348"/>
      <c r="I21" s="348"/>
      <c r="J21" s="348"/>
      <c r="K21" s="349"/>
      <c r="L21" s="379" t="s">
        <v>75</v>
      </c>
      <c r="M21" s="380"/>
      <c r="N21" s="372"/>
      <c r="O21" s="372"/>
      <c r="P21" s="372"/>
      <c r="Q21" s="372"/>
      <c r="R21" s="372"/>
      <c r="S21" s="372"/>
      <c r="T21" s="372"/>
      <c r="U21" s="372"/>
      <c r="V21" s="372"/>
      <c r="W21" s="380" t="s">
        <v>76</v>
      </c>
      <c r="X21" s="380"/>
      <c r="Y21" s="372"/>
      <c r="Z21" s="372"/>
      <c r="AA21" s="372"/>
      <c r="AB21" s="372"/>
      <c r="AC21" s="372"/>
      <c r="AD21" s="372"/>
      <c r="AE21" s="372"/>
      <c r="AF21" s="372"/>
      <c r="AG21" s="372"/>
      <c r="AH21" s="380" t="s">
        <v>77</v>
      </c>
      <c r="AI21" s="380"/>
      <c r="AJ21" s="372"/>
      <c r="AK21" s="372"/>
      <c r="AL21" s="372"/>
      <c r="AM21" s="372"/>
      <c r="AN21" s="372"/>
      <c r="AO21" s="372"/>
      <c r="AP21" s="372"/>
      <c r="AQ21" s="372"/>
      <c r="AR21" s="386"/>
      <c r="AS21" s="382" t="s">
        <v>87</v>
      </c>
      <c r="AT21" s="327"/>
      <c r="AU21" s="327"/>
      <c r="AV21" s="327"/>
      <c r="AW21" s="327"/>
      <c r="AX21" s="327"/>
      <c r="AY21" s="327"/>
      <c r="AZ21" s="327"/>
      <c r="BA21" s="327"/>
      <c r="BB21" s="327"/>
      <c r="BC21" s="328"/>
      <c r="BD21" s="137"/>
      <c r="BE21" s="373" t="s">
        <v>88</v>
      </c>
      <c r="BF21" s="373"/>
      <c r="BG21" s="309"/>
      <c r="BH21" s="309"/>
      <c r="BI21" s="309"/>
      <c r="BJ21" s="309"/>
      <c r="BK21" s="309"/>
      <c r="BL21" s="309"/>
      <c r="BM21" s="309"/>
      <c r="BN21" s="309"/>
      <c r="BO21" s="309"/>
      <c r="BP21" s="373" t="s">
        <v>89</v>
      </c>
      <c r="BQ21" s="373"/>
      <c r="BR21" s="309"/>
      <c r="BS21" s="309"/>
      <c r="BT21" s="309"/>
      <c r="BU21" s="309"/>
      <c r="BV21" s="309"/>
      <c r="BW21" s="309"/>
      <c r="BX21" s="309"/>
      <c r="BY21" s="309"/>
      <c r="BZ21" s="309"/>
      <c r="CA21" s="309"/>
      <c r="CB21" s="373" t="s">
        <v>90</v>
      </c>
      <c r="CC21" s="373"/>
      <c r="CD21" s="309"/>
      <c r="CE21" s="309"/>
      <c r="CF21" s="309"/>
      <c r="CG21" s="309"/>
      <c r="CH21" s="309"/>
      <c r="CI21" s="309"/>
      <c r="CJ21" s="309"/>
      <c r="CK21" s="309"/>
      <c r="CL21" s="309"/>
      <c r="CM21" s="309"/>
      <c r="CN21" s="369"/>
    </row>
    <row r="22" spans="1:92" ht="33.75" customHeight="1" thickBot="1">
      <c r="A22" s="317"/>
      <c r="B22" s="377" t="s">
        <v>78</v>
      </c>
      <c r="C22" s="353"/>
      <c r="D22" s="353"/>
      <c r="E22" s="353"/>
      <c r="F22" s="353"/>
      <c r="G22" s="353"/>
      <c r="H22" s="353"/>
      <c r="I22" s="353"/>
      <c r="J22" s="353"/>
      <c r="K22" s="354"/>
      <c r="L22" s="355" t="s">
        <v>79</v>
      </c>
      <c r="M22" s="356"/>
      <c r="N22" s="357"/>
      <c r="O22" s="357"/>
      <c r="P22" s="357"/>
      <c r="Q22" s="357"/>
      <c r="R22" s="357"/>
      <c r="S22" s="357"/>
      <c r="T22" s="357"/>
      <c r="U22" s="357"/>
      <c r="V22" s="357"/>
      <c r="W22" s="356" t="s">
        <v>80</v>
      </c>
      <c r="X22" s="356"/>
      <c r="Y22" s="357"/>
      <c r="Z22" s="357"/>
      <c r="AA22" s="357"/>
      <c r="AB22" s="357"/>
      <c r="AC22" s="357"/>
      <c r="AD22" s="357"/>
      <c r="AE22" s="357"/>
      <c r="AF22" s="357"/>
      <c r="AG22" s="357"/>
      <c r="AH22" s="356" t="s">
        <v>81</v>
      </c>
      <c r="AI22" s="356"/>
      <c r="AJ22" s="357"/>
      <c r="AK22" s="357"/>
      <c r="AL22" s="357"/>
      <c r="AM22" s="357"/>
      <c r="AN22" s="357"/>
      <c r="AO22" s="357"/>
      <c r="AP22" s="357"/>
      <c r="AQ22" s="357"/>
      <c r="AR22" s="375"/>
      <c r="AS22" s="383"/>
      <c r="AT22" s="384"/>
      <c r="AU22" s="384"/>
      <c r="AV22" s="384"/>
      <c r="AW22" s="384"/>
      <c r="AX22" s="384"/>
      <c r="AY22" s="384"/>
      <c r="AZ22" s="384"/>
      <c r="BA22" s="384"/>
      <c r="BB22" s="384"/>
      <c r="BC22" s="385"/>
      <c r="BD22" s="138"/>
      <c r="BE22" s="374"/>
      <c r="BF22" s="374"/>
      <c r="BG22" s="370"/>
      <c r="BH22" s="370"/>
      <c r="BI22" s="370"/>
      <c r="BJ22" s="370"/>
      <c r="BK22" s="370"/>
      <c r="BL22" s="370"/>
      <c r="BM22" s="370"/>
      <c r="BN22" s="370"/>
      <c r="BO22" s="370"/>
      <c r="BP22" s="374"/>
      <c r="BQ22" s="374"/>
      <c r="BR22" s="370"/>
      <c r="BS22" s="370"/>
      <c r="BT22" s="370"/>
      <c r="BU22" s="370"/>
      <c r="BV22" s="370"/>
      <c r="BW22" s="370"/>
      <c r="BX22" s="370"/>
      <c r="BY22" s="370"/>
      <c r="BZ22" s="370"/>
      <c r="CA22" s="370"/>
      <c r="CB22" s="374"/>
      <c r="CC22" s="374"/>
      <c r="CD22" s="370"/>
      <c r="CE22" s="370"/>
      <c r="CF22" s="370"/>
      <c r="CG22" s="370"/>
      <c r="CH22" s="370"/>
      <c r="CI22" s="370"/>
      <c r="CJ22" s="370"/>
      <c r="CK22" s="370"/>
      <c r="CL22" s="370"/>
      <c r="CM22" s="370"/>
      <c r="CN22" s="371"/>
    </row>
    <row r="23" spans="2:92" ht="16.5" customHeight="1">
      <c r="B23" s="133"/>
      <c r="C23" s="134"/>
      <c r="D23" s="134"/>
      <c r="E23" s="134"/>
      <c r="F23" s="134"/>
      <c r="G23" s="134"/>
      <c r="H23" s="134"/>
      <c r="I23" s="134"/>
      <c r="J23" s="134"/>
      <c r="K23" s="134"/>
      <c r="L23" s="135"/>
      <c r="M23" s="135"/>
      <c r="N23" s="135"/>
      <c r="O23" s="272"/>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4"/>
      <c r="AT23" s="134"/>
      <c r="AU23" s="134"/>
      <c r="AV23" s="134"/>
      <c r="AW23" s="134"/>
      <c r="AX23" s="134"/>
      <c r="AY23" s="134"/>
      <c r="AZ23" s="134"/>
      <c r="BA23" s="134"/>
      <c r="BB23" s="134"/>
      <c r="BC23" s="134"/>
      <c r="BD23" s="136"/>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row>
    <row r="24" spans="1:89" ht="18" customHeight="1">
      <c r="A24" s="273" t="s">
        <v>139</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row>
    <row r="25" spans="1:89" ht="13.5">
      <c r="A25" s="273" t="s">
        <v>140</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row>
    <row r="26" spans="1:89" ht="18" customHeight="1">
      <c r="A26" s="273" t="s">
        <v>141</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row>
  </sheetData>
  <sheetProtection password="D419" sheet="1"/>
  <mergeCells count="67">
    <mergeCell ref="A1:I4"/>
    <mergeCell ref="CO11:EU11"/>
    <mergeCell ref="L22:M22"/>
    <mergeCell ref="N22:V22"/>
    <mergeCell ref="W22:X22"/>
    <mergeCell ref="Y22:AG22"/>
    <mergeCell ref="BG21:BO22"/>
    <mergeCell ref="AS21:BC22"/>
    <mergeCell ref="AJ22:AR22"/>
    <mergeCell ref="CD21:CN22"/>
    <mergeCell ref="O17:X17"/>
    <mergeCell ref="AS13:BC13"/>
    <mergeCell ref="AB17:AK17"/>
    <mergeCell ref="BP21:BQ22"/>
    <mergeCell ref="AJ21:AR21"/>
    <mergeCell ref="W21:X21"/>
    <mergeCell ref="AH22:AI22"/>
    <mergeCell ref="Y21:AG21"/>
    <mergeCell ref="BE21:BF22"/>
    <mergeCell ref="AH21:AI21"/>
    <mergeCell ref="B21:K21"/>
    <mergeCell ref="N21:V21"/>
    <mergeCell ref="L21:M21"/>
    <mergeCell ref="AU18:CN18"/>
    <mergeCell ref="L19:CN19"/>
    <mergeCell ref="L20:CN20"/>
    <mergeCell ref="L18:X18"/>
    <mergeCell ref="AQ18:AT18"/>
    <mergeCell ref="CB21:CC22"/>
    <mergeCell ref="BR21:CA22"/>
    <mergeCell ref="Y17:AA17"/>
    <mergeCell ref="B16:K16"/>
    <mergeCell ref="A15:A22"/>
    <mergeCell ref="B15:K15"/>
    <mergeCell ref="L15:AR15"/>
    <mergeCell ref="Y18:AB18"/>
    <mergeCell ref="AC18:AP18"/>
    <mergeCell ref="B17:K20"/>
    <mergeCell ref="B22:K22"/>
    <mergeCell ref="L17:N17"/>
    <mergeCell ref="L11:AR11"/>
    <mergeCell ref="AS11:BC11"/>
    <mergeCell ref="BW16:BX16"/>
    <mergeCell ref="A11:K11"/>
    <mergeCell ref="AS15:BC15"/>
    <mergeCell ref="B13:K13"/>
    <mergeCell ref="L13:AR13"/>
    <mergeCell ref="BY16:CN16"/>
    <mergeCell ref="BY2:BZ2"/>
    <mergeCell ref="CA2:CE2"/>
    <mergeCell ref="B10:X10"/>
    <mergeCell ref="L16:AR16"/>
    <mergeCell ref="AS16:BC16"/>
    <mergeCell ref="BD16:BV16"/>
    <mergeCell ref="BD11:BU11"/>
    <mergeCell ref="BV11:CN11"/>
    <mergeCell ref="BD15:CN15"/>
    <mergeCell ref="CF2:CG2"/>
    <mergeCell ref="CH2:CL2"/>
    <mergeCell ref="BV13:CN13"/>
    <mergeCell ref="BD13:BU13"/>
    <mergeCell ref="CM2:CN2"/>
    <mergeCell ref="A6:CN6"/>
    <mergeCell ref="A7:CN7"/>
    <mergeCell ref="A9:CN9"/>
    <mergeCell ref="BP2:BS2"/>
    <mergeCell ref="BT2:BX2"/>
  </mergeCells>
  <conditionalFormatting sqref="BT2:BX2 CA2:CE2 CH2:CL2">
    <cfRule type="expression" priority="1" dxfId="0" stopIfTrue="1">
      <formula>BT2=""</formula>
    </cfRule>
  </conditionalFormatting>
  <dataValidations count="4">
    <dataValidation type="list" showInputMessage="1" showErrorMessage="1" sqref="Y18:AB18">
      <formula1>"都,道,府,県"</formula1>
    </dataValidation>
    <dataValidation type="list" showInputMessage="1" showErrorMessage="1" sqref="AQ18:AT18">
      <formula1>"市,区,町,村,郡"</formula1>
    </dataValidation>
    <dataValidation allowBlank="1" showInputMessage="1" showErrorMessage="1" imeMode="disabled" sqref="BD16:BV16 BY16:CN16 O17:X17 AB17:AK17 N21:V22 Y21:AG22 AJ21:AR22 BG21:BO22 BR21:CA22 CD21:CN22 BT2:BX2 CA2:CE2 CH2:CL2"/>
    <dataValidation type="textLength" operator="equal" allowBlank="1" showInputMessage="1" showErrorMessage="1" errorTitle="文字数エラー" error="SII製品型番の8文字で登録してください。" imeMode="disabled" sqref="L11:AR11">
      <formula1>8</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2014-04-08T03:11:46Z</dcterms:created>
  <dcterms:modified xsi:type="dcterms:W3CDTF">2014-04-15T02:32:18Z</dcterms:modified>
  <cp:category/>
  <cp:version/>
  <cp:contentType/>
  <cp:contentStatus/>
</cp:coreProperties>
</file>