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20" yWindow="3345" windowWidth="10875" windowHeight="3120" tabRatio="904" activeTab="0"/>
  </bookViews>
  <sheets>
    <sheet name="提出書類チェックシート" sheetId="1" r:id="rId1"/>
    <sheet name="様式第5　補助金交付申請書（兼完了報告書）" sheetId="2" r:id="rId2"/>
    <sheet name="添付書類1　費用総括表" sheetId="3" r:id="rId3"/>
    <sheet name="添付書類2　費用明細【窓（ガラス交換）】" sheetId="4" r:id="rId4"/>
    <sheet name="添付書類2　費用明細【窓（建具交換)】" sheetId="5" r:id="rId5"/>
    <sheet name="添付書類2　費用明細【窓（カバー工法）】" sheetId="6" r:id="rId6"/>
    <sheet name="添付書類2　費用明細【窓（内窓取付）】" sheetId="7" r:id="rId7"/>
    <sheet name="添付書類2　費用明細【その他】" sheetId="8" r:id="rId8"/>
    <sheet name="添付書類3　実績報告確認写真" sheetId="9" r:id="rId9"/>
    <sheet name="様式第2　計画変更申請書" sheetId="10" r:id="rId10"/>
  </sheets>
  <externalReferences>
    <externalReference r:id="rId13"/>
  </externalReferences>
  <definedNames>
    <definedName name="Ａ．居室シーリングライト">#REF!</definedName>
    <definedName name="acidification">'[1]Energy'!$G$106</definedName>
    <definedName name="amenityscore">'[1]Main'!$S$718</definedName>
    <definedName name="Ｂ．ダウンライト">#REF!</definedName>
    <definedName name="bicycles">'[1]Context'!$F$34</definedName>
    <definedName name="Ｃ．ペンダント">#REF!</definedName>
    <definedName name="C1.1">'[1]Context'!#REF!</definedName>
    <definedName name="C1.2">'[1]Context'!#REF!</definedName>
    <definedName name="C1.3">'[1]Context'!#REF!</definedName>
    <definedName name="C1.4">'[1]Context'!#REF!</definedName>
    <definedName name="C1.5">'[1]Context'!#REF!</definedName>
    <definedName name="C1.6">'[1]Context'!#REF!</definedName>
    <definedName name="C1.6Sa">'[1]Context'!#REF!</definedName>
    <definedName name="C1.7">'[1]Context'!#REF!</definedName>
    <definedName name="C1.7Sa">'[1]Context'!#REF!</definedName>
    <definedName name="C1.8">'[1]Context'!#REF!</definedName>
    <definedName name="C2.1">'[1]Context'!$N$24</definedName>
    <definedName name="C2.1Sa">'[1]Context'!$M$24</definedName>
    <definedName name="C2.2">'[1]Context'!$N$44</definedName>
    <definedName name="C2.2Sa">'[1]Context'!$M$34</definedName>
    <definedName name="C2.3">'[1]Context'!$N$54</definedName>
    <definedName name="C2.3Sa">'[1]Context'!$M$44</definedName>
    <definedName name="C2.4">'[1]Context'!$N$54</definedName>
    <definedName name="C2.4Sa">'[1]Context'!$M$54</definedName>
    <definedName name="C3.1">'[1]Context'!$N$65</definedName>
    <definedName name="C3.2">'[1]Context'!$N$75</definedName>
    <definedName name="C3.3">'[1]Context'!$N$85</definedName>
    <definedName name="C5.1">'[1]Context'!$N$106</definedName>
    <definedName name="C5.2">'[1]Context'!$N$116</definedName>
    <definedName name="C6.1">'[1]Context'!$N$127</definedName>
    <definedName name="C6.2">'[1]Context'!$N$137</definedName>
    <definedName name="C6.3">'[1]Context'!$N$147</definedName>
    <definedName name="C6.4">'[1]Context'!$N$157</definedName>
    <definedName name="C6.4Sa">'[1]Context'!$M$157</definedName>
    <definedName name="C6.5">'[1]Context'!$N$167</definedName>
    <definedName name="C6.6">'[1]Context'!$N$177</definedName>
    <definedName name="C6.6Sa">'[1]Context'!$M$177</definedName>
    <definedName name="C8.1">'[1]Context'!$N$189</definedName>
    <definedName name="C8.2">'[1]Context'!$N$199</definedName>
    <definedName name="C8.3">'[1]Context'!$N$209</definedName>
    <definedName name="C9.0Sb">'[1]Context'!$O$219</definedName>
    <definedName name="C9.1">'[1]Context'!$N$189</definedName>
    <definedName name="C9.2">'[1]Context'!$N$199</definedName>
    <definedName name="controllabilityscore">'[1]Main'!$S$604</definedName>
    <definedName name="Ｄ．室内用スポットライト">#REF!</definedName>
    <definedName name="daylightscore">'[1]Main'!$S$436</definedName>
    <definedName name="distancetoculture">'[1]Context'!$F$189</definedName>
    <definedName name="distancetoparks">'[1]Context'!$F$199</definedName>
    <definedName name="distancetoshopping">'[1]Context'!$F$209</definedName>
    <definedName name="Ｅ．ブラケット">#REF!</definedName>
    <definedName name="E1.1">'[1]Main'!$P$754</definedName>
    <definedName name="E1.2">'[1]Main'!$P$756</definedName>
    <definedName name="E1.3">'[1]Main'!$P$758</definedName>
    <definedName name="energyscore">'[1]Main'!$S$23</definedName>
    <definedName name="existingbldgs">'[1]Context'!$D$95</definedName>
    <definedName name="Ｆ．非居室のシーリングライト">#REF!</definedName>
    <definedName name="flexscore">'[1]Main'!$S$522</definedName>
    <definedName name="Ｇ．足元灯">#REF!</definedName>
    <definedName name="GHG">'[1]Energy'!$G$99</definedName>
    <definedName name="ghgscore">'[1]Main'!$S$111</definedName>
    <definedName name="iaqscore">'[1]Main'!$S$270</definedName>
    <definedName name="ieqscore">'[1]Main'!$J$267</definedName>
    <definedName name="L1.0">'[1]Main'!$R$111</definedName>
    <definedName name="L2.0">'[1]Main'!$R$121</definedName>
    <definedName name="L2.1">'[1]Main'!$P$122</definedName>
    <definedName name="L2.2">'[1]Main'!$P$132</definedName>
    <definedName name="L3.0">'[1]Main'!$R$142</definedName>
    <definedName name="L3.1">'[1]Main'!$P$143</definedName>
    <definedName name="L3.2">'[1]Main'!$P$153</definedName>
    <definedName name="L4.0">'[1]Main'!$R$163</definedName>
    <definedName name="L4.1">'[1]Main'!$P$164</definedName>
    <definedName name="L4.2">'[1]Main'!$P$174</definedName>
    <definedName name="L5.0">'[1]Main'!$R$184</definedName>
    <definedName name="L5.1">'[1]Main'!$P$185</definedName>
    <definedName name="L5.2">'[1]Main'!$P$195</definedName>
    <definedName name="L6.0">'[1]Main'!$R$205</definedName>
    <definedName name="L6.1">'[1]Main'!$P$206</definedName>
    <definedName name="L6.2">'[1]Main'!$P$216</definedName>
    <definedName name="L6.3">'[1]Main'!$P$226</definedName>
    <definedName name="L6.4">'[1]Main'!$P$236</definedName>
    <definedName name="L6.5">'[1]Main'!$P$246</definedName>
    <definedName name="L6.6">'[1]Main'!$P$256</definedName>
    <definedName name="landecology">'[1]Context'!$F$75</definedName>
    <definedName name="landscarcity">'[1]Context'!$F$65</definedName>
    <definedName name="landscore">'[1]Main'!$S$33</definedName>
    <definedName name="liquidwastescore">'[1]Main'!$S$184</definedName>
    <definedName name="loadingscore">'[1]Main'!$J$108</definedName>
    <definedName name="mainbicycles">'[1]Main'!$F$784</definedName>
    <definedName name="maincarpooling">'[1]Main'!$F$790</definedName>
    <definedName name="mainenergy">'[1]Main'!$D$23</definedName>
    <definedName name="mainexistingbldg">'[1]Main'!$H$66</definedName>
    <definedName name="mainexteriornoise">'[1]Main'!$F$488</definedName>
    <definedName name="mainghg">'[1]Main'!$D$111</definedName>
    <definedName name="mainland">'[1]Main'!$D$33</definedName>
    <definedName name="mainliquidwaste">'[1]Main'!$D$184</definedName>
    <definedName name="mainsolidwaste">'[1]Main'!$D$163</definedName>
    <definedName name="maintenancescore">'[1]Main'!$S$635</definedName>
    <definedName name="mainwater">'[1]Main'!$D$54</definedName>
    <definedName name="mainwind">'[1]Main'!$F$216</definedName>
    <definedName name="materialscore">'[1]Main'!$S$64</definedName>
    <definedName name="MURes">'[1]User Defaults'!$F$14:$F$124</definedName>
    <definedName name="MUResIndicator">'[1]Main'!$W$7</definedName>
    <definedName name="NewORRetrofit">'[1]Calcs'!$E$11</definedName>
    <definedName name="noise">'[1]Context'!#REF!</definedName>
    <definedName name="noisescore">'[1]Main'!$S$487</definedName>
    <definedName name="NumMURes">'[1]User Defaults'!$F$125</definedName>
    <definedName name="NumOffice">'[1]User Defaults'!$E$125</definedName>
    <definedName name="NumSchool">'[1]User Defaults'!$G$125</definedName>
    <definedName name="odsscore">'[1]Main'!$S$121</definedName>
    <definedName name="Office">'[1]User Defaults'!$E$14:$E$124</definedName>
    <definedName name="OfficeIndicator">'[1]Main'!$W$6</definedName>
    <definedName name="OLE_LINK1" localSheetId="9">'様式第2　計画変更申請書'!#REF!</definedName>
    <definedName name="OLE_LINK1" localSheetId="1">'様式第5　補助金交付申請書（兼完了報告書）'!#REF!</definedName>
    <definedName name="operatingenergy">'[1]Energy'!$F$114</definedName>
    <definedName name="_xlnm.Print_Area" localSheetId="2">'添付書類1　費用総括表'!$A$1:$AM$34</definedName>
    <definedName name="_xlnm.Print_Area" localSheetId="7">'添付書類2　費用明細【その他】'!$A$1:$AM$53</definedName>
    <definedName name="_xlnm.Print_Area" localSheetId="5">'添付書類2　費用明細【窓（カバー工法）】'!$A$1:$AV$61</definedName>
    <definedName name="_xlnm.Print_Area" localSheetId="3">'添付書類2　費用明細【窓（ガラス交換）】'!$A$1:$AV$61</definedName>
    <definedName name="_xlnm.Print_Area" localSheetId="4">'添付書類2　費用明細【窓（建具交換)】'!$A$1:$AV$61</definedName>
    <definedName name="_xlnm.Print_Area" localSheetId="6">'添付書類2　費用明細【窓（内窓取付）】'!$A$1:$AV$61</definedName>
    <definedName name="_xlnm.Print_Area" localSheetId="8">'添付書類3　実績報告確認写真'!$A$1:$AO$49</definedName>
    <definedName name="_xlnm.Print_Area" localSheetId="9">'様式第2　計画変更申請書'!$A$1:$CM$47</definedName>
    <definedName name="_xlnm.Print_Area" localSheetId="1">'様式第5　補助金交付申請書（兼完了報告書）'!$A$1:$CM$48</definedName>
    <definedName name="publictransport">'[1]Context'!$F$44</definedName>
    <definedName name="Q1.0">'[1]Main'!$R$270</definedName>
    <definedName name="Q1.0Sb">'[1]Main'!$Q$270</definedName>
    <definedName name="Q1.1">'[1]Main'!$P$271</definedName>
    <definedName name="Q1.1.1">'[1]Main'!$M$272</definedName>
    <definedName name="Q1.1.2">'[1]Main'!$M$282</definedName>
    <definedName name="Q1.2">'[1]Main'!$P$292</definedName>
    <definedName name="Q1.2.1">'[1]Main'!$M$293</definedName>
    <definedName name="Q1.2.2">'[1]Main'!$M$303</definedName>
    <definedName name="Q1.2.3">'[1]Main'!$M$313</definedName>
    <definedName name="Q1.2.4">'[1]Main'!$M$323</definedName>
    <definedName name="Q1.2.5">'[1]Main'!$M$333</definedName>
    <definedName name="Q1.3">'[1]Main'!$P$343</definedName>
    <definedName name="Q1.3.1">'[1]Main'!$M$344</definedName>
    <definedName name="Q1.3.2">'[1]Main'!$M$354</definedName>
    <definedName name="Q1.3.3">'[1]Main'!$M$364</definedName>
    <definedName name="Q1.3.4">'[1]Main'!$M$374</definedName>
    <definedName name="Q2.0">'[1]Main'!$R$384</definedName>
    <definedName name="Q2.0Sb">'[1]Main'!$Q$384</definedName>
    <definedName name="Q2.1">'[1]Main'!$P$385</definedName>
    <definedName name="Q2.2">'[1]Main'!$P$395</definedName>
    <definedName name="Q2.3">'[1]Main'!$P$405</definedName>
    <definedName name="Q2.3.1">'[1]Main'!$M$406</definedName>
    <definedName name="Q2.3.2">'[1]Main'!$M$416</definedName>
    <definedName name="Q2.4">'[1]Main'!$P$426</definedName>
    <definedName name="Q3.0">'[1]Main'!$R$436</definedName>
    <definedName name="Q3.0Sb">'[1]Main'!$Q$436</definedName>
    <definedName name="Q3.1">'[1]Main'!$P$437</definedName>
    <definedName name="Q3.2">'[1]Main'!$P$447</definedName>
    <definedName name="Q3.3">'[1]Main'!$P$457</definedName>
    <definedName name="Q3.4">'[1]Main'!$P$467</definedName>
    <definedName name="Q3.5">'[1]Main'!$P$477</definedName>
    <definedName name="Q4.0">'[1]Main'!$R$487</definedName>
    <definedName name="Q4.0Sb">'[1]Main'!$Q$487</definedName>
    <definedName name="Q4.1">'[1]Main'!$P$488</definedName>
    <definedName name="Q4.2">'[1]Main'!$P$498</definedName>
    <definedName name="Q4.3">'[1]Main'!$P$508</definedName>
    <definedName name="R1.0">'[1]Main'!$R$23</definedName>
    <definedName name="R2.0">'[1]Main'!$R$33</definedName>
    <definedName name="R2.1">'[1]Main'!$P$34</definedName>
    <definedName name="R2.2">'[1]Main'!$P$44</definedName>
    <definedName name="R3.0">'[1]Main'!$R$54</definedName>
    <definedName name="R4.0">'[1]Main'!$R$64</definedName>
    <definedName name="R4.1">'[1]Main'!$P$65</definedName>
    <definedName name="R4.1.1">'[1]Main'!$M$66</definedName>
    <definedName name="R4.1.2">'[1]Main'!$M$76</definedName>
    <definedName name="R4.2">'[1]Main'!$P$86</definedName>
    <definedName name="R4.2.1">'[1]Main'!$M$87</definedName>
    <definedName name="R4.2.2">'[1]Main'!$M$97</definedName>
    <definedName name="RefCellNames">'[1]User Defaults'!$B$14:$B$124</definedName>
    <definedName name="RefSheetNames">'[1]User Defaults'!$D$14:$D$124</definedName>
    <definedName name="resourcescore">'[1]Main'!$J$21</definedName>
    <definedName name="s">'[1]Context'!#REF!</definedName>
    <definedName name="S1.0">'[1]Main'!$R$522</definedName>
    <definedName name="S1.1">'[1]Main'!$P$523</definedName>
    <definedName name="S1.1.1">'[1]Main'!$M$524</definedName>
    <definedName name="S1.1.2">'[1]Main'!$M$534</definedName>
    <definedName name="S1.1.3">'[1]Main'!$M$544</definedName>
    <definedName name="S1.1.4">'[1]Main'!$M$554</definedName>
    <definedName name="S1.2">'[1]Main'!$P$564</definedName>
    <definedName name="S1.3">'[1]Main'!$P$574</definedName>
    <definedName name="S1.4">'[1]Main'!$P$584</definedName>
    <definedName name="S1.5">'[1]Main'!$P$594</definedName>
    <definedName name="S2.0">'[1]Main'!$R$604</definedName>
    <definedName name="S2.1">'[1]Main'!$P$605</definedName>
    <definedName name="S2.2">'[1]Main'!$P$615</definedName>
    <definedName name="S2.3">'[1]Main'!$P$625</definedName>
    <definedName name="S3.0">'[1]Main'!$R$635</definedName>
    <definedName name="S3.1">'[1]Main'!$P$636</definedName>
    <definedName name="S3.2">'[1]Main'!$P$646</definedName>
    <definedName name="S3.2.1">'[1]Main'!$M$647</definedName>
    <definedName name="S3.2.2">'[1]Main'!$M$657</definedName>
    <definedName name="S3.2.3">'[1]Main'!$M$667</definedName>
    <definedName name="S3.3">'[1]Main'!$P$677</definedName>
    <definedName name="S3.4">'[1]Main'!$P$687</definedName>
    <definedName name="S3.4.1">'[1]Main'!$M$688</definedName>
    <definedName name="S3.4.2">'[1]Main'!$M$698</definedName>
    <definedName name="S3.4.3">'[1]Main'!$M$708</definedName>
    <definedName name="S4.0">'[1]Main'!$R$718</definedName>
    <definedName name="S4.1">'[1]Main'!$P$719</definedName>
    <definedName name="S4.2">'[1]Main'!$P$729</definedName>
    <definedName name="S4.3">'[1]Main'!$P$739</definedName>
    <definedName name="School">'[1]User Defaults'!$G$14:$G$124</definedName>
    <definedName name="SchoolIndicator">'[1]Main'!$W$8</definedName>
    <definedName name="servicequalityscore">'[1]Main'!$J$519</definedName>
    <definedName name="sewageinfrastructure">'[1]Context'!$F$157</definedName>
    <definedName name="siteimpactscore">'[1]Main'!$S$205</definedName>
    <definedName name="solaravailability">'[1]Context'!$D$187</definedName>
    <definedName name="solidwasteinfrastructure">'[1]Context'!$F$177</definedName>
    <definedName name="solidwastescore">'[1]Main'!$S$163</definedName>
    <definedName name="ss">'[1]Context'!#REF!</definedName>
    <definedName name="thermalcomfortscore">'[1]Main'!$S$384</definedName>
    <definedName name="waterscore">'[1]Main'!$S$54</definedName>
    <definedName name="watersupply">'[1]Context'!$D$105</definedName>
    <definedName name="wind">'[1]Context'!#REF!</definedName>
    <definedName name="XX1">'[1]Context'!#REF!</definedName>
    <definedName name="YY2">'[1]Context'!#REF!</definedName>
    <definedName name="ZZ1">'[1]Context'!#REF!</definedName>
    <definedName name="スポットライト" localSheetId="5">#REF!</definedName>
    <definedName name="スポットライト" localSheetId="4">#REF!</definedName>
    <definedName name="スポットライト" localSheetId="6">#REF!</definedName>
    <definedName name="スポットライト">#REF!</definedName>
    <definedName name="ダウンライト" localSheetId="5">#REF!</definedName>
    <definedName name="ダウンライト" localSheetId="4">#REF!</definedName>
    <definedName name="ダウンライト" localSheetId="6">#REF!</definedName>
    <definedName name="ダウンライト">#REF!</definedName>
    <definedName name="フットライト" localSheetId="5">#REF!</definedName>
    <definedName name="フットライト" localSheetId="4">#REF!</definedName>
    <definedName name="フットライト" localSheetId="6">#REF!</definedName>
    <definedName name="フットライト">#REF!</definedName>
    <definedName name="ブラケット" localSheetId="5">#REF!</definedName>
    <definedName name="ブラケット" localSheetId="4">#REF!</definedName>
    <definedName name="ブラケット" localSheetId="6">#REF!</definedName>
    <definedName name="ブラケット">#REF!</definedName>
    <definedName name="ペンダント" localSheetId="5">#REF!</definedName>
    <definedName name="ペンダント" localSheetId="4">#REF!</definedName>
    <definedName name="ペンダント" localSheetId="6">#REF!</definedName>
    <definedName name="ペンダント">#REF!</definedName>
    <definedName name="居室シーリングライト" localSheetId="5">#REF!</definedName>
    <definedName name="居室シーリングライト" localSheetId="4">#REF!</definedName>
    <definedName name="居室シーリングライト" localSheetId="6">#REF!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<sst xmlns="http://schemas.openxmlformats.org/spreadsheetml/2006/main" count="681" uniqueCount="209">
  <si>
    <t>㎡</t>
  </si>
  <si>
    <t>円</t>
  </si>
  <si>
    <t>計</t>
  </si>
  <si>
    <t>断熱部位</t>
  </si>
  <si>
    <t>費用総括表</t>
  </si>
  <si>
    <t>【個人・集合】</t>
  </si>
  <si>
    <t>－</t>
  </si>
  <si>
    <t>補助対象外合計金額［税抜］</t>
  </si>
  <si>
    <t>補助
対象外
費用</t>
  </si>
  <si>
    <t>備考</t>
  </si>
  <si>
    <t>金額(円）
［税抜］</t>
  </si>
  <si>
    <t>工事内容</t>
  </si>
  <si>
    <t>費目</t>
  </si>
  <si>
    <t>＜補助対象外費用＞</t>
  </si>
  <si>
    <t>-</t>
  </si>
  <si>
    <t>補助対象合計金額［税抜］</t>
  </si>
  <si>
    <t>工事費計</t>
  </si>
  <si>
    <t>工事費</t>
  </si>
  <si>
    <t>単価（円）</t>
  </si>
  <si>
    <t>単位</t>
  </si>
  <si>
    <t>数量</t>
  </si>
  <si>
    <t>材料費計</t>
  </si>
  <si>
    <t>材料費</t>
  </si>
  <si>
    <t>標準価格・
オープン価格等</t>
  </si>
  <si>
    <t>製品名</t>
  </si>
  <si>
    <t>メーカー</t>
  </si>
  <si>
    <t>製品型番</t>
  </si>
  <si>
    <t>工事
区分</t>
  </si>
  <si>
    <t>（　 　    / 　    ページ）</t>
  </si>
  <si>
    <t>＜補助対象費用＞</t>
  </si>
  <si>
    <t>※複数枚に及ぶ場合</t>
  </si>
  <si>
    <t>費用明細書【 窓 】</t>
  </si>
  <si>
    <t>種別</t>
  </si>
  <si>
    <t>×</t>
  </si>
  <si>
    <t>＝</t>
  </si>
  <si>
    <t>費用明細書【 その他 】</t>
  </si>
  <si>
    <t>面積</t>
  </si>
  <si>
    <t>=</t>
  </si>
  <si>
    <t>横（mm）</t>
  </si>
  <si>
    <t>縦（mm）</t>
  </si>
  <si>
    <t>数量
(a)</t>
  </si>
  <si>
    <t>窓面積(b)</t>
  </si>
  <si>
    <t>面積計
(a)×(b)</t>
  </si>
  <si>
    <t>単価（円）
（c)</t>
  </si>
  <si>
    <t>金額(円）
［税抜］
(a)×（c)</t>
  </si>
  <si>
    <t>（　内窓取付　）</t>
  </si>
  <si>
    <t>（　カバー工法　）</t>
  </si>
  <si>
    <t>（　建具交換　）</t>
  </si>
  <si>
    <t>（　ガラス交換　）</t>
  </si>
  <si>
    <t>注1：補助対象工事費については、作業レベルまで記入し、工数（人工等）、単価を明確にすること</t>
  </si>
  <si>
    <t>＜補助対象費用＞</t>
  </si>
  <si>
    <t>＜補助対象費用＞</t>
  </si>
  <si>
    <t>写真
No.</t>
  </si>
  <si>
    <t>窓</t>
  </si>
  <si>
    <t>補助金交付申請予定額算定用</t>
  </si>
  <si>
    <t>領収金額用</t>
  </si>
  <si>
    <t>　ガラス交換（Ａ）</t>
  </si>
  <si>
    <t>　建具交換（Ｂ）</t>
  </si>
  <si>
    <t>　カバー工法（Ｃ）</t>
  </si>
  <si>
    <t>　内窓取付（Ｄ）</t>
  </si>
  <si>
    <t>　その他（Ｅ）</t>
  </si>
  <si>
    <t>※小数点以下切捨て</t>
  </si>
  <si>
    <t>[交付申請]</t>
  </si>
  <si>
    <t>・費用明細を基に、断熱する部位ごとの補助対象合計金額を総括表に記入すること</t>
  </si>
  <si>
    <t>・費用明細書の金額と整合性が取れるようにすること</t>
  </si>
  <si>
    <t>添付書類１</t>
  </si>
  <si>
    <t>中　計（Ｗ＝Ａ＋Ｂ＋Ｃ＋Ｄ＋Ｅ）　（税抜）</t>
  </si>
  <si>
    <t>予約者決定通知金額（Ｚ）</t>
  </si>
  <si>
    <t>補助対象外費用（Ｆ）</t>
  </si>
  <si>
    <t>その他工事費用、諸経費（Ｇ）</t>
  </si>
  <si>
    <t>消費税（Ｈ）</t>
  </si>
  <si>
    <t>合　計（Ｘ＝Ｗ＋Ｆ＋Ｇ＋Ｈ）</t>
  </si>
  <si>
    <t>―</t>
  </si>
  <si>
    <t>補助金交付申請算定額（Ｙ＝Ｗ／３）</t>
  </si>
  <si>
    <t>※（Ｙ）か（Ｚ）のどちらか低い方の金額を【様式第５　補助金交付申請書（兼工事完了報告書）】の２．補助金交付申請予定額に転記</t>
  </si>
  <si>
    <t>平成２５年度 住宅・ビルの革新的省エネ技術導入促進事業費補助金（既築住宅における高性能建材導入促進事業）</t>
  </si>
  <si>
    <t>提出書類チェックリスト</t>
  </si>
  <si>
    <t>申請者名</t>
  </si>
  <si>
    <t>手続代行者名</t>
  </si>
  <si>
    <t>申請建物の形態</t>
  </si>
  <si>
    <t xml:space="preserve">◆提出書類にある　○：提出必須　　該：該当する申請者のみ提出が必要 </t>
  </si>
  <si>
    <t>Ｎｏ．</t>
  </si>
  <si>
    <t>様式</t>
  </si>
  <si>
    <t>書　　類　　名</t>
  </si>
  <si>
    <t>提　出　形　態</t>
  </si>
  <si>
    <t>提出書類</t>
  </si>
  <si>
    <t>提出書類
チェック欄</t>
  </si>
  <si>
    <t>本紙</t>
  </si>
  <si>
    <t>○</t>
  </si>
  <si>
    <t>様式第５</t>
  </si>
  <si>
    <t>補助金交付申請書
（兼工事完了報告書）</t>
  </si>
  <si>
    <t>原本（印付き）</t>
  </si>
  <si>
    <r>
      <rPr>
        <sz val="16"/>
        <color indexed="8"/>
        <rFont val="ＭＳ Ｐゴシック"/>
        <family val="3"/>
      </rPr>
      <t>3</t>
    </r>
    <r>
      <rPr>
        <sz val="12"/>
        <color indexed="8"/>
        <rFont val="ＭＳ Ｐゴシック"/>
        <family val="3"/>
      </rPr>
      <t>費用関係書類</t>
    </r>
  </si>
  <si>
    <t>添付書類１</t>
  </si>
  <si>
    <t>費用総括表</t>
  </si>
  <si>
    <t>原本</t>
  </si>
  <si>
    <t>添付書類２</t>
  </si>
  <si>
    <t>費用明細書</t>
  </si>
  <si>
    <t>原本</t>
  </si>
  <si>
    <t>自由</t>
  </si>
  <si>
    <t>領収書</t>
  </si>
  <si>
    <t>○</t>
  </si>
  <si>
    <t>工事請負契約書</t>
  </si>
  <si>
    <t>出荷証明書及び施工証明書</t>
  </si>
  <si>
    <t>※１</t>
  </si>
  <si>
    <t>平・立面図等（１／１００以上）</t>
  </si>
  <si>
    <t>※２</t>
  </si>
  <si>
    <t>該</t>
  </si>
  <si>
    <t>添付書類３</t>
  </si>
  <si>
    <t>実績報告確認写真</t>
  </si>
  <si>
    <t>※３</t>
  </si>
  <si>
    <t>原本（カラー印刷）</t>
  </si>
  <si>
    <t>○</t>
  </si>
  <si>
    <t>印鑑登録証明書</t>
  </si>
  <si>
    <t>補助金の振込口座が確認できる
書類</t>
  </si>
  <si>
    <t>※４</t>
  </si>
  <si>
    <t>※１　吹込・吹付製品は、ＳＩＩに登録されている施工会社が発行した施工証明書を提出すること。</t>
  </si>
  <si>
    <t>※２  補助事業申請時より変更があった場合のみ提出すること。</t>
  </si>
  <si>
    <t>※３　施工前～施工中～施工後の全ての写真を撮ること。</t>
  </si>
  <si>
    <t>※４  通帳のコピー、キャッシュカードのコピー、振込先の照合できるネットバンクの画面のコピー 等</t>
  </si>
  <si>
    <t>　　   （申請者と同一名義の口座であること）</t>
  </si>
  <si>
    <t>予約者番号</t>
  </si>
  <si>
    <t>様式第５（補助金交付申請書（兼工事完了報告書））</t>
  </si>
  <si>
    <t>平成</t>
  </si>
  <si>
    <t>年</t>
  </si>
  <si>
    <t>月</t>
  </si>
  <si>
    <t>日</t>
  </si>
  <si>
    <t>申請者</t>
  </si>
  <si>
    <t>郵便番号</t>
  </si>
  <si>
    <t>住所</t>
  </si>
  <si>
    <t>氏名</t>
  </si>
  <si>
    <t>印</t>
  </si>
  <si>
    <t>電話番号</t>
  </si>
  <si>
    <t>手続代行者</t>
  </si>
  <si>
    <t>会社名</t>
  </si>
  <si>
    <t>代表者等名</t>
  </si>
  <si>
    <t>平成２５年度 住宅・ビルの革新的省エネ技術導入促進事業費補助金</t>
  </si>
  <si>
    <t>（既築住宅における高性能建材導入促進事業）</t>
  </si>
  <si>
    <t>補助金交付申請書（兼工事完了報告書）</t>
  </si>
  <si>
    <t xml:space="preserve"> 住宅・ビルの革新的省エネ技術導入促進事業費補助金（既築住宅における高性能建材導入促進事業）交付規程第１０条の規定に基づき、以下のとおり経済産業省からの住宅・ビルの革新的省エネ技術導入促進事業費補助金交付要綱第３条に基づく国庫補助金に係る補助事業の工事の完了を報告するとともに補助金の交付を申請します。</t>
  </si>
  <si>
    <t>１.工事完了日</t>
  </si>
  <si>
    <t>３.補助金の振込先</t>
  </si>
  <si>
    <t>金 融 機 関</t>
  </si>
  <si>
    <t>支　店</t>
  </si>
  <si>
    <t>預金種類</t>
  </si>
  <si>
    <t>口 座 番 号</t>
  </si>
  <si>
    <t>口 座 名 義（申請者本人）</t>
  </si>
  <si>
    <t>【金融機関名】</t>
  </si>
  <si>
    <t>【支店名】</t>
  </si>
  <si>
    <t>普 通
当 座
その他
（　　）</t>
  </si>
  <si>
    <t>【銀行コード】</t>
  </si>
  <si>
    <t>【支店コード】</t>
  </si>
  <si>
    <t>【氏名】</t>
  </si>
  <si>
    <t>※7桁の数字を右詰めで記入</t>
  </si>
  <si>
    <t>４.手続代行者連絡先</t>
  </si>
  <si>
    <t>所　属</t>
  </si>
  <si>
    <t>担当者</t>
  </si>
  <si>
    <t>E-mail</t>
  </si>
  <si>
    <t>＠</t>
  </si>
  <si>
    <t>住　所</t>
  </si>
  <si>
    <t>〒</t>
  </si>
  <si>
    <t>緊急連絡先
（携帯等）</t>
  </si>
  <si>
    <t>ＦＡＸ番号</t>
  </si>
  <si>
    <t>（備考）用紙は日本工業規格Ａ４とし、縦位置とする。
一般社団法人 環境共創イニシアチブが執行する住宅・ビルの革新的省エネ技術導入促進事業費補助金（既築住宅における高性能建材導入促進事業）は、経済産業省が定めた住宅・ビルの革新的省エネ技術導入促進事業費補助金交付要綱第３条に基づき、当法人に交付される国庫補助金から、既築住宅に省エネルギー性能の高い高性能建材を導入しようとする方に交付するものです。</t>
  </si>
  <si>
    <t>添付書類３</t>
  </si>
  <si>
    <t>予約者番号</t>
  </si>
  <si>
    <t>現　 場 　名</t>
  </si>
  <si>
    <t>写真貼付け</t>
  </si>
  <si>
    <t>写真番号</t>
  </si>
  <si>
    <t>：</t>
  </si>
  <si>
    <t>材料名</t>
  </si>
  <si>
    <t>設置場所</t>
  </si>
  <si>
    <t>図面番号</t>
  </si>
  <si>
    <t>工事名</t>
  </si>
  <si>
    <t>工程</t>
  </si>
  <si>
    <t>撮影内容</t>
  </si>
  <si>
    <t>写真貼付け</t>
  </si>
  <si>
    <t>様式第２（計画変更申請書）</t>
  </si>
  <si>
    <t>予　約　者</t>
  </si>
  <si>
    <t>計画変更申請書</t>
  </si>
  <si>
    <t>１.工事内容の変更</t>
  </si>
  <si>
    <t>申請時の工事内容</t>
  </si>
  <si>
    <t>変更後の工事内容</t>
  </si>
  <si>
    <t>２.変更の理由</t>
  </si>
  <si>
    <t>（手続代行者連絡先）</t>
  </si>
  <si>
    <t>注2：補助対象・補助対象外の費目の詳細については、17ページを参照</t>
  </si>
  <si>
    <t>■集合住宅（個人）</t>
  </si>
  <si>
    <t>写真
No.</t>
  </si>
  <si>
    <t>県</t>
  </si>
  <si>
    <t>市</t>
  </si>
  <si>
    <t>一般社団法人　環境共創イニシアチブ</t>
  </si>
  <si>
    <t>　代　表　理　事　　　赤池　学　殿</t>
  </si>
  <si>
    <t>（ふりがな）</t>
  </si>
  <si>
    <t>２.補助金交付申請予定額</t>
  </si>
  <si>
    <t xml:space="preserve"> 円（対象費用の１／３）税抜</t>
  </si>
  <si>
    <t>【ﾌﾘｶﾞﾅ】</t>
  </si>
  <si>
    <t>（</t>
  </si>
  <si>
    <t>）</t>
  </si>
  <si>
    <t>－</t>
  </si>
  <si>
    <t>（</t>
  </si>
  <si>
    <t>）</t>
  </si>
  <si>
    <t>－</t>
  </si>
  <si>
    <t>（</t>
  </si>
  <si>
    <t>）</t>
  </si>
  <si>
    <t>－</t>
  </si>
  <si>
    <t>（ふりがな）</t>
  </si>
  <si>
    <t>　住宅・ビルの革新的省エネ技術導入促進事業費補助金（既築住宅における高性能建材導入促進事業）交付規程第８条第１項の規定に基づき、以下のとおり経済産業省からの住宅・ビルの革新的省エネ技術導入促進事業費補助金交付要綱第３条に基づく国庫補助金に係る計画変更を申請します。</t>
  </si>
  <si>
    <t>※工事内容の変更によって補助金交付申請予定額に変更が生じる場合であっても、予約者決定通知に記載された金額が上限になります。</t>
  </si>
  <si>
    <t>（　　　　/　　　ページ）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</si>
</sst>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 numFmtId="184" formatCode="#,##0.0_ "/>
    <numFmt numFmtId="185" formatCode="#,##0.00_ "/>
    <numFmt numFmtId="186" formatCode="0.0000_ "/>
    <numFmt numFmtId="187" formatCode="0.00000_ "/>
    <numFmt numFmtId="188" formatCode="0.000000_ "/>
    <numFmt numFmtId="189" formatCode="&quot;Yes&quot;;&quot;Yes&quot;;&quot;No&quot;"/>
    <numFmt numFmtId="190" formatCode="&quot;True&quot;;&quot;True&quot;;&quot;False&quot;"/>
    <numFmt numFmtId="191" formatCode="&quot;On&quot;;&quot;On&quot;;&quot;Off&quot;"/>
    <numFmt numFmtId="192" formatCode="[$€-2]\ #,##0.00_);[Red]\([$€-2]\ #,##0.00\)"/>
    <numFmt numFmtId="193" formatCode="#,##0.000;[Red]\-#,##0.000"/>
    <numFmt numFmtId="194" formatCode="#,##0.0;[Red]\-#,##0.0"/>
    <numFmt numFmtId="195" formatCode="0.0"/>
    <numFmt numFmtId="196" formatCode="#,##0.0000;[Red]\-#,##0.0000"/>
    <numFmt numFmtId="197" formatCode="0.000"/>
    <numFmt numFmtId="198" formatCode="0.0000"/>
    <numFmt numFmtId="199" formatCode="0.00000"/>
    <numFmt numFmtId="200" formatCode="#,##0.000_ "/>
  </numFmts>
  <fonts count="68">
    <font>
      <sz val="11"/>
      <color indexed="8"/>
      <name val="ＭＳ Ｐゴシック"/>
      <family val="3"/>
    </font>
    <font>
      <sz val="6"/>
      <name val="ＭＳ Ｐゴシック"/>
      <family val="3"/>
    </font>
    <font>
      <sz val="11"/>
      <name val="ＭＳ Ｐ明朝"/>
      <family val="1"/>
    </font>
    <font>
      <sz val="11"/>
      <name val="ＭＳ Ｐゴシック"/>
      <family val="3"/>
    </font>
    <font>
      <sz val="12"/>
      <name val="ＭＳ Ｐゴシック"/>
      <family val="3"/>
    </font>
    <font>
      <b/>
      <sz val="14"/>
      <name val="ＭＳ Ｐゴシック"/>
      <family val="3"/>
    </font>
    <font>
      <sz val="11"/>
      <color indexed="63"/>
      <name val="ＭＳ Ｐゴシック"/>
      <family val="3"/>
    </font>
    <font>
      <sz val="10"/>
      <name val="ＭＳ Ｐゴシック"/>
      <family val="3"/>
    </font>
    <font>
      <b/>
      <sz val="11"/>
      <name val="ＭＳ Ｐゴシック"/>
      <family val="3"/>
    </font>
    <font>
      <b/>
      <sz val="18"/>
      <name val="ＭＳ Ｐゴシック"/>
      <family val="3"/>
    </font>
    <font>
      <sz val="9"/>
      <color indexed="8"/>
      <name val="ＭＳ Ｐ明朝"/>
      <family val="1"/>
    </font>
    <font>
      <sz val="9"/>
      <name val="ＭＳ Ｐゴシック"/>
      <family val="3"/>
    </font>
    <font>
      <sz val="8"/>
      <name val="ＭＳ Ｐゴシック"/>
      <family val="3"/>
    </font>
    <font>
      <b/>
      <sz val="22"/>
      <color indexed="8"/>
      <name val="ＭＳ Ｐゴシック"/>
      <family val="3"/>
    </font>
    <font>
      <b/>
      <sz val="22"/>
      <name val="ＭＳ Ｐゴシック"/>
      <family val="3"/>
    </font>
    <font>
      <sz val="14"/>
      <name val="ＭＳ Ｐゴシック"/>
      <family val="3"/>
    </font>
    <font>
      <b/>
      <u val="single"/>
      <sz val="18"/>
      <name val="ＭＳ Ｐゴシック"/>
      <family val="3"/>
    </font>
    <font>
      <sz val="13"/>
      <name val="ＭＳ Ｐゴシック"/>
      <family val="3"/>
    </font>
    <font>
      <u val="single"/>
      <sz val="18"/>
      <name val="ＭＳ Ｐゴシック"/>
      <family val="3"/>
    </font>
    <font>
      <sz val="12"/>
      <color indexed="8"/>
      <name val="ＭＳ Ｐゴシック"/>
      <family val="3"/>
    </font>
    <font>
      <b/>
      <sz val="14"/>
      <color indexed="8"/>
      <name val="ＭＳ Ｐゴシック"/>
      <family val="3"/>
    </font>
    <font>
      <u val="single"/>
      <sz val="11"/>
      <color indexed="12"/>
      <name val="ＭＳ Ｐゴシック"/>
      <family val="3"/>
    </font>
    <font>
      <b/>
      <sz val="16"/>
      <color indexed="8"/>
      <name val="ＭＳ Ｐゴシック"/>
      <family val="3"/>
    </font>
    <font>
      <b/>
      <sz val="16"/>
      <color indexed="9"/>
      <name val="ＭＳ Ｐゴシック"/>
      <family val="3"/>
    </font>
    <font>
      <b/>
      <sz val="12"/>
      <name val="ＭＳ Ｐゴシック"/>
      <family val="3"/>
    </font>
    <font>
      <b/>
      <sz val="16"/>
      <name val="ＭＳ Ｐゴシック"/>
      <family val="3"/>
    </font>
    <font>
      <b/>
      <sz val="12"/>
      <color indexed="8"/>
      <name val="ＭＳ Ｐゴシック"/>
      <family val="3"/>
    </font>
    <font>
      <sz val="14"/>
      <color indexed="8"/>
      <name val="HGP創英角ｺﾞｼｯｸUB"/>
      <family val="3"/>
    </font>
    <font>
      <sz val="16"/>
      <color indexed="8"/>
      <name val="ＭＳ Ｐゴシック"/>
      <family val="3"/>
    </font>
    <font>
      <sz val="16"/>
      <name val="ＭＳ Ｐゴシック"/>
      <family val="3"/>
    </font>
    <font>
      <sz val="14"/>
      <color indexed="8"/>
      <name val="ＭＳ Ｐゴシック"/>
      <family val="3"/>
    </font>
    <font>
      <sz val="8"/>
      <color indexed="8"/>
      <name val="ＭＳ Ｐゴシック"/>
      <family val="3"/>
    </font>
    <font>
      <sz val="13"/>
      <color indexed="8"/>
      <name val="ＭＳ Ｐゴシック"/>
      <family val="3"/>
    </font>
    <font>
      <sz val="12"/>
      <name val="ＭＳ 明朝"/>
      <family val="1"/>
    </font>
    <font>
      <sz val="12"/>
      <color indexed="8"/>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4"/>
      <name val="ＭＳ 明朝"/>
      <family val="1"/>
    </font>
    <font>
      <sz val="9"/>
      <name val="ＭＳ 明朝"/>
      <family val="1"/>
    </font>
    <font>
      <sz val="11"/>
      <name val="ＭＳ 明朝"/>
      <family val="1"/>
    </font>
    <font>
      <sz val="9"/>
      <name val="ＭＳ Ｐ明朝"/>
      <family val="1"/>
    </font>
    <font>
      <b/>
      <sz val="16"/>
      <name val="ＭＳ 明朝"/>
      <family val="1"/>
    </font>
    <font>
      <u val="single"/>
      <sz val="11"/>
      <color indexed="8"/>
      <name val="ＭＳ Ｐゴシック"/>
      <family val="3"/>
    </font>
    <font>
      <b/>
      <sz val="14"/>
      <name val="ＭＳ 明朝"/>
      <family val="1"/>
    </font>
    <font>
      <sz val="11.5"/>
      <name val="ＭＳ 明朝"/>
      <family val="1"/>
    </font>
    <font>
      <sz val="11.5"/>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23"/>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s>
  <borders count="1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right/>
      <top/>
      <bottom style="thin"/>
    </border>
    <border>
      <left>
        <color indexed="63"/>
      </left>
      <right>
        <color indexed="63"/>
      </right>
      <top style="medium"/>
      <bottom>
        <color indexed="63"/>
      </bottom>
    </border>
    <border>
      <left style="thin"/>
      <right/>
      <top style="thin">
        <color indexed="55"/>
      </top>
      <bottom style="thin">
        <color indexed="55"/>
      </bottom>
    </border>
    <border>
      <left/>
      <right style="thin"/>
      <top style="thin">
        <color indexed="55"/>
      </top>
      <bottom style="thin">
        <color indexed="55"/>
      </bottom>
    </border>
    <border>
      <left>
        <color indexed="63"/>
      </left>
      <right>
        <color indexed="63"/>
      </right>
      <top style="thin">
        <color indexed="55"/>
      </top>
      <bottom style="thin">
        <color indexed="55"/>
      </bottom>
    </border>
    <border>
      <left style="thin"/>
      <right/>
      <top style="thin">
        <color indexed="55"/>
      </top>
      <bottom style="thin"/>
    </border>
    <border>
      <left/>
      <right style="thin"/>
      <top style="thin">
        <color indexed="55"/>
      </top>
      <bottom style="thin"/>
    </border>
    <border>
      <left/>
      <right/>
      <top>
        <color indexed="63"/>
      </top>
      <bottom style="thin">
        <color indexed="55"/>
      </bottom>
    </border>
    <border>
      <left style="thin"/>
      <right style="thin"/>
      <top style="thin"/>
      <bottom style="thin"/>
    </border>
    <border>
      <left/>
      <right/>
      <top style="thin"/>
      <bottom>
        <color indexed="63"/>
      </bottom>
    </border>
    <border>
      <left style="thin"/>
      <right style="thin"/>
      <top/>
      <bottom style="thin"/>
    </border>
    <border>
      <left style="thin"/>
      <right/>
      <top style="double"/>
      <bottom style="thin"/>
    </border>
    <border>
      <left/>
      <right style="thin"/>
      <top/>
      <bottom style="thin"/>
    </border>
    <border>
      <left style="thin"/>
      <right/>
      <top style="thin"/>
      <bottom style="thin"/>
    </border>
    <border>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top/>
      <bottom style="thin"/>
    </border>
    <border>
      <left/>
      <right/>
      <top style="thin"/>
      <bottom style="thin"/>
    </border>
    <border>
      <left style="thin"/>
      <right style="thin"/>
      <top/>
      <bottom style="double"/>
    </border>
    <border>
      <left style="thin"/>
      <right style="thin"/>
      <top style="thin"/>
      <bottom/>
    </border>
    <border>
      <left style="thin"/>
      <right style="thin"/>
      <top style="thin"/>
      <bottom style="double"/>
    </border>
    <border>
      <left style="thin"/>
      <right style="thin"/>
      <top/>
      <bottom/>
    </border>
    <border>
      <left style="thin"/>
      <right/>
      <top/>
      <bottom/>
    </border>
    <border>
      <left/>
      <right style="thin"/>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style="hair">
        <color indexed="12"/>
      </right>
      <top style="dotted"/>
      <bottom style="thin"/>
    </border>
    <border>
      <left style="hair">
        <color indexed="12"/>
      </left>
      <right style="hair">
        <color indexed="12"/>
      </right>
      <top style="dotted"/>
      <bottom style="thin"/>
    </border>
    <border>
      <left style="hair">
        <color indexed="12"/>
      </left>
      <right style="dotted"/>
      <top style="dotted"/>
      <bottom style="thin"/>
    </border>
    <border>
      <left>
        <color indexed="63"/>
      </left>
      <right style="hair">
        <color indexed="12"/>
      </right>
      <top style="dotted"/>
      <bottom style="thin"/>
    </border>
    <border>
      <left>
        <color indexed="63"/>
      </left>
      <right style="hair">
        <color indexed="12"/>
      </right>
      <top>
        <color indexed="63"/>
      </top>
      <bottom style="thin"/>
    </border>
    <border>
      <left style="hair">
        <color indexed="12"/>
      </left>
      <right style="hair">
        <color indexed="12"/>
      </right>
      <top>
        <color indexed="63"/>
      </top>
      <bottom style="thin"/>
    </border>
    <border>
      <left style="hair">
        <color indexed="12"/>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medium"/>
      <top style="thin"/>
      <bottom>
        <color indexed="63"/>
      </bottom>
    </border>
    <border>
      <left style="thin">
        <color indexed="55"/>
      </left>
      <right/>
      <top style="thin"/>
      <bottom style="thin"/>
    </border>
    <border>
      <left style="thin"/>
      <right>
        <color indexed="63"/>
      </right>
      <top style="medium"/>
      <bottom style="double"/>
    </border>
    <border>
      <left>
        <color indexed="63"/>
      </left>
      <right/>
      <top style="medium"/>
      <bottom style="double"/>
    </border>
    <border>
      <left/>
      <right style="thin"/>
      <top style="medium"/>
      <bottom style="double"/>
    </border>
    <border>
      <left style="thin">
        <color indexed="55"/>
      </left>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bottom/>
    </border>
    <border>
      <left style="medium"/>
      <right/>
      <top/>
      <bottom style="thin"/>
    </border>
    <border>
      <left/>
      <right style="medium"/>
      <top style="medium"/>
      <bottom style="double"/>
    </border>
    <border>
      <left style="medium"/>
      <right/>
      <top style="medium"/>
      <bottom style="double"/>
    </border>
    <border>
      <left style="thin"/>
      <right/>
      <top style="double"/>
      <bottom>
        <color indexed="63"/>
      </bottom>
    </border>
    <border>
      <left/>
      <right>
        <color indexed="63"/>
      </right>
      <top style="double"/>
      <bottom>
        <color indexed="63"/>
      </bottom>
    </border>
    <border>
      <left style="medium"/>
      <right>
        <color indexed="63"/>
      </right>
      <top style="thin"/>
      <bottom/>
    </border>
    <border>
      <left style="medium"/>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top style="medium"/>
      <bottom style="medium"/>
    </border>
    <border>
      <left>
        <color indexed="63"/>
      </left>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top/>
      <bottom style="medium"/>
    </border>
    <border>
      <left/>
      <right style="thin"/>
      <top/>
      <bottom style="medium"/>
    </border>
    <border>
      <left style="thin"/>
      <right>
        <color indexed="63"/>
      </right>
      <top>
        <color indexed="63"/>
      </top>
      <bottom style="medium"/>
    </border>
    <border>
      <left style="thin">
        <color indexed="55"/>
      </left>
      <right style="thin">
        <color indexed="55"/>
      </right>
      <top style="thin">
        <color indexed="55"/>
      </top>
      <bottom style="thin">
        <color indexed="55"/>
      </bottom>
    </border>
    <border>
      <left style="thin"/>
      <right>
        <color indexed="63"/>
      </right>
      <top>
        <color indexed="63"/>
      </top>
      <bottom style="thin">
        <color indexed="55"/>
      </botto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right style="thin">
        <color indexed="55"/>
      </right>
      <top style="thin">
        <color indexed="55"/>
      </top>
      <bottom style="thin">
        <color indexed="55"/>
      </bottom>
    </border>
    <border>
      <left style="thin"/>
      <right/>
      <top style="medium"/>
      <bottom style="thin">
        <color indexed="55"/>
      </bottom>
    </border>
    <border>
      <left/>
      <right/>
      <top style="medium"/>
      <bottom style="thin">
        <color indexed="55"/>
      </bottom>
    </border>
    <border>
      <left/>
      <right style="thin"/>
      <top style="medium"/>
      <bottom style="thin">
        <color indexed="55"/>
      </bottom>
    </border>
    <border>
      <left style="thin">
        <color indexed="55"/>
      </left>
      <right style="thin"/>
      <top style="thin">
        <color indexed="55"/>
      </top>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medium"/>
      <bottom style="thin">
        <color indexed="55"/>
      </bottom>
    </border>
    <border>
      <left style="thin">
        <color indexed="55"/>
      </left>
      <right style="thin"/>
      <top style="thin">
        <color indexed="55"/>
      </top>
      <bottom style="thin"/>
    </border>
    <border>
      <left style="thin">
        <color indexed="55"/>
      </left>
      <right style="thin">
        <color indexed="55"/>
      </right>
      <top style="thin"/>
      <bottom style="thin"/>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right style="thin">
        <color indexed="55"/>
      </right>
      <top style="thin"/>
      <bottom style="thin"/>
    </border>
    <border>
      <left style="thin">
        <color indexed="55"/>
      </left>
      <right style="thin"/>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right style="medium"/>
      <top style="thin">
        <color indexed="55"/>
      </top>
      <bottom style="thin">
        <color indexed="55"/>
      </bottom>
    </border>
    <border>
      <left style="thin">
        <color indexed="55"/>
      </left>
      <right style="thin"/>
      <top style="thin"/>
      <bottom style="thin">
        <color indexed="55"/>
      </bottom>
    </border>
    <border>
      <left style="hair"/>
      <right/>
      <top style="thin">
        <color indexed="55"/>
      </top>
      <bottom style="thin">
        <color indexed="55"/>
      </bottom>
    </border>
    <border>
      <left style="thin"/>
      <right>
        <color indexed="63"/>
      </right>
      <top style="thin"/>
      <bottom style="thin">
        <color indexed="55"/>
      </bottom>
    </border>
    <border>
      <left/>
      <right/>
      <top style="thin"/>
      <bottom style="thin">
        <color indexed="55"/>
      </bottom>
    </border>
    <border>
      <left>
        <color indexed="63"/>
      </left>
      <right style="thin"/>
      <top style="thin"/>
      <bottom style="thin">
        <color indexed="55"/>
      </bottom>
    </border>
    <border>
      <left/>
      <right style="medium"/>
      <top style="thin"/>
      <bottom style="thin"/>
    </border>
    <border>
      <left>
        <color indexed="63"/>
      </left>
      <right style="thin"/>
      <top>
        <color indexed="63"/>
      </top>
      <bottom style="thin">
        <color indexed="55"/>
      </bottom>
    </border>
    <border>
      <left/>
      <right style="medium"/>
      <top style="thin"/>
      <bottom style="thin">
        <color indexed="55"/>
      </bottom>
    </border>
    <border>
      <left/>
      <right/>
      <top style="thin">
        <color indexed="55"/>
      </top>
      <bottom style="thin"/>
    </border>
    <border>
      <left/>
      <right style="medium"/>
      <top style="thin">
        <color indexed="55"/>
      </top>
      <bottom style="thin"/>
    </border>
    <border>
      <left style="thin">
        <color indexed="55"/>
      </left>
      <right style="thin"/>
      <top>
        <color indexed="63"/>
      </top>
      <bottom style="thin">
        <color indexed="55"/>
      </bottom>
    </border>
    <border>
      <left style="thin">
        <color indexed="55"/>
      </left>
      <right>
        <color indexed="63"/>
      </right>
      <top style="thin"/>
      <bottom>
        <color indexed="63"/>
      </bottom>
    </border>
    <border>
      <left>
        <color indexed="63"/>
      </left>
      <right style="thin">
        <color indexed="55"/>
      </right>
      <top style="thin"/>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right style="medium"/>
      <top>
        <color indexed="63"/>
      </top>
      <bottom style="thin">
        <color indexed="55"/>
      </bottom>
    </border>
    <border>
      <left style="thin"/>
      <right>
        <color indexed="63"/>
      </right>
      <top style="medium"/>
      <bottom>
        <color indexed="63"/>
      </bottom>
    </border>
    <border>
      <left>
        <color indexed="63"/>
      </left>
      <right style="thin"/>
      <top style="medium"/>
      <bottom>
        <color indexed="63"/>
      </bottom>
    </border>
    <border>
      <left style="hair"/>
      <right/>
      <top style="thin">
        <color indexed="55"/>
      </top>
      <bottom style="thin"/>
    </border>
    <border>
      <left>
        <color indexed="63"/>
      </left>
      <right style="medium"/>
      <top style="medium"/>
      <bottom>
        <color indexed="63"/>
      </bottom>
    </border>
    <border>
      <left/>
      <right style="medium"/>
      <top>
        <color indexed="63"/>
      </top>
      <bottom>
        <color indexed="63"/>
      </bottom>
    </border>
    <border>
      <left/>
      <right style="medium"/>
      <top/>
      <bottom style="thin"/>
    </border>
    <border>
      <left style="hair"/>
      <right>
        <color indexed="63"/>
      </right>
      <top style="medium"/>
      <bottom>
        <color indexed="63"/>
      </bottom>
    </border>
    <border>
      <left style="medium"/>
      <right>
        <color indexed="63"/>
      </right>
      <top style="medium"/>
      <bottom>
        <color indexed="63"/>
      </bottom>
    </border>
    <border>
      <left style="thin">
        <color indexed="55"/>
      </left>
      <right>
        <color indexed="63"/>
      </right>
      <top style="thin">
        <color indexed="55"/>
      </top>
      <bottom style="thin"/>
    </border>
    <border>
      <left>
        <color indexed="63"/>
      </left>
      <right style="thin">
        <color indexed="55"/>
      </right>
      <top style="thin">
        <color indexed="55"/>
      </top>
      <bottom style="thin"/>
    </border>
    <border>
      <left style="medium"/>
      <right/>
      <top style="medium"/>
      <bottom style="thin"/>
    </border>
    <border>
      <left>
        <color indexed="63"/>
      </left>
      <right style="thin"/>
      <top style="medium"/>
      <bottom style="thin"/>
    </border>
    <border>
      <left style="thin"/>
      <right style="thin">
        <color indexed="55"/>
      </right>
      <top style="medium"/>
      <bottom style="thin"/>
    </border>
    <border>
      <left style="thin">
        <color indexed="55"/>
      </left>
      <right style="thin">
        <color indexed="55"/>
      </right>
      <top style="medium"/>
      <bottom style="thin"/>
    </border>
    <border>
      <left style="thin">
        <color indexed="55"/>
      </left>
      <right style="thin"/>
      <top style="medium"/>
      <bottom style="thin"/>
    </border>
    <border>
      <left style="thin"/>
      <right/>
      <top style="medium"/>
      <bottom style="thin"/>
    </border>
    <border>
      <left>
        <color indexed="63"/>
      </left>
      <right/>
      <top style="medium"/>
      <bottom style="thin"/>
    </border>
    <border>
      <left/>
      <right style="medium"/>
      <top style="medium"/>
      <bottom style="thin"/>
    </border>
  </borders>
  <cellStyleXfs count="9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20" borderId="1" applyNumberFormat="0" applyAlignment="0" applyProtection="0"/>
    <xf numFmtId="0" fontId="54" fillId="21"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applyNumberFormat="0" applyFill="0" applyBorder="0" applyAlignment="0" applyProtection="0"/>
    <xf numFmtId="0" fontId="0" fillId="22" borderId="2" applyNumberFormat="0" applyFont="0" applyAlignment="0" applyProtection="0"/>
    <xf numFmtId="0" fontId="55" fillId="0" borderId="3" applyNumberFormat="0" applyFill="0" applyAlignment="0" applyProtection="0"/>
    <xf numFmtId="0" fontId="56" fillId="3" borderId="0" applyNumberFormat="0" applyBorder="0" applyAlignment="0" applyProtection="0"/>
    <xf numFmtId="0" fontId="57" fillId="23"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3"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protection/>
    </xf>
    <xf numFmtId="0" fontId="66" fillId="4" borderId="0" applyNumberFormat="0" applyBorder="0" applyAlignment="0" applyProtection="0"/>
  </cellStyleXfs>
  <cellXfs count="827">
    <xf numFmtId="0" fontId="0" fillId="0" borderId="0" xfId="0" applyAlignment="1">
      <alignment vertical="center"/>
    </xf>
    <xf numFmtId="0" fontId="15" fillId="24" borderId="0" xfId="0" applyFont="1" applyFill="1" applyAlignment="1" applyProtection="1">
      <alignment horizontal="right" vertical="center"/>
      <protection hidden="1"/>
    </xf>
    <xf numFmtId="0" fontId="15" fillId="0" borderId="0" xfId="0" applyFont="1" applyFill="1" applyBorder="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24" borderId="0" xfId="0" applyFont="1" applyFill="1" applyAlignment="1" applyProtection="1">
      <alignment vertical="center"/>
      <protection hidden="1"/>
    </xf>
    <xf numFmtId="0" fontId="3" fillId="24" borderId="0" xfId="0" applyFont="1" applyFill="1" applyAlignment="1" applyProtection="1">
      <alignment horizontal="center" vertical="center"/>
      <protection hidden="1"/>
    </xf>
    <xf numFmtId="38" fontId="3" fillId="24" borderId="0" xfId="53" applyFont="1" applyFill="1" applyAlignment="1" applyProtection="1">
      <alignment vertical="center"/>
      <protection hidden="1"/>
    </xf>
    <xf numFmtId="0" fontId="3" fillId="0" borderId="0" xfId="0" applyFont="1" applyAlignment="1" applyProtection="1">
      <alignment vertical="center"/>
      <protection hidden="1"/>
    </xf>
    <xf numFmtId="0" fontId="16" fillId="24" borderId="0" xfId="0" applyFont="1" applyFill="1" applyBorder="1" applyAlignment="1" applyProtection="1">
      <alignment horizontal="center" vertical="center"/>
      <protection hidden="1"/>
    </xf>
    <xf numFmtId="0" fontId="18" fillId="24" borderId="0" xfId="0" applyFont="1" applyFill="1" applyBorder="1" applyAlignment="1" applyProtection="1">
      <alignment horizontal="center" vertical="center"/>
      <protection hidden="1"/>
    </xf>
    <xf numFmtId="0" fontId="4" fillId="24" borderId="0" xfId="0" applyFont="1" applyFill="1" applyAlignment="1" applyProtection="1">
      <alignment vertical="center"/>
      <protection hidden="1"/>
    </xf>
    <xf numFmtId="0" fontId="3" fillId="24" borderId="0" xfId="0" applyFont="1" applyFill="1" applyBorder="1" applyAlignment="1" applyProtection="1">
      <alignment horizontal="center" vertical="center"/>
      <protection hidden="1"/>
    </xf>
    <xf numFmtId="38" fontId="3" fillId="24" borderId="0" xfId="53" applyFont="1" applyFill="1" applyBorder="1" applyAlignment="1" applyProtection="1">
      <alignment vertical="center"/>
      <protection hidden="1"/>
    </xf>
    <xf numFmtId="0" fontId="3" fillId="24" borderId="0" xfId="0" applyFont="1" applyFill="1" applyBorder="1" applyAlignment="1" applyProtection="1">
      <alignment vertical="center"/>
      <protection hidden="1"/>
    </xf>
    <xf numFmtId="0" fontId="3" fillId="24" borderId="10" xfId="0" applyFont="1" applyFill="1" applyBorder="1" applyAlignment="1" applyProtection="1">
      <alignment horizontal="center" vertical="center"/>
      <protection hidden="1"/>
    </xf>
    <xf numFmtId="0" fontId="5" fillId="24"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38" fontId="3" fillId="0" borderId="0" xfId="53" applyFont="1" applyAlignment="1" applyProtection="1">
      <alignment vertical="center"/>
      <protection hidden="1"/>
    </xf>
    <xf numFmtId="0" fontId="2" fillId="24" borderId="0" xfId="0" applyFont="1" applyFill="1" applyAlignment="1" applyProtection="1">
      <alignment horizontal="right" vertical="center"/>
      <protection hidden="1"/>
    </xf>
    <xf numFmtId="0" fontId="0" fillId="0" borderId="0" xfId="0" applyFont="1" applyAlignment="1" applyProtection="1">
      <alignment vertical="center"/>
      <protection hidden="1"/>
    </xf>
    <xf numFmtId="0" fontId="9" fillId="24" borderId="0" xfId="0" applyFont="1" applyFill="1" applyAlignment="1" applyProtection="1">
      <alignment horizontal="center"/>
      <protection hidden="1"/>
    </xf>
    <xf numFmtId="0" fontId="0" fillId="0" borderId="0" xfId="0" applyFont="1" applyAlignment="1" applyProtection="1">
      <alignment vertical="center"/>
      <protection hidden="1"/>
    </xf>
    <xf numFmtId="0" fontId="9" fillId="24" borderId="0" xfId="0" applyFont="1" applyFill="1" applyAlignment="1" applyProtection="1">
      <alignment horizontal="center" vertical="center" wrapText="1"/>
      <protection hidden="1"/>
    </xf>
    <xf numFmtId="0" fontId="9" fillId="24" borderId="0" xfId="0" applyFont="1" applyFill="1" applyAlignment="1" applyProtection="1">
      <alignment horizontal="center" vertical="center"/>
      <protection hidden="1"/>
    </xf>
    <xf numFmtId="0" fontId="9" fillId="24" borderId="0" xfId="0" applyFont="1" applyFill="1" applyAlignment="1" applyProtection="1">
      <alignment vertical="center"/>
      <protection hidden="1"/>
    </xf>
    <xf numFmtId="0" fontId="0" fillId="24" borderId="0" xfId="0" applyFont="1" applyFill="1" applyAlignment="1" applyProtection="1">
      <alignment vertical="center"/>
      <protection hidden="1"/>
    </xf>
    <xf numFmtId="0" fontId="8" fillId="24" borderId="0" xfId="0" applyFont="1" applyFill="1" applyAlignment="1" applyProtection="1">
      <alignment vertical="center"/>
      <protection hidden="1"/>
    </xf>
    <xf numFmtId="0" fontId="7" fillId="24" borderId="0" xfId="0" applyFont="1" applyFill="1" applyAlignment="1" applyProtection="1">
      <alignment vertical="center"/>
      <protection hidden="1"/>
    </xf>
    <xf numFmtId="0" fontId="3" fillId="23" borderId="0" xfId="0" applyFont="1" applyFill="1" applyBorder="1" applyAlignment="1" applyProtection="1">
      <alignment horizontal="center" vertical="center"/>
      <protection hidden="1"/>
    </xf>
    <xf numFmtId="0" fontId="3" fillId="23" borderId="11"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3" fontId="3" fillId="24" borderId="12" xfId="0" applyNumberFormat="1" applyFont="1" applyFill="1" applyBorder="1" applyAlignment="1" applyProtection="1">
      <alignment horizontal="center" vertical="center"/>
      <protection hidden="1"/>
    </xf>
    <xf numFmtId="0" fontId="3" fillId="24" borderId="0" xfId="0" applyFont="1" applyFill="1" applyBorder="1" applyAlignment="1" applyProtection="1">
      <alignment vertical="center"/>
      <protection hidden="1"/>
    </xf>
    <xf numFmtId="0" fontId="11" fillId="24" borderId="0" xfId="0" applyFont="1" applyFill="1" applyBorder="1" applyAlignment="1" applyProtection="1">
      <alignment vertical="top"/>
      <protection hidden="1"/>
    </xf>
    <xf numFmtId="0" fontId="3" fillId="24" borderId="0" xfId="0" applyFont="1" applyFill="1" applyBorder="1" applyAlignment="1" applyProtection="1">
      <alignment horizontal="center" vertical="center" wrapText="1"/>
      <protection hidden="1"/>
    </xf>
    <xf numFmtId="3" fontId="3" fillId="24" borderId="0" xfId="0" applyNumberFormat="1" applyFont="1" applyFill="1" applyBorder="1" applyAlignment="1" applyProtection="1">
      <alignment horizontal="center" vertical="center" shrinkToFit="1"/>
      <protection hidden="1"/>
    </xf>
    <xf numFmtId="0" fontId="10" fillId="24" borderId="0" xfId="0" applyFont="1" applyFill="1" applyAlignment="1" applyProtection="1">
      <alignment vertical="center"/>
      <protection hidden="1"/>
    </xf>
    <xf numFmtId="0" fontId="0" fillId="24" borderId="0" xfId="0" applyFont="1" applyFill="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0" fontId="0"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Font="1" applyFill="1" applyBorder="1" applyAlignment="1" applyProtection="1">
      <alignment horizontal="left" vertical="center"/>
      <protection locked="0"/>
    </xf>
    <xf numFmtId="0" fontId="19" fillId="24" borderId="0" xfId="0" applyFont="1" applyFill="1" applyAlignment="1" applyProtection="1">
      <alignment horizontal="right" vertical="center"/>
      <protection locked="0"/>
    </xf>
    <xf numFmtId="0" fontId="3" fillId="24" borderId="0" xfId="0" applyFont="1" applyFill="1" applyAlignment="1" applyProtection="1">
      <alignment vertical="center"/>
      <protection locked="0"/>
    </xf>
    <xf numFmtId="38" fontId="4" fillId="24" borderId="0" xfId="53" applyFont="1" applyFill="1" applyBorder="1" applyAlignment="1" applyProtection="1">
      <alignment horizontal="right" vertical="center"/>
      <protection hidden="1"/>
    </xf>
    <xf numFmtId="0" fontId="15" fillId="0" borderId="0" xfId="0" applyFont="1" applyAlignment="1" applyProtection="1">
      <alignment horizontal="right" vertical="center"/>
      <protection hidden="1"/>
    </xf>
    <xf numFmtId="0" fontId="3" fillId="24" borderId="13" xfId="0" applyFont="1" applyFill="1" applyBorder="1" applyAlignment="1" applyProtection="1">
      <alignment horizontal="center" vertical="center" shrinkToFit="1"/>
      <protection locked="0"/>
    </xf>
    <xf numFmtId="0" fontId="3" fillId="24" borderId="14" xfId="0" applyFont="1" applyFill="1" applyBorder="1" applyAlignment="1" applyProtection="1">
      <alignment horizontal="center" vertical="center" shrinkToFit="1"/>
      <protection locked="0"/>
    </xf>
    <xf numFmtId="0" fontId="3" fillId="24" borderId="15" xfId="0" applyFont="1" applyFill="1" applyBorder="1" applyAlignment="1" applyProtection="1">
      <alignment horizontal="center" vertical="center" shrinkToFit="1"/>
      <protection locked="0"/>
    </xf>
    <xf numFmtId="0" fontId="3" fillId="24" borderId="16" xfId="0" applyFont="1" applyFill="1" applyBorder="1" applyAlignment="1" applyProtection="1">
      <alignment horizontal="center" vertical="center" shrinkToFit="1"/>
      <protection locked="0"/>
    </xf>
    <xf numFmtId="0" fontId="3" fillId="24" borderId="17" xfId="0" applyFont="1" applyFill="1" applyBorder="1" applyAlignment="1" applyProtection="1">
      <alignment horizontal="center" vertical="center" shrinkToFit="1"/>
      <protection locked="0"/>
    </xf>
    <xf numFmtId="0" fontId="3" fillId="24" borderId="18" xfId="0" applyFont="1" applyFill="1" applyBorder="1" applyAlignment="1" applyProtection="1">
      <alignment horizontal="center" vertical="center" shrinkToFit="1"/>
      <protection locked="0"/>
    </xf>
    <xf numFmtId="0" fontId="0" fillId="24" borderId="0" xfId="80" applyFont="1" applyFill="1" applyProtection="1">
      <alignment vertical="center"/>
      <protection hidden="1"/>
    </xf>
    <xf numFmtId="0" fontId="0" fillId="24" borderId="0" xfId="80" applyFont="1" applyFill="1" applyAlignment="1" applyProtection="1">
      <alignment horizontal="right" vertical="center"/>
      <protection hidden="1"/>
    </xf>
    <xf numFmtId="0" fontId="0" fillId="24" borderId="0" xfId="80" applyFont="1" applyFill="1" applyAlignment="1" applyProtection="1">
      <alignment vertical="center"/>
      <protection hidden="1"/>
    </xf>
    <xf numFmtId="0" fontId="22" fillId="24" borderId="0" xfId="80" applyFont="1" applyFill="1" applyAlignment="1" applyProtection="1">
      <alignment horizontal="center" vertical="center"/>
      <protection hidden="1"/>
    </xf>
    <xf numFmtId="0" fontId="23" fillId="24" borderId="0" xfId="80" applyFont="1" applyFill="1" applyAlignment="1" applyProtection="1">
      <alignment horizontal="center" vertical="center"/>
      <protection hidden="1"/>
    </xf>
    <xf numFmtId="0" fontId="0" fillId="0" borderId="0" xfId="80" applyFont="1" applyFill="1" applyProtection="1">
      <alignment vertical="center"/>
      <protection hidden="1"/>
    </xf>
    <xf numFmtId="0" fontId="24" fillId="24" borderId="19" xfId="80" applyFont="1" applyFill="1" applyBorder="1" applyAlignment="1" applyProtection="1">
      <alignment horizontal="center" vertical="center"/>
      <protection hidden="1"/>
    </xf>
    <xf numFmtId="0" fontId="25" fillId="24" borderId="0" xfId="80" applyFont="1" applyFill="1" applyAlignment="1" applyProtection="1">
      <alignment horizontal="center" vertical="center"/>
      <protection hidden="1"/>
    </xf>
    <xf numFmtId="0" fontId="25" fillId="24" borderId="0" xfId="80" applyFont="1" applyFill="1" applyBorder="1" applyAlignment="1" applyProtection="1">
      <alignment horizontal="center" vertical="center"/>
      <protection hidden="1"/>
    </xf>
    <xf numFmtId="0" fontId="25" fillId="24" borderId="20" xfId="80" applyFont="1" applyFill="1" applyBorder="1" applyAlignment="1" applyProtection="1">
      <alignment horizontal="left" vertical="center"/>
      <protection hidden="1"/>
    </xf>
    <xf numFmtId="0" fontId="20" fillId="24" borderId="0" xfId="80" applyFont="1" applyFill="1" applyAlignment="1" applyProtection="1">
      <alignment horizontal="left" vertical="center"/>
      <protection hidden="1"/>
    </xf>
    <xf numFmtId="0" fontId="26" fillId="24" borderId="11" xfId="80" applyFont="1" applyFill="1" applyBorder="1" applyAlignment="1" applyProtection="1">
      <alignment horizontal="center" vertical="center"/>
      <protection hidden="1"/>
    </xf>
    <xf numFmtId="0" fontId="26" fillId="24" borderId="11" xfId="80" applyFont="1" applyFill="1" applyBorder="1" applyAlignment="1" applyProtection="1">
      <alignment horizontal="right" vertical="center"/>
      <protection hidden="1"/>
    </xf>
    <xf numFmtId="0" fontId="28" fillId="24" borderId="21" xfId="80" applyFont="1" applyFill="1" applyBorder="1" applyAlignment="1" applyProtection="1">
      <alignment horizontal="center" vertical="center"/>
      <protection hidden="1"/>
    </xf>
    <xf numFmtId="0" fontId="29" fillId="24" borderId="22" xfId="86" applyFont="1" applyFill="1" applyBorder="1" applyAlignment="1" applyProtection="1">
      <alignment vertical="center"/>
      <protection hidden="1"/>
    </xf>
    <xf numFmtId="0" fontId="30" fillId="24" borderId="23" xfId="80" applyFont="1" applyFill="1" applyBorder="1" applyAlignment="1" applyProtection="1">
      <alignment horizontal="right" vertical="center"/>
      <protection hidden="1"/>
    </xf>
    <xf numFmtId="0" fontId="28" fillId="24" borderId="21" xfId="80" applyFont="1" applyFill="1" applyBorder="1" applyAlignment="1" applyProtection="1">
      <alignment vertical="center" wrapText="1"/>
      <protection hidden="1"/>
    </xf>
    <xf numFmtId="0" fontId="30" fillId="24" borderId="21" xfId="80" applyFont="1" applyFill="1" applyBorder="1" applyAlignment="1" applyProtection="1">
      <alignment horizontal="center" vertical="center"/>
      <protection locked="0"/>
    </xf>
    <xf numFmtId="0" fontId="28" fillId="24" borderId="19" xfId="80" applyFont="1" applyFill="1" applyBorder="1" applyAlignment="1" applyProtection="1">
      <alignment horizontal="center" vertical="center"/>
      <protection hidden="1"/>
    </xf>
    <xf numFmtId="0" fontId="29" fillId="24" borderId="24" xfId="86" applyFont="1" applyFill="1" applyBorder="1" applyAlignment="1" applyProtection="1">
      <alignment vertical="center" wrapText="1"/>
      <protection hidden="1"/>
    </xf>
    <xf numFmtId="0" fontId="30" fillId="24" borderId="25" xfId="80" applyFont="1" applyFill="1" applyBorder="1" applyAlignment="1" applyProtection="1">
      <alignment horizontal="right" vertical="center"/>
      <protection hidden="1"/>
    </xf>
    <xf numFmtId="0" fontId="28" fillId="24" borderId="19" xfId="80" applyFont="1" applyFill="1" applyBorder="1" applyAlignment="1" applyProtection="1">
      <alignment vertical="center" wrapText="1"/>
      <protection hidden="1"/>
    </xf>
    <xf numFmtId="0" fontId="30" fillId="24" borderId="19" xfId="80" applyFont="1" applyFill="1" applyBorder="1" applyAlignment="1" applyProtection="1">
      <alignment horizontal="center" vertical="center"/>
      <protection locked="0"/>
    </xf>
    <xf numFmtId="0" fontId="29" fillId="24" borderId="24" xfId="86" applyFont="1" applyFill="1" applyBorder="1" applyAlignment="1" applyProtection="1">
      <alignment vertical="center"/>
      <protection hidden="1"/>
    </xf>
    <xf numFmtId="0" fontId="15" fillId="24" borderId="25" xfId="86" applyFont="1" applyFill="1" applyBorder="1" applyAlignment="1" applyProtection="1">
      <alignment horizontal="right" vertical="center"/>
      <protection hidden="1"/>
    </xf>
    <xf numFmtId="0" fontId="29" fillId="24" borderId="19" xfId="86" applyFont="1" applyFill="1" applyBorder="1" applyAlignment="1" applyProtection="1">
      <alignment vertical="center"/>
      <protection hidden="1"/>
    </xf>
    <xf numFmtId="0" fontId="28" fillId="24" borderId="19" xfId="80" applyFont="1" applyFill="1" applyBorder="1" applyAlignment="1" applyProtection="1">
      <alignment horizontal="center" vertical="center" wrapText="1"/>
      <protection hidden="1"/>
    </xf>
    <xf numFmtId="0" fontId="29" fillId="24" borderId="19" xfId="86" applyFont="1" applyFill="1" applyBorder="1" applyAlignment="1" applyProtection="1">
      <alignment vertical="center" wrapText="1"/>
      <protection hidden="1"/>
    </xf>
    <xf numFmtId="0" fontId="28" fillId="24" borderId="24" xfId="80" applyFont="1" applyFill="1" applyBorder="1" applyAlignment="1" applyProtection="1">
      <alignment vertical="center"/>
      <protection hidden="1"/>
    </xf>
    <xf numFmtId="0" fontId="28" fillId="24" borderId="21" xfId="80" applyFont="1" applyFill="1" applyBorder="1" applyAlignment="1" applyProtection="1">
      <alignment horizontal="center" vertical="center" wrapText="1"/>
      <protection hidden="1"/>
    </xf>
    <xf numFmtId="0" fontId="29" fillId="24" borderId="19" xfId="86" applyFont="1" applyFill="1" applyBorder="1" applyAlignment="1" applyProtection="1">
      <alignment horizontal="center" vertical="center" wrapText="1"/>
      <protection hidden="1"/>
    </xf>
    <xf numFmtId="0" fontId="15" fillId="24" borderId="25" xfId="45" applyFont="1" applyFill="1" applyBorder="1" applyAlignment="1" applyProtection="1">
      <alignment horizontal="right" vertical="center" wrapText="1"/>
      <protection hidden="1"/>
    </xf>
    <xf numFmtId="0" fontId="29" fillId="24" borderId="24" xfId="45" applyFont="1" applyFill="1" applyBorder="1" applyAlignment="1" applyProtection="1">
      <alignment vertical="center" wrapText="1"/>
      <protection hidden="1"/>
    </xf>
    <xf numFmtId="0" fontId="0" fillId="24" borderId="0" xfId="80" applyFont="1" applyFill="1" applyBorder="1" applyAlignment="1" applyProtection="1">
      <alignment horizontal="center" vertical="center"/>
      <protection hidden="1"/>
    </xf>
    <xf numFmtId="0" fontId="0" fillId="24" borderId="0" xfId="80" applyFont="1" applyFill="1" applyBorder="1" applyProtection="1">
      <alignment vertical="center"/>
      <protection hidden="1"/>
    </xf>
    <xf numFmtId="0" fontId="0" fillId="24" borderId="0" xfId="80" applyFont="1" applyFill="1" applyBorder="1" applyAlignment="1" applyProtection="1">
      <alignment horizontal="right" vertical="center"/>
      <protection hidden="1"/>
    </xf>
    <xf numFmtId="0" fontId="31" fillId="24" borderId="0" xfId="80" applyFont="1" applyFill="1" applyBorder="1" applyAlignment="1" applyProtection="1">
      <alignment vertical="center"/>
      <protection hidden="1"/>
    </xf>
    <xf numFmtId="0" fontId="28" fillId="24" borderId="0" xfId="80" applyFont="1" applyFill="1" applyBorder="1" applyAlignment="1" applyProtection="1">
      <alignment horizontal="center" vertical="center"/>
      <protection hidden="1"/>
    </xf>
    <xf numFmtId="0" fontId="30" fillId="24" borderId="0" xfId="80" applyFont="1" applyFill="1" applyProtection="1">
      <alignment vertical="center"/>
      <protection hidden="1"/>
    </xf>
    <xf numFmtId="0" fontId="28" fillId="24" borderId="0" xfId="80" applyFont="1" applyFill="1" applyProtection="1">
      <alignment vertical="center"/>
      <protection hidden="1"/>
    </xf>
    <xf numFmtId="0" fontId="32" fillId="24" borderId="0" xfId="80" applyFont="1" applyFill="1" applyProtection="1">
      <alignment vertical="center"/>
      <protection hidden="1"/>
    </xf>
    <xf numFmtId="0" fontId="32" fillId="24" borderId="0" xfId="80" applyFont="1" applyFill="1" applyBorder="1" applyAlignment="1" applyProtection="1">
      <alignment vertical="center" wrapText="1"/>
      <protection hidden="1"/>
    </xf>
    <xf numFmtId="0" fontId="28" fillId="24" borderId="0" xfId="80" applyFont="1" applyFill="1" applyBorder="1" applyAlignment="1" applyProtection="1">
      <alignment vertical="center"/>
      <protection hidden="1"/>
    </xf>
    <xf numFmtId="0" fontId="17" fillId="24" borderId="0" xfId="80" applyFont="1" applyFill="1" applyAlignment="1" applyProtection="1">
      <alignment vertical="center"/>
      <protection hidden="1"/>
    </xf>
    <xf numFmtId="0" fontId="7" fillId="24" borderId="0" xfId="0" applyFont="1" applyFill="1" applyBorder="1" applyAlignment="1" applyProtection="1">
      <alignment vertical="center" wrapText="1"/>
      <protection hidden="1"/>
    </xf>
    <xf numFmtId="0" fontId="4" fillId="24" borderId="0" xfId="0" applyFont="1" applyFill="1" applyBorder="1" applyAlignment="1" applyProtection="1">
      <alignment horizontal="center" vertical="center"/>
      <protection hidden="1"/>
    </xf>
    <xf numFmtId="0" fontId="4" fillId="24" borderId="0" xfId="0" applyFont="1" applyFill="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hidden="1"/>
    </xf>
    <xf numFmtId="0" fontId="44"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7" fillId="24" borderId="0" xfId="0" applyFont="1" applyFill="1" applyAlignment="1" applyProtection="1">
      <alignment vertical="center"/>
      <protection hidden="1"/>
    </xf>
    <xf numFmtId="0" fontId="3" fillId="24" borderId="0" xfId="0" applyFont="1" applyFill="1" applyAlignment="1" applyProtection="1">
      <alignment vertical="center" wrapText="1"/>
      <protection hidden="1"/>
    </xf>
    <xf numFmtId="0" fontId="7" fillId="24" borderId="0" xfId="0" applyFont="1" applyFill="1" applyAlignment="1" applyProtection="1">
      <alignment vertical="center" wrapText="1"/>
      <protection hidden="1"/>
    </xf>
    <xf numFmtId="0" fontId="4" fillId="24" borderId="0" xfId="0" applyFont="1" applyFill="1" applyAlignment="1" applyProtection="1">
      <alignment horizontal="right" vertical="center"/>
      <protection hidden="1"/>
    </xf>
    <xf numFmtId="0" fontId="5" fillId="24" borderId="0" xfId="0" applyFont="1" applyFill="1" applyAlignment="1" applyProtection="1">
      <alignment/>
      <protection hidden="1"/>
    </xf>
    <xf numFmtId="0" fontId="3" fillId="24" borderId="10" xfId="0" applyFont="1" applyFill="1" applyBorder="1" applyAlignment="1" applyProtection="1">
      <alignment vertical="center"/>
      <protection hidden="1"/>
    </xf>
    <xf numFmtId="0" fontId="38" fillId="0" borderId="0" xfId="0" applyFont="1" applyFill="1" applyAlignment="1" applyProtection="1">
      <alignment vertical="center"/>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38" fontId="33" fillId="0" borderId="0" xfId="53" applyFont="1" applyFill="1" applyBorder="1" applyAlignment="1" applyProtection="1">
      <alignment vertical="center"/>
      <protection hidden="1"/>
    </xf>
    <xf numFmtId="0" fontId="33" fillId="0" borderId="0" xfId="0" applyFont="1" applyFill="1" applyBorder="1" applyAlignment="1" applyProtection="1">
      <alignment horizontal="right" vertical="center"/>
      <protection hidden="1"/>
    </xf>
    <xf numFmtId="0" fontId="33" fillId="0" borderId="0" xfId="0" applyFont="1" applyFill="1" applyAlignment="1" applyProtection="1">
      <alignment vertical="center"/>
      <protection hidden="1"/>
    </xf>
    <xf numFmtId="0" fontId="45" fillId="0" borderId="0" xfId="0" applyFont="1" applyFill="1" applyAlignment="1" applyProtection="1">
      <alignment vertical="center"/>
      <protection hidden="1"/>
    </xf>
    <xf numFmtId="0" fontId="45" fillId="0" borderId="0" xfId="0" applyFont="1" applyFill="1" applyAlignment="1" applyProtection="1">
      <alignment horizontal="distributed" vertical="distributed"/>
      <protection hidden="1"/>
    </xf>
    <xf numFmtId="0" fontId="41" fillId="0" borderId="0" xfId="0" applyFont="1" applyFill="1" applyAlignment="1" applyProtection="1">
      <alignment horizontal="distributed" vertical="center"/>
      <protection hidden="1"/>
    </xf>
    <xf numFmtId="0" fontId="41" fillId="0" borderId="0" xfId="0" applyFont="1" applyFill="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5" fillId="0" borderId="0" xfId="0" applyFont="1" applyFill="1" applyBorder="1" applyAlignment="1" applyProtection="1">
      <alignment vertical="center"/>
      <protection hidden="1"/>
    </xf>
    <xf numFmtId="0" fontId="38" fillId="0" borderId="0" xfId="0" applyFont="1" applyFill="1" applyAlignment="1" applyProtection="1">
      <alignment horizontal="center" vertical="center"/>
      <protection hidden="1"/>
    </xf>
    <xf numFmtId="0" fontId="36" fillId="0" borderId="0" xfId="0" applyFont="1" applyFill="1" applyBorder="1" applyAlignment="1" applyProtection="1">
      <alignment vertical="center"/>
      <protection hidden="1"/>
    </xf>
    <xf numFmtId="0" fontId="37" fillId="0" borderId="0" xfId="0" applyFont="1" applyFill="1" applyBorder="1" applyAlignment="1" applyProtection="1">
      <alignment vertical="center"/>
      <protection hidden="1"/>
    </xf>
    <xf numFmtId="0" fontId="37" fillId="0" borderId="0" xfId="0" applyFont="1" applyFill="1" applyBorder="1" applyAlignment="1" applyProtection="1">
      <alignment horizontal="right" vertical="center"/>
      <protection hidden="1"/>
    </xf>
    <xf numFmtId="0" fontId="33" fillId="0" borderId="0" xfId="0" applyFont="1" applyFill="1" applyAlignment="1" applyProtection="1">
      <alignment horizontal="right" vertical="center"/>
      <protection hidden="1"/>
    </xf>
    <xf numFmtId="0" fontId="37"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center" wrapText="1"/>
      <protection hidden="1"/>
    </xf>
    <xf numFmtId="38" fontId="38" fillId="0" borderId="0" xfId="53" applyFont="1" applyFill="1" applyAlignment="1" applyProtection="1">
      <alignment vertical="center"/>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wrapText="1"/>
      <protection hidden="1"/>
    </xf>
    <xf numFmtId="0" fontId="33" fillId="0" borderId="0" xfId="0" applyFont="1" applyFill="1" applyBorder="1" applyAlignment="1" applyProtection="1">
      <alignment horizontal="left" vertical="center"/>
      <protection hidden="1"/>
    </xf>
    <xf numFmtId="0" fontId="33" fillId="0" borderId="0" xfId="0" applyFont="1" applyFill="1" applyBorder="1" applyAlignment="1" applyProtection="1">
      <alignment horizontal="left" vertical="center" shrinkToFit="1"/>
      <protection hidden="1"/>
    </xf>
    <xf numFmtId="0" fontId="33" fillId="0" borderId="0" xfId="0"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vertical="center" textRotation="255"/>
      <protection hidden="1"/>
    </xf>
    <xf numFmtId="0" fontId="38" fillId="0" borderId="0" xfId="0" applyFont="1" applyFill="1" applyBorder="1" applyAlignment="1" applyProtection="1">
      <alignment horizontal="center" vertical="center"/>
      <protection hidden="1"/>
    </xf>
    <xf numFmtId="38" fontId="38" fillId="0" borderId="0" xfId="53" applyFont="1" applyFill="1" applyBorder="1" applyAlignment="1" applyProtection="1">
      <alignment vertical="center"/>
      <protection hidden="1"/>
    </xf>
    <xf numFmtId="0" fontId="36" fillId="0" borderId="0" xfId="0" applyFont="1" applyFill="1" applyBorder="1" applyAlignment="1" applyProtection="1">
      <alignment vertical="center" wrapText="1"/>
      <protection hidden="1"/>
    </xf>
    <xf numFmtId="0" fontId="36" fillId="0" borderId="0" xfId="0" applyFont="1" applyFill="1" applyBorder="1" applyAlignment="1" applyProtection="1">
      <alignment vertical="center" textRotation="255" shrinkToFit="1"/>
      <protection hidden="1"/>
    </xf>
    <xf numFmtId="0" fontId="42" fillId="0" borderId="0"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33" fillId="0" borderId="0" xfId="0" applyFont="1" applyFill="1" applyBorder="1" applyAlignment="1" applyProtection="1">
      <alignment vertical="center" textRotation="255" shrinkToFit="1"/>
      <protection hidden="1"/>
    </xf>
    <xf numFmtId="0" fontId="33" fillId="0" borderId="0" xfId="0" applyFont="1" applyFill="1" applyBorder="1" applyAlignment="1" applyProtection="1">
      <alignment horizontal="center" vertical="center" shrinkToFit="1"/>
      <protection hidden="1"/>
    </xf>
    <xf numFmtId="38" fontId="33" fillId="0" borderId="0" xfId="53" applyFont="1" applyFill="1" applyBorder="1" applyAlignment="1" applyProtection="1">
      <alignment vertical="center" shrinkToFit="1"/>
      <protection hidden="1"/>
    </xf>
    <xf numFmtId="0" fontId="38" fillId="0" borderId="0" xfId="0" applyFont="1" applyFill="1" applyBorder="1" applyAlignment="1" applyProtection="1">
      <alignment vertical="center" wrapText="1" shrinkToFit="1"/>
      <protection hidden="1"/>
    </xf>
    <xf numFmtId="0" fontId="43" fillId="0"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36" fillId="0" borderId="11" xfId="0" applyFont="1" applyFill="1" applyBorder="1" applyAlignment="1" applyProtection="1">
      <alignment vertical="center" shrinkToFit="1"/>
      <protection hidden="1"/>
    </xf>
    <xf numFmtId="0" fontId="36" fillId="0" borderId="20" xfId="0" applyFont="1" applyFill="1" applyBorder="1" applyAlignment="1" applyProtection="1">
      <alignment vertical="center" shrinkToFit="1"/>
      <protection hidden="1"/>
    </xf>
    <xf numFmtId="0" fontId="36" fillId="0" borderId="20" xfId="0" applyFont="1" applyFill="1" applyBorder="1" applyAlignment="1" applyProtection="1">
      <alignment horizontal="center" vertical="center"/>
      <protection hidden="1"/>
    </xf>
    <xf numFmtId="0" fontId="36" fillId="0" borderId="20" xfId="0" applyFont="1" applyFill="1" applyBorder="1" applyAlignment="1" applyProtection="1">
      <alignment vertical="center"/>
      <protection hidden="1"/>
    </xf>
    <xf numFmtId="0" fontId="36" fillId="0" borderId="26" xfId="0" applyFont="1" applyFill="1" applyBorder="1" applyAlignment="1" applyProtection="1">
      <alignment vertical="center"/>
      <protection hidden="1"/>
    </xf>
    <xf numFmtId="0" fontId="33" fillId="0" borderId="0" xfId="0" applyFont="1" applyFill="1" applyBorder="1" applyAlignment="1" applyProtection="1">
      <alignment vertical="center" wrapText="1" shrinkToFit="1"/>
      <protection hidden="1"/>
    </xf>
    <xf numFmtId="0" fontId="33" fillId="0" borderId="27" xfId="0" applyFont="1" applyFill="1" applyBorder="1" applyAlignment="1" applyProtection="1">
      <alignment vertical="center" shrinkToFit="1"/>
      <protection hidden="1"/>
    </xf>
    <xf numFmtId="0" fontId="33" fillId="0" borderId="28"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wrapText="1" shrinkToFit="1"/>
      <protection hidden="1"/>
    </xf>
    <xf numFmtId="0" fontId="42" fillId="0" borderId="0" xfId="0" applyFont="1" applyFill="1" applyAlignment="1" applyProtection="1">
      <alignment vertical="center" wrapText="1"/>
      <protection hidden="1"/>
    </xf>
    <xf numFmtId="0" fontId="0" fillId="24" borderId="0" xfId="0" applyFont="1" applyFill="1" applyAlignment="1" applyProtection="1">
      <alignment vertical="center"/>
      <protection locked="0"/>
    </xf>
    <xf numFmtId="0" fontId="17" fillId="24" borderId="0" xfId="0" applyFont="1" applyFill="1" applyAlignment="1" applyProtection="1">
      <alignment horizontal="right" vertical="center"/>
      <protection locked="0"/>
    </xf>
    <xf numFmtId="0" fontId="17" fillId="0" borderId="0" xfId="0" applyFont="1" applyAlignment="1" applyProtection="1">
      <alignment horizontal="right" vertical="center"/>
      <protection locked="0"/>
    </xf>
    <xf numFmtId="0" fontId="17" fillId="0" borderId="0" xfId="0" applyFont="1" applyFill="1" applyBorder="1" applyAlignment="1" applyProtection="1">
      <alignment horizontal="right" vertical="center"/>
      <protection locked="0"/>
    </xf>
    <xf numFmtId="0" fontId="46" fillId="24" borderId="0" xfId="0" applyFont="1" applyFill="1" applyAlignment="1" applyProtection="1">
      <alignment vertical="center"/>
      <protection locked="0"/>
    </xf>
    <xf numFmtId="0" fontId="0" fillId="24" borderId="0" xfId="0" applyFont="1" applyFill="1" applyBorder="1" applyAlignment="1" applyProtection="1">
      <alignment horizontal="left" vertical="center"/>
      <protection locked="0"/>
    </xf>
    <xf numFmtId="0" fontId="3" fillId="24" borderId="0" xfId="0" applyFont="1" applyFill="1" applyBorder="1" applyAlignment="1" applyProtection="1">
      <alignment horizontal="center" vertical="center"/>
      <protection locked="0"/>
    </xf>
    <xf numFmtId="0" fontId="3" fillId="24" borderId="0" xfId="0" applyFont="1" applyFill="1" applyBorder="1" applyAlignment="1" applyProtection="1">
      <alignment vertical="center"/>
      <protection locked="0"/>
    </xf>
    <xf numFmtId="0" fontId="3" fillId="24" borderId="0" xfId="0" applyFont="1" applyFill="1" applyBorder="1" applyAlignment="1" applyProtection="1">
      <alignment horizontal="left" vertical="center"/>
      <protection locked="0"/>
    </xf>
    <xf numFmtId="0" fontId="38" fillId="24" borderId="0" xfId="0" applyFont="1" applyFill="1" applyAlignment="1" applyProtection="1">
      <alignment vertical="center"/>
      <protection hidden="1"/>
    </xf>
    <xf numFmtId="0" fontId="33" fillId="24" borderId="0" xfId="0" applyFont="1" applyFill="1" applyBorder="1" applyAlignment="1" applyProtection="1">
      <alignment vertical="center"/>
      <protection hidden="1"/>
    </xf>
    <xf numFmtId="0" fontId="33" fillId="24" borderId="0" xfId="0" applyFont="1" applyFill="1" applyBorder="1" applyAlignment="1" applyProtection="1">
      <alignment horizontal="center" vertical="center"/>
      <protection hidden="1"/>
    </xf>
    <xf numFmtId="38" fontId="33" fillId="24" borderId="0" xfId="53" applyFont="1" applyFill="1" applyBorder="1" applyAlignment="1" applyProtection="1">
      <alignment vertical="center"/>
      <protection hidden="1"/>
    </xf>
    <xf numFmtId="0" fontId="33" fillId="24" borderId="0" xfId="0" applyFont="1" applyFill="1" applyBorder="1" applyAlignment="1" applyProtection="1">
      <alignment horizontal="right" vertical="center"/>
      <protection hidden="1"/>
    </xf>
    <xf numFmtId="0" fontId="33" fillId="24" borderId="0" xfId="0" applyFont="1" applyFill="1" applyAlignment="1" applyProtection="1">
      <alignment vertical="center"/>
      <protection hidden="1"/>
    </xf>
    <xf numFmtId="0" fontId="45" fillId="24" borderId="0" xfId="0" applyFont="1" applyFill="1" applyAlignment="1" applyProtection="1">
      <alignment vertical="center"/>
      <protection hidden="1"/>
    </xf>
    <xf numFmtId="0" fontId="41" fillId="24" borderId="0" xfId="0" applyFont="1" applyFill="1" applyAlignment="1" applyProtection="1">
      <alignment horizontal="distributed" vertical="center"/>
      <protection hidden="1"/>
    </xf>
    <xf numFmtId="0" fontId="33" fillId="24" borderId="0" xfId="0" applyFont="1" applyFill="1" applyAlignment="1" applyProtection="1">
      <alignment horizontal="center" vertical="center"/>
      <protection hidden="1"/>
    </xf>
    <xf numFmtId="0" fontId="35" fillId="24" borderId="0" xfId="0" applyFont="1" applyFill="1" applyBorder="1" applyAlignment="1" applyProtection="1">
      <alignment vertical="center"/>
      <protection hidden="1"/>
    </xf>
    <xf numFmtId="0" fontId="38" fillId="24" borderId="0" xfId="0" applyFont="1" applyFill="1" applyAlignment="1" applyProtection="1">
      <alignment horizontal="center" vertical="center"/>
      <protection hidden="1"/>
    </xf>
    <xf numFmtId="0" fontId="36" fillId="24" borderId="0" xfId="0" applyFont="1" applyFill="1" applyBorder="1" applyAlignment="1" applyProtection="1">
      <alignment vertical="center"/>
      <protection hidden="1"/>
    </xf>
    <xf numFmtId="0" fontId="37" fillId="24" borderId="0" xfId="0" applyFont="1" applyFill="1" applyBorder="1" applyAlignment="1" applyProtection="1">
      <alignment vertical="center"/>
      <protection hidden="1"/>
    </xf>
    <xf numFmtId="0" fontId="37" fillId="24" borderId="0" xfId="0" applyFont="1" applyFill="1" applyBorder="1" applyAlignment="1" applyProtection="1">
      <alignment horizontal="right" vertical="center"/>
      <protection hidden="1"/>
    </xf>
    <xf numFmtId="0" fontId="33" fillId="24" borderId="0" xfId="0" applyFont="1" applyFill="1" applyAlignment="1" applyProtection="1">
      <alignment horizontal="right" vertical="center"/>
      <protection hidden="1"/>
    </xf>
    <xf numFmtId="0" fontId="37" fillId="24" borderId="0" xfId="0" applyFont="1" applyFill="1" applyBorder="1" applyAlignment="1" applyProtection="1">
      <alignment horizontal="center" vertical="center"/>
      <protection hidden="1"/>
    </xf>
    <xf numFmtId="0" fontId="33" fillId="24" borderId="0" xfId="0" applyFont="1" applyFill="1" applyBorder="1" applyAlignment="1" applyProtection="1">
      <alignment horizontal="left" vertical="center" wrapText="1"/>
      <protection hidden="1"/>
    </xf>
    <xf numFmtId="38" fontId="38" fillId="24" borderId="0" xfId="53" applyFont="1" applyFill="1" applyAlignment="1" applyProtection="1">
      <alignment vertical="center"/>
      <protection hidden="1"/>
    </xf>
    <xf numFmtId="0" fontId="33" fillId="24" borderId="0" xfId="0" applyFont="1" applyFill="1" applyBorder="1" applyAlignment="1" applyProtection="1">
      <alignment vertical="center" shrinkToFit="1"/>
      <protection hidden="1"/>
    </xf>
    <xf numFmtId="0" fontId="33" fillId="24" borderId="0" xfId="0" applyFont="1" applyFill="1" applyBorder="1" applyAlignment="1" applyProtection="1">
      <alignment vertical="center" wrapText="1"/>
      <protection hidden="1"/>
    </xf>
    <xf numFmtId="0" fontId="33" fillId="24" borderId="0" xfId="0" applyFont="1" applyFill="1" applyBorder="1" applyAlignment="1" applyProtection="1">
      <alignment horizontal="left" vertical="center"/>
      <protection hidden="1"/>
    </xf>
    <xf numFmtId="0" fontId="33" fillId="24" borderId="0" xfId="0" applyFont="1" applyFill="1" applyBorder="1" applyAlignment="1" applyProtection="1">
      <alignment horizontal="left" vertical="center" shrinkToFit="1"/>
      <protection hidden="1"/>
    </xf>
    <xf numFmtId="0" fontId="33" fillId="24" borderId="0" xfId="0" applyFont="1" applyFill="1" applyBorder="1" applyAlignment="1" applyProtection="1">
      <alignment horizontal="center" vertical="center" wrapText="1"/>
      <protection hidden="1"/>
    </xf>
    <xf numFmtId="0" fontId="38" fillId="24" borderId="0" xfId="0" applyFont="1" applyFill="1" applyBorder="1" applyAlignment="1" applyProtection="1">
      <alignment vertical="center"/>
      <protection hidden="1"/>
    </xf>
    <xf numFmtId="0" fontId="38" fillId="24" borderId="0" xfId="0" applyFont="1" applyFill="1" applyBorder="1" applyAlignment="1" applyProtection="1">
      <alignment vertical="center" textRotation="255"/>
      <protection hidden="1"/>
    </xf>
    <xf numFmtId="0" fontId="38" fillId="24" borderId="0" xfId="0" applyFont="1" applyFill="1" applyBorder="1" applyAlignment="1" applyProtection="1">
      <alignment horizontal="center" vertical="center"/>
      <protection hidden="1"/>
    </xf>
    <xf numFmtId="38" fontId="38" fillId="24" borderId="0" xfId="53" applyFont="1" applyFill="1" applyBorder="1" applyAlignment="1" applyProtection="1">
      <alignment vertical="center"/>
      <protection hidden="1"/>
    </xf>
    <xf numFmtId="0" fontId="36" fillId="24" borderId="0" xfId="0" applyFont="1" applyFill="1" applyBorder="1" applyAlignment="1" applyProtection="1">
      <alignment vertical="center" wrapText="1"/>
      <protection hidden="1"/>
    </xf>
    <xf numFmtId="0" fontId="36" fillId="24" borderId="0" xfId="0" applyFont="1" applyFill="1" applyBorder="1" applyAlignment="1" applyProtection="1">
      <alignment vertical="center" shrinkToFit="1"/>
      <protection hidden="1"/>
    </xf>
    <xf numFmtId="0" fontId="38" fillId="24" borderId="0" xfId="0" applyFont="1" applyFill="1" applyBorder="1" applyAlignment="1" applyProtection="1">
      <alignment vertical="center" wrapText="1" shrinkToFit="1"/>
      <protection hidden="1"/>
    </xf>
    <xf numFmtId="0" fontId="42" fillId="24" borderId="0" xfId="0" applyFont="1" applyFill="1" applyBorder="1" applyAlignment="1" applyProtection="1">
      <alignment vertical="center" wrapText="1" shrinkToFit="1"/>
      <protection hidden="1"/>
    </xf>
    <xf numFmtId="0" fontId="36" fillId="24" borderId="0" xfId="0" applyFont="1" applyFill="1" applyBorder="1" applyAlignment="1" applyProtection="1">
      <alignment vertical="center" wrapText="1" shrinkToFit="1"/>
      <protection hidden="1"/>
    </xf>
    <xf numFmtId="0" fontId="36" fillId="24" borderId="11" xfId="0" applyFont="1" applyFill="1" applyBorder="1" applyAlignment="1" applyProtection="1">
      <alignment vertical="center" shrinkToFit="1"/>
      <protection hidden="1"/>
    </xf>
    <xf numFmtId="0" fontId="36" fillId="24" borderId="20" xfId="0" applyFont="1" applyFill="1" applyBorder="1" applyAlignment="1" applyProtection="1">
      <alignment vertical="center" shrinkToFit="1"/>
      <protection hidden="1"/>
    </xf>
    <xf numFmtId="0" fontId="36" fillId="24" borderId="20" xfId="0" applyFont="1" applyFill="1" applyBorder="1" applyAlignment="1" applyProtection="1">
      <alignment horizontal="center" vertical="center"/>
      <protection hidden="1"/>
    </xf>
    <xf numFmtId="0" fontId="36" fillId="24" borderId="20" xfId="0" applyFont="1" applyFill="1" applyBorder="1" applyAlignment="1" applyProtection="1">
      <alignment vertical="center"/>
      <protection hidden="1"/>
    </xf>
    <xf numFmtId="0" fontId="36" fillId="24" borderId="26" xfId="0" applyFont="1" applyFill="1" applyBorder="1" applyAlignment="1" applyProtection="1">
      <alignment vertical="center"/>
      <protection hidden="1"/>
    </xf>
    <xf numFmtId="0" fontId="33" fillId="24" borderId="27" xfId="0" applyFont="1" applyFill="1" applyBorder="1" applyAlignment="1" applyProtection="1">
      <alignment vertical="center" shrinkToFit="1"/>
      <protection hidden="1"/>
    </xf>
    <xf numFmtId="0" fontId="33" fillId="24" borderId="28" xfId="0" applyFont="1" applyFill="1" applyBorder="1" applyAlignment="1" applyProtection="1">
      <alignment vertical="center" shrinkToFit="1"/>
      <protection hidden="1"/>
    </xf>
    <xf numFmtId="0" fontId="36" fillId="24" borderId="0" xfId="0" applyFont="1" applyFill="1" applyBorder="1" applyAlignment="1" applyProtection="1">
      <alignment horizontal="center" vertical="center" wrapText="1" shrinkToFit="1"/>
      <protection hidden="1"/>
    </xf>
    <xf numFmtId="0" fontId="36" fillId="24" borderId="0" xfId="0" applyFont="1" applyFill="1" applyBorder="1" applyAlignment="1" applyProtection="1">
      <alignment horizontal="center" vertical="center" shrinkToFit="1"/>
      <protection hidden="1"/>
    </xf>
    <xf numFmtId="0" fontId="42" fillId="24" borderId="0" xfId="0" applyFont="1" applyFill="1" applyAlignment="1" applyProtection="1">
      <alignment vertical="center" wrapText="1"/>
      <protection hidden="1"/>
    </xf>
    <xf numFmtId="0" fontId="4" fillId="24" borderId="0" xfId="0" applyFont="1" applyFill="1" applyAlignment="1" applyProtection="1">
      <alignment vertical="center"/>
      <protection locked="0"/>
    </xf>
    <xf numFmtId="0" fontId="50" fillId="24" borderId="0" xfId="0" applyFont="1" applyFill="1" applyAlignment="1" applyProtection="1">
      <alignment vertical="center"/>
      <protection locked="0"/>
    </xf>
    <xf numFmtId="0" fontId="9" fillId="24" borderId="0" xfId="0" applyFont="1" applyFill="1" applyAlignment="1" applyProtection="1">
      <alignment horizontal="center" vertical="center" wrapText="1"/>
      <protection locked="0"/>
    </xf>
    <xf numFmtId="0" fontId="9" fillId="24" borderId="0" xfId="0" applyFont="1" applyFill="1" applyAlignment="1" applyProtection="1">
      <alignment horizontal="center" vertical="center"/>
      <protection locked="0"/>
    </xf>
    <xf numFmtId="0" fontId="9" fillId="24" borderId="0" xfId="0" applyFont="1" applyFill="1" applyAlignment="1" applyProtection="1">
      <alignment vertical="center"/>
      <protection locked="0"/>
    </xf>
    <xf numFmtId="0" fontId="8" fillId="24" borderId="0" xfId="0" applyFont="1" applyFill="1" applyAlignment="1" applyProtection="1">
      <alignment vertical="center"/>
      <protection locked="0"/>
    </xf>
    <xf numFmtId="0" fontId="7" fillId="24" borderId="0" xfId="0" applyFont="1" applyFill="1" applyAlignment="1" applyProtection="1">
      <alignment vertical="center"/>
      <protection locked="0"/>
    </xf>
    <xf numFmtId="0" fontId="5" fillId="24" borderId="0" xfId="0" applyFont="1" applyFill="1" applyAlignment="1" applyProtection="1">
      <alignment/>
      <protection locked="0"/>
    </xf>
    <xf numFmtId="0" fontId="11" fillId="24" borderId="0" xfId="0" applyFont="1" applyFill="1" applyBorder="1" applyAlignment="1" applyProtection="1">
      <alignment vertical="center" wrapText="1"/>
      <protection locked="0"/>
    </xf>
    <xf numFmtId="0" fontId="3" fillId="24" borderId="0" xfId="0" applyFont="1" applyFill="1" applyBorder="1" applyAlignment="1" applyProtection="1">
      <alignment vertical="center" shrinkToFit="1"/>
      <protection locked="0"/>
    </xf>
    <xf numFmtId="0" fontId="4" fillId="24" borderId="11" xfId="0" applyFont="1" applyFill="1" applyBorder="1" applyAlignment="1" applyProtection="1">
      <alignment horizontal="center" vertical="center" shrinkToFit="1"/>
      <protection locked="0"/>
    </xf>
    <xf numFmtId="0" fontId="4" fillId="24" borderId="29" xfId="0" applyFont="1" applyFill="1" applyBorder="1" applyAlignment="1" applyProtection="1">
      <alignment horizontal="center" vertical="center" shrinkToFit="1"/>
      <protection locked="0"/>
    </xf>
    <xf numFmtId="3" fontId="3" fillId="24" borderId="0" xfId="0" applyNumberFormat="1" applyFont="1" applyFill="1" applyBorder="1" applyAlignment="1" applyProtection="1">
      <alignment vertical="center" shrinkToFit="1"/>
      <protection locked="0"/>
    </xf>
    <xf numFmtId="0" fontId="3" fillId="24" borderId="0" xfId="0" applyNumberFormat="1" applyFont="1" applyFill="1" applyBorder="1" applyAlignment="1" applyProtection="1">
      <alignment vertical="center" shrinkToFit="1"/>
      <protection locked="0"/>
    </xf>
    <xf numFmtId="3" fontId="3" fillId="24" borderId="0" xfId="0" applyNumberFormat="1" applyFont="1" applyFill="1" applyBorder="1" applyAlignment="1" applyProtection="1">
      <alignment vertical="center"/>
      <protection locked="0"/>
    </xf>
    <xf numFmtId="0" fontId="3" fillId="24" borderId="0" xfId="0" applyFont="1" applyFill="1" applyBorder="1" applyAlignment="1" applyProtection="1">
      <alignment vertical="center"/>
      <protection locked="0"/>
    </xf>
    <xf numFmtId="0" fontId="3" fillId="24" borderId="0" xfId="0" applyFont="1" applyFill="1" applyBorder="1" applyAlignment="1" applyProtection="1">
      <alignment vertical="center" wrapText="1"/>
      <protection locked="0"/>
    </xf>
    <xf numFmtId="0" fontId="3" fillId="24" borderId="0" xfId="0" applyFont="1" applyFill="1" applyBorder="1" applyAlignment="1" applyProtection="1">
      <alignment horizontal="center" vertical="center"/>
      <protection locked="0"/>
    </xf>
    <xf numFmtId="0" fontId="3" fillId="24" borderId="0" xfId="0" applyFont="1" applyFill="1" applyBorder="1" applyAlignment="1" applyProtection="1">
      <alignment vertical="center"/>
      <protection locked="0"/>
    </xf>
    <xf numFmtId="49" fontId="38" fillId="24" borderId="0" xfId="0" applyNumberFormat="1" applyFont="1" applyFill="1" applyAlignment="1" applyProtection="1">
      <alignment horizontal="left" vertical="center"/>
      <protection locked="0"/>
    </xf>
    <xf numFmtId="0" fontId="38" fillId="0" borderId="0" xfId="0" applyFont="1" applyFill="1" applyAlignment="1" applyProtection="1">
      <alignment vertical="center"/>
      <protection/>
    </xf>
    <xf numFmtId="49" fontId="41" fillId="0" borderId="11" xfId="0" applyNumberFormat="1"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hidden="1"/>
    </xf>
    <xf numFmtId="0" fontId="27" fillId="24" borderId="30" xfId="80" applyFont="1" applyFill="1" applyBorder="1" applyAlignment="1" applyProtection="1">
      <alignment horizontal="center" vertical="center"/>
      <protection hidden="1"/>
    </xf>
    <xf numFmtId="0" fontId="47" fillId="0" borderId="0" xfId="0" applyFont="1" applyFill="1" applyAlignment="1" applyProtection="1">
      <alignment horizontal="distributed" vertical="distributed"/>
      <protection hidden="1"/>
    </xf>
    <xf numFmtId="0" fontId="36" fillId="0" borderId="11" xfId="0" applyFont="1" applyFill="1" applyBorder="1" applyAlignment="1" applyProtection="1">
      <alignment horizontal="center" vertical="center"/>
      <protection hidden="1"/>
    </xf>
    <xf numFmtId="0" fontId="27" fillId="24" borderId="31" xfId="80" applyFont="1" applyFill="1" applyBorder="1" applyAlignment="1" applyProtection="1">
      <alignment horizontal="center" vertical="center"/>
      <protection hidden="1"/>
    </xf>
    <xf numFmtId="0" fontId="25" fillId="24" borderId="29" xfId="80" applyFont="1" applyFill="1" applyBorder="1" applyAlignment="1" applyProtection="1">
      <alignment horizontal="left" vertical="center"/>
      <protection locked="0"/>
    </xf>
    <xf numFmtId="0" fontId="25" fillId="24" borderId="25" xfId="80" applyFont="1" applyFill="1" applyBorder="1" applyAlignment="1" applyProtection="1">
      <alignment horizontal="left" vertical="center"/>
      <protection locked="0"/>
    </xf>
    <xf numFmtId="0" fontId="25" fillId="24" borderId="24" xfId="80" applyFont="1" applyFill="1" applyBorder="1" applyAlignment="1" applyProtection="1">
      <alignment horizontal="left" vertical="center"/>
      <protection locked="0"/>
    </xf>
    <xf numFmtId="0" fontId="27" fillId="24" borderId="32" xfId="80" applyFont="1" applyFill="1" applyBorder="1" applyAlignment="1" applyProtection="1">
      <alignment horizontal="center" vertical="center"/>
      <protection hidden="1"/>
    </xf>
    <xf numFmtId="0" fontId="20" fillId="24" borderId="0" xfId="80" applyFont="1" applyFill="1" applyAlignment="1" applyProtection="1">
      <alignment horizontal="center" vertical="center"/>
      <protection hidden="1"/>
    </xf>
    <xf numFmtId="0" fontId="23" fillId="25" borderId="0" xfId="80" applyFont="1" applyFill="1" applyAlignment="1" applyProtection="1">
      <alignment horizontal="center" vertical="center"/>
      <protection hidden="1"/>
    </xf>
    <xf numFmtId="0" fontId="5" fillId="24" borderId="24" xfId="80" applyFont="1" applyFill="1" applyBorder="1" applyAlignment="1" applyProtection="1">
      <alignment horizontal="center" vertical="center"/>
      <protection hidden="1"/>
    </xf>
    <xf numFmtId="0" fontId="5" fillId="24" borderId="29" xfId="80" applyFont="1" applyFill="1" applyBorder="1" applyAlignment="1" applyProtection="1">
      <alignment horizontal="center" vertical="center"/>
      <protection hidden="1"/>
    </xf>
    <xf numFmtId="0" fontId="5" fillId="24" borderId="25" xfId="80" applyFont="1" applyFill="1" applyBorder="1" applyAlignment="1" applyProtection="1">
      <alignment horizontal="center" vertical="center"/>
      <protection hidden="1"/>
    </xf>
    <xf numFmtId="0" fontId="27" fillId="24" borderId="19" xfId="80" applyFont="1" applyFill="1" applyBorder="1" applyAlignment="1" applyProtection="1">
      <alignment horizontal="center" vertical="center"/>
      <protection hidden="1"/>
    </xf>
    <xf numFmtId="0" fontId="27" fillId="24" borderId="19" xfId="80" applyFont="1" applyFill="1" applyBorder="1" applyAlignment="1" applyProtection="1">
      <alignment horizontal="center" vertical="center" wrapText="1"/>
      <protection hidden="1"/>
    </xf>
    <xf numFmtId="0" fontId="27" fillId="24" borderId="32" xfId="80" applyFont="1" applyFill="1" applyBorder="1" applyAlignment="1" applyProtection="1">
      <alignment horizontal="center" vertical="center" wrapText="1"/>
      <protection hidden="1"/>
    </xf>
    <xf numFmtId="0" fontId="19" fillId="24" borderId="31" xfId="80" applyFont="1" applyFill="1" applyBorder="1" applyAlignment="1" applyProtection="1">
      <alignment horizontal="center" vertical="center" textRotation="255" shrinkToFit="1"/>
      <protection hidden="1"/>
    </xf>
    <xf numFmtId="0" fontId="19" fillId="24" borderId="33" xfId="80" applyFont="1" applyFill="1" applyBorder="1" applyAlignment="1" applyProtection="1">
      <alignment horizontal="center" vertical="center" textRotation="255" shrinkToFit="1"/>
      <protection hidden="1"/>
    </xf>
    <xf numFmtId="0" fontId="19" fillId="24" borderId="21" xfId="80" applyFont="1" applyFill="1" applyBorder="1" applyAlignment="1" applyProtection="1">
      <alignment horizontal="center" vertical="center" textRotation="255" shrinkToFit="1"/>
      <protection hidden="1"/>
    </xf>
    <xf numFmtId="0" fontId="32" fillId="24" borderId="0" xfId="80" applyFont="1" applyFill="1" applyAlignment="1" applyProtection="1">
      <alignment horizontal="left" vertical="center" wrapText="1"/>
      <protection hidden="1"/>
    </xf>
    <xf numFmtId="0" fontId="32" fillId="24" borderId="0" xfId="80" applyFont="1" applyFill="1" applyAlignment="1" applyProtection="1">
      <alignment horizontal="left" vertical="center"/>
      <protection hidden="1"/>
    </xf>
    <xf numFmtId="0" fontId="33" fillId="0" borderId="0" xfId="0" applyFont="1" applyFill="1" applyAlignment="1" applyProtection="1">
      <alignment horizontal="center" vertical="center"/>
      <protection locked="0"/>
    </xf>
    <xf numFmtId="49" fontId="33" fillId="0" borderId="0" xfId="0" applyNumberFormat="1" applyFont="1" applyFill="1" applyAlignment="1" applyProtection="1">
      <alignment horizontal="left" vertical="center"/>
      <protection locked="0"/>
    </xf>
    <xf numFmtId="0" fontId="33" fillId="0" borderId="0" xfId="0" applyFont="1" applyFill="1" applyBorder="1" applyAlignment="1" applyProtection="1">
      <alignment horizontal="distributed" vertical="center" wrapText="1"/>
      <protection hidden="1"/>
    </xf>
    <xf numFmtId="0" fontId="33" fillId="0" borderId="0" xfId="0" applyFont="1" applyFill="1" applyAlignment="1" applyProtection="1">
      <alignment horizontal="distributed" vertical="center"/>
      <protection hidden="1"/>
    </xf>
    <xf numFmtId="0" fontId="33" fillId="0" borderId="0" xfId="0" applyFont="1" applyFill="1" applyAlignment="1" applyProtection="1">
      <alignment vertical="center"/>
      <protection hidden="1"/>
    </xf>
    <xf numFmtId="0" fontId="33" fillId="0" borderId="0" xfId="0" applyFont="1" applyFill="1" applyAlignment="1" applyProtection="1">
      <alignment horizontal="left" vertical="center"/>
      <protection locked="0"/>
    </xf>
    <xf numFmtId="0" fontId="39" fillId="0" borderId="0" xfId="0" applyFont="1" applyFill="1" applyBorder="1" applyAlignment="1" applyProtection="1">
      <alignment horizontal="center" vertical="center"/>
      <protection hidden="1"/>
    </xf>
    <xf numFmtId="0" fontId="40"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center" wrapText="1"/>
      <protection hidden="1"/>
    </xf>
    <xf numFmtId="0" fontId="36" fillId="0" borderId="0" xfId="0" applyFont="1" applyFill="1" applyBorder="1" applyAlignment="1" applyProtection="1">
      <alignment horizontal="left" vertical="center" wrapText="1"/>
      <protection hidden="1"/>
    </xf>
    <xf numFmtId="0" fontId="41" fillId="0" borderId="0" xfId="0" applyFont="1" applyFill="1" applyBorder="1" applyAlignment="1" applyProtection="1">
      <alignment horizontal="center" vertical="center" wrapText="1"/>
      <protection hidden="1"/>
    </xf>
    <xf numFmtId="49" fontId="36" fillId="0" borderId="0" xfId="0" applyNumberFormat="1" applyFont="1" applyFill="1" applyBorder="1" applyAlignment="1" applyProtection="1">
      <alignment horizontal="center" vertical="center" wrapText="1"/>
      <protection locked="0"/>
    </xf>
    <xf numFmtId="0" fontId="33" fillId="0" borderId="19" xfId="0" applyFont="1" applyFill="1" applyBorder="1" applyAlignment="1" applyProtection="1">
      <alignment horizontal="center" vertical="center" wrapText="1"/>
      <protection hidden="1"/>
    </xf>
    <xf numFmtId="0" fontId="38" fillId="0" borderId="27" xfId="0" applyFont="1" applyFill="1" applyBorder="1" applyAlignment="1" applyProtection="1">
      <alignment horizontal="left" vertical="center"/>
      <protection hidden="1"/>
    </xf>
    <xf numFmtId="0" fontId="38" fillId="0" borderId="20" xfId="0" applyFont="1" applyFill="1" applyBorder="1" applyAlignment="1" applyProtection="1">
      <alignment horizontal="left" vertical="center"/>
      <protection hidden="1"/>
    </xf>
    <xf numFmtId="0" fontId="38" fillId="0" borderId="26" xfId="0" applyFont="1" applyFill="1" applyBorder="1" applyAlignment="1" applyProtection="1">
      <alignment horizontal="left" vertical="center"/>
      <protection hidden="1"/>
    </xf>
    <xf numFmtId="0" fontId="48" fillId="0" borderId="27" xfId="0" applyFont="1" applyFill="1" applyBorder="1" applyAlignment="1" applyProtection="1">
      <alignment horizontal="center" vertical="center" wrapText="1"/>
      <protection hidden="1"/>
    </xf>
    <xf numFmtId="0" fontId="49" fillId="0" borderId="20" xfId="0" applyFont="1" applyBorder="1" applyAlignment="1" applyProtection="1">
      <alignment vertical="center"/>
      <protection hidden="1"/>
    </xf>
    <xf numFmtId="0" fontId="49" fillId="0" borderId="26" xfId="0" applyFont="1" applyBorder="1" applyAlignment="1" applyProtection="1">
      <alignment vertical="center"/>
      <protection hidden="1"/>
    </xf>
    <xf numFmtId="0" fontId="49" fillId="0" borderId="34" xfId="0" applyFont="1" applyBorder="1" applyAlignment="1" applyProtection="1">
      <alignment vertical="center"/>
      <protection hidden="1"/>
    </xf>
    <xf numFmtId="0" fontId="49" fillId="0" borderId="0" xfId="0" applyFont="1" applyAlignment="1" applyProtection="1">
      <alignment vertical="center"/>
      <protection hidden="1"/>
    </xf>
    <xf numFmtId="0" fontId="49" fillId="0" borderId="35" xfId="0" applyFont="1" applyBorder="1" applyAlignment="1" applyProtection="1">
      <alignment vertical="center"/>
      <protection hidden="1"/>
    </xf>
    <xf numFmtId="0" fontId="49" fillId="0" borderId="28" xfId="0" applyFont="1" applyBorder="1" applyAlignment="1" applyProtection="1">
      <alignment vertical="center"/>
      <protection hidden="1"/>
    </xf>
    <xf numFmtId="0" fontId="49" fillId="0" borderId="11" xfId="0" applyFont="1" applyBorder="1" applyAlignment="1" applyProtection="1">
      <alignment vertical="center"/>
      <protection hidden="1"/>
    </xf>
    <xf numFmtId="0" fontId="49" fillId="0" borderId="23" xfId="0" applyFont="1" applyBorder="1" applyAlignment="1" applyProtection="1">
      <alignment vertical="center"/>
      <protection hidden="1"/>
    </xf>
    <xf numFmtId="49" fontId="33" fillId="0" borderId="36" xfId="0" applyNumberFormat="1" applyFont="1" applyFill="1" applyBorder="1" applyAlignment="1" applyProtection="1">
      <alignment horizontal="center" vertical="center" wrapText="1"/>
      <protection locked="0"/>
    </xf>
    <xf numFmtId="49" fontId="33" fillId="0" borderId="37" xfId="0" applyNumberFormat="1" applyFont="1" applyFill="1" applyBorder="1" applyAlignment="1" applyProtection="1">
      <alignment horizontal="center" vertical="center" wrapText="1"/>
      <protection locked="0"/>
    </xf>
    <xf numFmtId="49" fontId="33" fillId="0" borderId="38" xfId="0" applyNumberFormat="1"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shrinkToFit="1"/>
      <protection hidden="1"/>
    </xf>
    <xf numFmtId="38" fontId="41" fillId="0" borderId="24" xfId="51" applyFont="1" applyFill="1" applyBorder="1" applyAlignment="1" applyProtection="1">
      <alignment horizontal="center" vertical="center" shrinkToFit="1"/>
      <protection locked="0"/>
    </xf>
    <xf numFmtId="38" fontId="41" fillId="0" borderId="29" xfId="51" applyFont="1" applyFill="1" applyBorder="1" applyAlignment="1" applyProtection="1">
      <alignment horizontal="center" vertical="center" shrinkToFit="1"/>
      <protection locked="0"/>
    </xf>
    <xf numFmtId="38" fontId="41" fillId="0" borderId="25" xfId="51" applyFont="1" applyFill="1" applyBorder="1" applyAlignment="1" applyProtection="1">
      <alignment horizontal="center" vertical="center" shrinkToFit="1"/>
      <protection locked="0"/>
    </xf>
    <xf numFmtId="0" fontId="36" fillId="0" borderId="34" xfId="0" applyFont="1" applyFill="1" applyBorder="1" applyAlignment="1" applyProtection="1">
      <alignment horizontal="center" vertical="center" shrinkToFit="1"/>
      <protection hidden="1"/>
    </xf>
    <xf numFmtId="0" fontId="36" fillId="0" borderId="0" xfId="0" applyFont="1" applyFill="1" applyBorder="1" applyAlignment="1" applyProtection="1">
      <alignment horizontal="center" vertical="center" shrinkToFit="1"/>
      <protection hidden="1"/>
    </xf>
    <xf numFmtId="0" fontId="33" fillId="0" borderId="24" xfId="0" applyFont="1" applyFill="1" applyBorder="1" applyAlignment="1" applyProtection="1">
      <alignment horizontal="center" vertical="center"/>
      <protection hidden="1"/>
    </xf>
    <xf numFmtId="0" fontId="33" fillId="0" borderId="29" xfId="0" applyFont="1" applyFill="1" applyBorder="1" applyAlignment="1" applyProtection="1">
      <alignment horizontal="center" vertical="center"/>
      <protection hidden="1"/>
    </xf>
    <xf numFmtId="0" fontId="33" fillId="0" borderId="25" xfId="0" applyFont="1" applyFill="1" applyBorder="1" applyAlignment="1" applyProtection="1">
      <alignment horizontal="center" vertical="center"/>
      <protection hidden="1"/>
    </xf>
    <xf numFmtId="49" fontId="33" fillId="0" borderId="39" xfId="0" applyNumberFormat="1" applyFont="1" applyFill="1" applyBorder="1" applyAlignment="1" applyProtection="1">
      <alignment horizontal="center" vertical="center" wrapText="1"/>
      <protection locked="0"/>
    </xf>
    <xf numFmtId="49" fontId="33" fillId="0" borderId="40" xfId="0" applyNumberFormat="1" applyFont="1" applyFill="1" applyBorder="1" applyAlignment="1" applyProtection="1">
      <alignment horizontal="center" vertical="center" wrapText="1"/>
      <protection locked="0"/>
    </xf>
    <xf numFmtId="49" fontId="33" fillId="0" borderId="41" xfId="0" applyNumberFormat="1" applyFont="1" applyFill="1" applyBorder="1" applyAlignment="1" applyProtection="1">
      <alignment horizontal="center" vertical="center" wrapText="1"/>
      <protection locked="0"/>
    </xf>
    <xf numFmtId="49" fontId="33" fillId="0" borderId="42" xfId="0" applyNumberFormat="1" applyFont="1" applyFill="1" applyBorder="1" applyAlignment="1" applyProtection="1">
      <alignment horizontal="center" vertical="center" wrapText="1"/>
      <protection locked="0"/>
    </xf>
    <xf numFmtId="0" fontId="33" fillId="0" borderId="28" xfId="0" applyFont="1" applyFill="1" applyBorder="1" applyAlignment="1" applyProtection="1">
      <alignment horizontal="center" vertical="center" shrinkToFit="1"/>
      <protection locked="0"/>
    </xf>
    <xf numFmtId="0" fontId="33" fillId="0" borderId="11" xfId="0" applyFont="1" applyFill="1" applyBorder="1" applyAlignment="1" applyProtection="1">
      <alignment horizontal="center" vertical="center" shrinkToFit="1"/>
      <protection locked="0"/>
    </xf>
    <xf numFmtId="0" fontId="33" fillId="0" borderId="23" xfId="0" applyFont="1" applyFill="1" applyBorder="1" applyAlignment="1" applyProtection="1">
      <alignment horizontal="center" vertical="center" shrinkToFit="1"/>
      <protection locked="0"/>
    </xf>
    <xf numFmtId="0" fontId="36" fillId="0" borderId="11" xfId="0" applyFont="1" applyFill="1" applyBorder="1" applyAlignment="1" applyProtection="1">
      <alignment horizontal="left" vertical="center" shrinkToFit="1"/>
      <protection hidden="1"/>
    </xf>
    <xf numFmtId="0" fontId="33" fillId="26" borderId="43" xfId="0" applyFont="1" applyFill="1" applyBorder="1" applyAlignment="1" applyProtection="1">
      <alignment horizontal="center" vertical="center" wrapText="1"/>
      <protection hidden="1"/>
    </xf>
    <xf numFmtId="0" fontId="33" fillId="26" borderId="44" xfId="0" applyFont="1" applyFill="1" applyBorder="1" applyAlignment="1" applyProtection="1">
      <alignment horizontal="center" vertical="center" wrapText="1"/>
      <protection hidden="1"/>
    </xf>
    <xf numFmtId="0" fontId="33" fillId="26" borderId="45" xfId="0" applyFont="1" applyFill="1" applyBorder="1" applyAlignment="1" applyProtection="1">
      <alignment horizontal="center" vertical="center" wrapText="1"/>
      <protection hidden="1"/>
    </xf>
    <xf numFmtId="49" fontId="33" fillId="0" borderId="43" xfId="0" applyNumberFormat="1" applyFont="1" applyFill="1" applyBorder="1" applyAlignment="1" applyProtection="1">
      <alignment horizontal="center" vertical="center" wrapText="1"/>
      <protection locked="0"/>
    </xf>
    <xf numFmtId="49" fontId="33" fillId="0" borderId="44" xfId="0" applyNumberFormat="1" applyFont="1" applyFill="1" applyBorder="1" applyAlignment="1" applyProtection="1">
      <alignment horizontal="center" vertical="center" wrapText="1"/>
      <protection locked="0"/>
    </xf>
    <xf numFmtId="49" fontId="33" fillId="0" borderId="45" xfId="0" applyNumberFormat="1" applyFont="1" applyFill="1" applyBorder="1" applyAlignment="1" applyProtection="1">
      <alignment horizontal="center" vertical="center" wrapText="1"/>
      <protection locked="0"/>
    </xf>
    <xf numFmtId="0" fontId="38" fillId="0" borderId="46" xfId="0" applyFont="1" applyFill="1" applyBorder="1" applyAlignment="1" applyProtection="1">
      <alignment horizontal="left" vertical="center"/>
      <protection hidden="1"/>
    </xf>
    <xf numFmtId="0" fontId="38" fillId="0" borderId="47" xfId="0" applyFont="1" applyFill="1" applyBorder="1" applyAlignment="1" applyProtection="1">
      <alignment horizontal="left" vertical="center"/>
      <protection hidden="1"/>
    </xf>
    <xf numFmtId="0" fontId="38" fillId="0" borderId="48" xfId="0" applyFont="1" applyFill="1" applyBorder="1" applyAlignment="1" applyProtection="1">
      <alignment horizontal="left" vertical="center"/>
      <protection hidden="1"/>
    </xf>
    <xf numFmtId="49" fontId="33" fillId="0" borderId="21" xfId="0" applyNumberFormat="1" applyFont="1" applyFill="1" applyBorder="1" applyAlignment="1" applyProtection="1">
      <alignment horizontal="center" vertical="center" shrinkToFit="1"/>
      <protection locked="0"/>
    </xf>
    <xf numFmtId="49" fontId="33" fillId="0" borderId="49" xfId="0" applyNumberFormat="1" applyFont="1" applyFill="1" applyBorder="1" applyAlignment="1" applyProtection="1">
      <alignment horizontal="center" vertical="center" wrapText="1"/>
      <protection locked="0"/>
    </xf>
    <xf numFmtId="49" fontId="33" fillId="0" borderId="20" xfId="0" applyNumberFormat="1" applyFont="1" applyFill="1" applyBorder="1" applyAlignment="1" applyProtection="1">
      <alignment horizontal="center" vertical="center" wrapText="1"/>
      <protection locked="0"/>
    </xf>
    <xf numFmtId="49" fontId="33" fillId="0" borderId="26" xfId="0" applyNumberFormat="1" applyFont="1" applyFill="1" applyBorder="1" applyAlignment="1" applyProtection="1">
      <alignment horizontal="center" vertical="center" wrapText="1"/>
      <protection locked="0"/>
    </xf>
    <xf numFmtId="49" fontId="33" fillId="0" borderId="50" xfId="0" applyNumberFormat="1" applyFont="1" applyFill="1" applyBorder="1" applyAlignment="1" applyProtection="1">
      <alignment horizontal="center" vertical="center" wrapText="1"/>
      <protection locked="0"/>
    </xf>
    <xf numFmtId="49" fontId="33" fillId="0" borderId="0" xfId="0" applyNumberFormat="1" applyFont="1" applyFill="1" applyBorder="1" applyAlignment="1" applyProtection="1">
      <alignment horizontal="center" vertical="center" wrapText="1"/>
      <protection locked="0"/>
    </xf>
    <xf numFmtId="49" fontId="33" fillId="0" borderId="35" xfId="0" applyNumberFormat="1" applyFont="1" applyFill="1" applyBorder="1" applyAlignment="1" applyProtection="1">
      <alignment horizontal="center" vertical="center" wrapText="1"/>
      <protection locked="0"/>
    </xf>
    <xf numFmtId="49" fontId="33" fillId="0" borderId="51" xfId="0" applyNumberFormat="1" applyFont="1" applyFill="1" applyBorder="1" applyAlignment="1" applyProtection="1">
      <alignment horizontal="center" vertical="center" wrapText="1"/>
      <protection locked="0"/>
    </xf>
    <xf numFmtId="49" fontId="33" fillId="0" borderId="11" xfId="0" applyNumberFormat="1" applyFont="1" applyFill="1" applyBorder="1" applyAlignment="1" applyProtection="1">
      <alignment horizontal="center" vertical="center" wrapText="1"/>
      <protection locked="0"/>
    </xf>
    <xf numFmtId="49" fontId="33" fillId="0" borderId="23" xfId="0" applyNumberFormat="1" applyFont="1" applyFill="1" applyBorder="1" applyAlignment="1" applyProtection="1">
      <alignment horizontal="center" vertical="center" wrapText="1"/>
      <protection locked="0"/>
    </xf>
    <xf numFmtId="0" fontId="36" fillId="0" borderId="24" xfId="0" applyFont="1" applyFill="1" applyBorder="1" applyAlignment="1" applyProtection="1">
      <alignment horizontal="center" vertical="center" shrinkToFit="1"/>
      <protection locked="0"/>
    </xf>
    <xf numFmtId="0" fontId="36" fillId="0" borderId="29" xfId="0" applyFont="1" applyFill="1" applyBorder="1" applyAlignment="1" applyProtection="1">
      <alignment horizontal="center" vertical="center" shrinkToFit="1"/>
      <protection locked="0"/>
    </xf>
    <xf numFmtId="0" fontId="36" fillId="0" borderId="25" xfId="0" applyFont="1" applyFill="1" applyBorder="1" applyAlignment="1" applyProtection="1">
      <alignment horizontal="center" vertical="center" shrinkToFit="1"/>
      <protection locked="0"/>
    </xf>
    <xf numFmtId="49" fontId="36" fillId="0" borderId="28" xfId="0" applyNumberFormat="1" applyFont="1" applyFill="1" applyBorder="1" applyAlignment="1" applyProtection="1">
      <alignment horizontal="center" vertical="center"/>
      <protection locked="0"/>
    </xf>
    <xf numFmtId="49" fontId="36" fillId="0" borderId="11" xfId="0" applyNumberFormat="1" applyFont="1" applyFill="1" applyBorder="1" applyAlignment="1" applyProtection="1">
      <alignment horizontal="center" vertical="center"/>
      <protection locked="0"/>
    </xf>
    <xf numFmtId="0" fontId="36" fillId="23" borderId="24" xfId="0" applyFont="1" applyFill="1" applyBorder="1" applyAlignment="1" applyProtection="1">
      <alignment horizontal="center" vertical="center" shrinkToFit="1"/>
      <protection hidden="1"/>
    </xf>
    <xf numFmtId="0" fontId="36" fillId="23" borderId="29" xfId="0" applyFont="1" applyFill="1" applyBorder="1" applyAlignment="1" applyProtection="1">
      <alignment horizontal="center" vertical="center" shrinkToFit="1"/>
      <protection hidden="1"/>
    </xf>
    <xf numFmtId="0" fontId="36" fillId="23" borderId="25" xfId="0" applyFont="1" applyFill="1" applyBorder="1" applyAlignment="1" applyProtection="1">
      <alignment horizontal="center" vertical="center" shrinkToFit="1"/>
      <protection hidden="1"/>
    </xf>
    <xf numFmtId="0" fontId="36" fillId="23" borderId="24" xfId="0" applyFont="1" applyFill="1" applyBorder="1" applyAlignment="1" applyProtection="1">
      <alignment horizontal="center" vertical="center"/>
      <protection hidden="1"/>
    </xf>
    <xf numFmtId="0" fontId="36" fillId="23" borderId="29" xfId="0" applyFont="1" applyFill="1" applyBorder="1" applyAlignment="1" applyProtection="1">
      <alignment horizontal="center" vertical="center"/>
      <protection hidden="1"/>
    </xf>
    <xf numFmtId="0" fontId="36" fillId="23" borderId="25" xfId="0" applyFont="1" applyFill="1" applyBorder="1" applyAlignment="1" applyProtection="1">
      <alignment horizontal="center" vertical="center"/>
      <protection hidden="1"/>
    </xf>
    <xf numFmtId="0" fontId="36" fillId="0" borderId="29" xfId="0" applyFont="1" applyFill="1" applyBorder="1" applyAlignment="1" applyProtection="1">
      <alignment horizontal="center" vertical="center"/>
      <protection hidden="1"/>
    </xf>
    <xf numFmtId="0" fontId="36" fillId="23" borderId="27" xfId="0" applyFont="1" applyFill="1" applyBorder="1" applyAlignment="1" applyProtection="1">
      <alignment horizontal="center" vertical="center" shrinkToFit="1"/>
      <protection hidden="1"/>
    </xf>
    <xf numFmtId="0" fontId="36" fillId="23" borderId="20" xfId="0" applyFont="1" applyFill="1" applyBorder="1" applyAlignment="1" applyProtection="1">
      <alignment horizontal="center" vertical="center" shrinkToFit="1"/>
      <protection hidden="1"/>
    </xf>
    <xf numFmtId="0" fontId="36" fillId="23" borderId="26" xfId="0" applyFont="1" applyFill="1" applyBorder="1" applyAlignment="1" applyProtection="1">
      <alignment horizontal="center" vertical="center" shrinkToFit="1"/>
      <protection hidden="1"/>
    </xf>
    <xf numFmtId="0" fontId="36" fillId="23" borderId="28" xfId="0" applyFont="1" applyFill="1" applyBorder="1" applyAlignment="1" applyProtection="1">
      <alignment horizontal="center" vertical="center" shrinkToFit="1"/>
      <protection hidden="1"/>
    </xf>
    <xf numFmtId="0" fontId="36" fillId="23" borderId="11" xfId="0" applyFont="1" applyFill="1" applyBorder="1" applyAlignment="1" applyProtection="1">
      <alignment horizontal="center" vertical="center" shrinkToFit="1"/>
      <protection hidden="1"/>
    </xf>
    <xf numFmtId="0" fontId="36" fillId="23" borderId="23" xfId="0" applyFont="1" applyFill="1" applyBorder="1" applyAlignment="1" applyProtection="1">
      <alignment horizontal="center" vertical="center" shrinkToFit="1"/>
      <protection hidden="1"/>
    </xf>
    <xf numFmtId="0" fontId="36" fillId="0" borderId="27" xfId="0" applyFont="1" applyFill="1" applyBorder="1" applyAlignment="1" applyProtection="1">
      <alignment horizontal="center" vertical="center" shrinkToFit="1"/>
      <protection hidden="1"/>
    </xf>
    <xf numFmtId="0" fontId="36" fillId="0" borderId="20" xfId="0" applyFont="1" applyFill="1" applyBorder="1" applyAlignment="1" applyProtection="1">
      <alignment horizontal="center" vertical="center" shrinkToFit="1"/>
      <protection hidden="1"/>
    </xf>
    <xf numFmtId="49" fontId="36" fillId="0" borderId="20" xfId="0" applyNumberFormat="1" applyFont="1" applyFill="1" applyBorder="1" applyAlignment="1" applyProtection="1">
      <alignment horizontal="center" vertical="center" shrinkToFit="1"/>
      <protection locked="0"/>
    </xf>
    <xf numFmtId="0" fontId="33" fillId="0" borderId="20" xfId="0" applyFont="1" applyFill="1" applyBorder="1" applyAlignment="1" applyProtection="1">
      <alignment horizontal="center" vertical="center" shrinkToFit="1"/>
      <protection hidden="1"/>
    </xf>
    <xf numFmtId="0" fontId="33" fillId="0" borderId="11" xfId="0" applyFont="1" applyFill="1" applyBorder="1" applyAlignment="1" applyProtection="1">
      <alignment horizontal="center" vertical="center" shrinkToFit="1"/>
      <protection hidden="1"/>
    </xf>
    <xf numFmtId="0" fontId="36" fillId="0" borderId="11"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protection locked="0"/>
    </xf>
    <xf numFmtId="0" fontId="34" fillId="24" borderId="0" xfId="0" applyFont="1" applyFill="1" applyBorder="1" applyAlignment="1" applyProtection="1">
      <alignment horizontal="center" vertical="center" wrapText="1" shrinkToFit="1"/>
      <protection locked="0"/>
    </xf>
    <xf numFmtId="0" fontId="33" fillId="0" borderId="0" xfId="0" applyFont="1" applyFill="1" applyBorder="1" applyAlignment="1" applyProtection="1">
      <alignment horizontal="center" vertical="center" wrapText="1" shrinkToFit="1"/>
      <protection locked="0"/>
    </xf>
    <xf numFmtId="0" fontId="34" fillId="24" borderId="11" xfId="0" applyFont="1" applyFill="1" applyBorder="1" applyAlignment="1" applyProtection="1">
      <alignment horizontal="center" vertical="center" wrapText="1" shrinkToFit="1"/>
      <protection locked="0"/>
    </xf>
    <xf numFmtId="0" fontId="33" fillId="0" borderId="29" xfId="0" applyFont="1" applyFill="1" applyBorder="1" applyAlignment="1" applyProtection="1">
      <alignment horizontal="center" vertical="center" shrinkToFit="1"/>
      <protection hidden="1"/>
    </xf>
    <xf numFmtId="49" fontId="33" fillId="0" borderId="29" xfId="0" applyNumberFormat="1" applyFont="1" applyFill="1" applyBorder="1" applyAlignment="1" applyProtection="1">
      <alignment horizontal="center" vertical="center" shrinkToFit="1"/>
      <protection locked="0"/>
    </xf>
    <xf numFmtId="49" fontId="33" fillId="0" borderId="25" xfId="0" applyNumberFormat="1" applyFont="1" applyFill="1" applyBorder="1" applyAlignment="1" applyProtection="1">
      <alignment horizontal="center" vertical="center" shrinkToFit="1"/>
      <protection locked="0"/>
    </xf>
    <xf numFmtId="0" fontId="36" fillId="23" borderId="27" xfId="0" applyFont="1" applyFill="1" applyBorder="1" applyAlignment="1" applyProtection="1">
      <alignment horizontal="center" vertical="center" wrapText="1" shrinkToFit="1"/>
      <protection hidden="1"/>
    </xf>
    <xf numFmtId="0" fontId="42" fillId="24" borderId="0" xfId="0" applyFont="1" applyFill="1" applyAlignment="1" applyProtection="1">
      <alignment horizontal="left" vertical="center" wrapText="1"/>
      <protection hidden="1"/>
    </xf>
    <xf numFmtId="49" fontId="33" fillId="0" borderId="20" xfId="0" applyNumberFormat="1" applyFont="1" applyFill="1" applyBorder="1" applyAlignment="1" applyProtection="1">
      <alignment horizontal="center" vertical="center" shrinkToFit="1"/>
      <protection locked="0"/>
    </xf>
    <xf numFmtId="49" fontId="33" fillId="0" borderId="11" xfId="0" applyNumberFormat="1" applyFont="1" applyFill="1" applyBorder="1" applyAlignment="1" applyProtection="1">
      <alignment horizontal="center" vertical="center" shrinkToFit="1"/>
      <protection locked="0"/>
    </xf>
    <xf numFmtId="49" fontId="33" fillId="0" borderId="26" xfId="0" applyNumberFormat="1"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0" fontId="36" fillId="23" borderId="24" xfId="0" applyFont="1" applyFill="1" applyBorder="1" applyAlignment="1" applyProtection="1">
      <alignment horizontal="center" vertical="center" wrapText="1" shrinkToFit="1"/>
      <protection hidden="1"/>
    </xf>
    <xf numFmtId="0" fontId="33" fillId="0" borderId="24" xfId="0" applyFont="1" applyFill="1" applyBorder="1" applyAlignment="1" applyProtection="1">
      <alignment horizontal="center" vertical="center" shrinkToFit="1"/>
      <protection hidden="1"/>
    </xf>
    <xf numFmtId="0" fontId="33" fillId="0" borderId="28" xfId="0" applyFont="1" applyFill="1" applyBorder="1" applyAlignment="1" applyProtection="1">
      <alignment horizontal="center" vertical="center" wrapText="1" shrinkToFit="1"/>
      <protection locked="0"/>
    </xf>
    <xf numFmtId="0" fontId="33" fillId="0" borderId="11" xfId="0" applyFont="1" applyFill="1" applyBorder="1" applyAlignment="1" applyProtection="1">
      <alignment horizontal="center" vertical="center" wrapText="1" shrinkToFit="1"/>
      <protection locked="0"/>
    </xf>
    <xf numFmtId="0" fontId="4" fillId="24" borderId="0" xfId="0" applyFont="1" applyFill="1" applyAlignment="1" applyProtection="1">
      <alignment horizontal="left" vertical="center"/>
      <protection hidden="1"/>
    </xf>
    <xf numFmtId="0" fontId="4" fillId="0" borderId="29"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38" fontId="15" fillId="24" borderId="27" xfId="51" applyFont="1" applyFill="1" applyBorder="1" applyAlignment="1" applyProtection="1">
      <alignment vertical="center" wrapText="1"/>
      <protection locked="0"/>
    </xf>
    <xf numFmtId="38" fontId="15" fillId="24" borderId="20" xfId="51" applyFont="1" applyFill="1" applyBorder="1" applyAlignment="1" applyProtection="1">
      <alignment vertical="center" wrapText="1"/>
      <protection locked="0"/>
    </xf>
    <xf numFmtId="0" fontId="4" fillId="23" borderId="20" xfId="0" applyFont="1" applyFill="1" applyBorder="1" applyAlignment="1" applyProtection="1">
      <alignment horizontal="center" vertical="center"/>
      <protection hidden="1"/>
    </xf>
    <xf numFmtId="0" fontId="4" fillId="23" borderId="52" xfId="0" applyFont="1" applyFill="1" applyBorder="1" applyAlignment="1" applyProtection="1">
      <alignment horizontal="center" vertical="center"/>
      <protection hidden="1"/>
    </xf>
    <xf numFmtId="38" fontId="15" fillId="0" borderId="53" xfId="51" applyFont="1" applyBorder="1" applyAlignment="1" applyProtection="1">
      <alignment horizontal="right" vertical="center"/>
      <protection locked="0"/>
    </xf>
    <xf numFmtId="38" fontId="15" fillId="0" borderId="29" xfId="51" applyFont="1" applyBorder="1" applyAlignment="1" applyProtection="1">
      <alignment horizontal="right" vertical="center"/>
      <protection locked="0"/>
    </xf>
    <xf numFmtId="0" fontId="4" fillId="0" borderId="24" xfId="0" applyFont="1" applyBorder="1" applyAlignment="1" applyProtection="1">
      <alignment horizontal="left" vertical="center"/>
      <protection hidden="1"/>
    </xf>
    <xf numFmtId="0" fontId="4" fillId="0" borderId="29" xfId="0" applyFont="1" applyBorder="1" applyAlignment="1" applyProtection="1">
      <alignment horizontal="left" vertical="center"/>
      <protection hidden="1"/>
    </xf>
    <xf numFmtId="0" fontId="4" fillId="0" borderId="25" xfId="0" applyFont="1" applyBorder="1" applyAlignment="1" applyProtection="1">
      <alignment horizontal="left" vertical="center"/>
      <protection hidden="1"/>
    </xf>
    <xf numFmtId="0" fontId="4" fillId="0" borderId="27"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38" fontId="15" fillId="0" borderId="53" xfId="51" applyFont="1" applyBorder="1" applyAlignment="1" applyProtection="1">
      <alignment vertical="center"/>
      <protection locked="0"/>
    </xf>
    <xf numFmtId="38" fontId="15" fillId="0" borderId="29" xfId="51" applyFont="1" applyBorder="1" applyAlignment="1" applyProtection="1">
      <alignment vertical="center"/>
      <protection locked="0"/>
    </xf>
    <xf numFmtId="0" fontId="16" fillId="24" borderId="0" xfId="0" applyFont="1" applyFill="1" applyBorder="1" applyAlignment="1" applyProtection="1">
      <alignment horizontal="center" vertical="center"/>
      <protection hidden="1"/>
    </xf>
    <xf numFmtId="0" fontId="17" fillId="0" borderId="54" xfId="0" applyFont="1" applyBorder="1" applyAlignment="1" applyProtection="1">
      <alignment horizontal="center" vertical="center"/>
      <protection hidden="1"/>
    </xf>
    <xf numFmtId="0" fontId="17" fillId="0" borderId="55" xfId="0" applyFont="1" applyBorder="1" applyAlignment="1" applyProtection="1">
      <alignment horizontal="center" vertical="center"/>
      <protection hidden="1"/>
    </xf>
    <xf numFmtId="0" fontId="17" fillId="0" borderId="56" xfId="0" applyFont="1" applyBorder="1" applyAlignment="1" applyProtection="1">
      <alignment horizontal="center" vertical="center"/>
      <protection hidden="1"/>
    </xf>
    <xf numFmtId="38" fontId="15" fillId="0" borderId="57" xfId="51" applyFont="1" applyBorder="1" applyAlignment="1" applyProtection="1">
      <alignment horizontal="right" vertical="center"/>
      <protection locked="0"/>
    </xf>
    <xf numFmtId="38" fontId="15" fillId="0" borderId="58" xfId="51" applyFont="1" applyBorder="1" applyAlignment="1" applyProtection="1">
      <alignment horizontal="right" vertical="center"/>
      <protection locked="0"/>
    </xf>
    <xf numFmtId="0" fontId="4" fillId="0" borderId="58"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22" xfId="0" applyFont="1" applyBorder="1" applyAlignment="1" applyProtection="1">
      <alignment horizontal="left" vertical="center"/>
      <protection hidden="1"/>
    </xf>
    <xf numFmtId="0" fontId="4" fillId="0" borderId="58" xfId="0" applyFont="1" applyBorder="1" applyAlignment="1" applyProtection="1">
      <alignment horizontal="left" vertical="center"/>
      <protection hidden="1"/>
    </xf>
    <xf numFmtId="0" fontId="4" fillId="0" borderId="59" xfId="0" applyFont="1" applyBorder="1" applyAlignment="1" applyProtection="1">
      <alignment horizontal="left" vertical="center"/>
      <protection hidden="1"/>
    </xf>
    <xf numFmtId="0" fontId="4" fillId="0" borderId="60"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63" xfId="0" applyFont="1" applyBorder="1" applyAlignment="1" applyProtection="1">
      <alignment horizontal="center" vertical="center"/>
      <protection hidden="1"/>
    </xf>
    <xf numFmtId="0" fontId="17" fillId="0" borderId="64"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8" fontId="15" fillId="0" borderId="24" xfId="51" applyFont="1" applyBorder="1" applyAlignment="1" applyProtection="1">
      <alignment vertical="center" wrapText="1"/>
      <protection locked="0"/>
    </xf>
    <xf numFmtId="38" fontId="15" fillId="0" borderId="29" xfId="51" applyFont="1" applyBorder="1" applyAlignment="1" applyProtection="1">
      <alignment vertical="center" wrapText="1"/>
      <protection locked="0"/>
    </xf>
    <xf numFmtId="0" fontId="17" fillId="0" borderId="65"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0" fontId="17" fillId="0" borderId="56" xfId="0" applyFont="1" applyBorder="1" applyAlignment="1" applyProtection="1">
      <alignment horizontal="center" vertical="center" wrapText="1"/>
      <protection hidden="1"/>
    </xf>
    <xf numFmtId="0" fontId="4" fillId="0" borderId="66" xfId="0" applyFont="1" applyBorder="1" applyAlignment="1" applyProtection="1">
      <alignment horizontal="center" vertical="center"/>
      <protection hidden="1"/>
    </xf>
    <xf numFmtId="0" fontId="4" fillId="0" borderId="67" xfId="0" applyFont="1" applyBorder="1" applyAlignment="1" applyProtection="1">
      <alignment horizontal="center" vertical="center"/>
      <protection hidden="1"/>
    </xf>
    <xf numFmtId="38" fontId="15" fillId="0" borderId="22" xfId="51" applyFont="1" applyBorder="1" applyAlignment="1" applyProtection="1">
      <alignment vertical="center" wrapText="1"/>
      <protection locked="0"/>
    </xf>
    <xf numFmtId="38" fontId="15" fillId="0" borderId="58" xfId="51" applyFont="1" applyBorder="1" applyAlignment="1" applyProtection="1">
      <alignment vertical="center" wrapText="1"/>
      <protection locked="0"/>
    </xf>
    <xf numFmtId="0" fontId="4" fillId="23" borderId="68" xfId="0" applyFont="1" applyFill="1" applyBorder="1" applyAlignment="1" applyProtection="1">
      <alignment horizontal="center" vertical="center"/>
      <protection hidden="1"/>
    </xf>
    <xf numFmtId="0" fontId="4" fillId="23" borderId="26" xfId="0" applyFont="1" applyFill="1" applyBorder="1" applyAlignment="1" applyProtection="1">
      <alignment horizontal="center" vertical="center"/>
      <protection hidden="1"/>
    </xf>
    <xf numFmtId="0" fontId="4" fillId="24" borderId="68" xfId="0" applyFont="1" applyFill="1" applyBorder="1" applyAlignment="1" applyProtection="1">
      <alignment horizontal="center" vertical="center"/>
      <protection hidden="1"/>
    </xf>
    <xf numFmtId="0" fontId="4" fillId="24" borderId="20" xfId="0" applyFont="1" applyFill="1" applyBorder="1" applyAlignment="1" applyProtection="1">
      <alignment horizontal="center" vertical="center"/>
      <protection hidden="1"/>
    </xf>
    <xf numFmtId="0" fontId="4" fillId="24" borderId="26" xfId="0" applyFont="1" applyFill="1" applyBorder="1" applyAlignment="1" applyProtection="1">
      <alignment horizontal="center" vertical="center"/>
      <protection hidden="1"/>
    </xf>
    <xf numFmtId="0" fontId="4" fillId="0" borderId="69" xfId="0" applyFont="1" applyBorder="1" applyAlignment="1" applyProtection="1">
      <alignment vertical="center"/>
      <protection hidden="1"/>
    </xf>
    <xf numFmtId="0" fontId="4" fillId="0" borderId="29" xfId="0" applyFont="1" applyBorder="1" applyAlignment="1" applyProtection="1">
      <alignment vertical="center"/>
      <protection hidden="1"/>
    </xf>
    <xf numFmtId="0" fontId="4" fillId="0" borderId="25" xfId="0" applyFont="1" applyBorder="1" applyAlignment="1" applyProtection="1">
      <alignment vertical="center"/>
      <protection hidden="1"/>
    </xf>
    <xf numFmtId="38" fontId="4" fillId="26" borderId="24" xfId="53" applyFont="1" applyFill="1" applyBorder="1" applyAlignment="1" applyProtection="1">
      <alignment horizontal="center" vertical="center"/>
      <protection hidden="1"/>
    </xf>
    <xf numFmtId="38" fontId="4" fillId="26" borderId="29" xfId="53" applyFont="1" applyFill="1" applyBorder="1" applyAlignment="1" applyProtection="1">
      <alignment horizontal="center" vertical="center"/>
      <protection hidden="1"/>
    </xf>
    <xf numFmtId="38" fontId="4" fillId="26" borderId="25" xfId="53" applyFont="1" applyFill="1" applyBorder="1" applyAlignment="1" applyProtection="1">
      <alignment horizontal="center" vertical="center"/>
      <protection hidden="1"/>
    </xf>
    <xf numFmtId="0" fontId="4" fillId="24" borderId="70" xfId="0" applyFont="1" applyFill="1" applyBorder="1" applyAlignment="1" applyProtection="1">
      <alignment horizontal="center" vertical="center"/>
      <protection hidden="1"/>
    </xf>
    <xf numFmtId="0" fontId="4" fillId="24" borderId="71" xfId="0" applyFont="1" applyFill="1" applyBorder="1" applyAlignment="1" applyProtection="1">
      <alignment horizontal="center" vertical="center"/>
      <protection hidden="1"/>
    </xf>
    <xf numFmtId="0" fontId="4" fillId="24" borderId="72" xfId="0" applyFont="1" applyFill="1" applyBorder="1" applyAlignment="1" applyProtection="1">
      <alignment horizontal="center" vertical="center"/>
      <protection hidden="1"/>
    </xf>
    <xf numFmtId="38" fontId="4" fillId="26" borderId="73" xfId="53" applyFont="1" applyFill="1" applyBorder="1" applyAlignment="1" applyProtection="1">
      <alignment horizontal="center" vertical="center"/>
      <protection hidden="1"/>
    </xf>
    <xf numFmtId="38" fontId="4" fillId="26" borderId="71" xfId="53" applyFont="1" applyFill="1" applyBorder="1" applyAlignment="1" applyProtection="1">
      <alignment horizontal="center" vertical="center"/>
      <protection hidden="1"/>
    </xf>
    <xf numFmtId="38" fontId="4" fillId="26" borderId="72" xfId="53" applyFont="1" applyFill="1" applyBorder="1" applyAlignment="1" applyProtection="1">
      <alignment horizontal="center" vertical="center"/>
      <protection hidden="1"/>
    </xf>
    <xf numFmtId="38" fontId="15" fillId="23" borderId="27" xfId="51" applyFont="1" applyFill="1" applyBorder="1" applyAlignment="1" applyProtection="1">
      <alignment horizontal="right" vertical="center"/>
      <protection hidden="1"/>
    </xf>
    <xf numFmtId="38" fontId="15" fillId="23" borderId="20" xfId="51" applyFont="1" applyFill="1" applyBorder="1" applyAlignment="1" applyProtection="1">
      <alignment horizontal="right" vertical="center"/>
      <protection hidden="1"/>
    </xf>
    <xf numFmtId="38" fontId="15" fillId="23" borderId="27" xfId="51" applyFont="1" applyFill="1" applyBorder="1" applyAlignment="1" applyProtection="1">
      <alignment vertical="center" wrapText="1"/>
      <protection hidden="1"/>
    </xf>
    <xf numFmtId="38" fontId="15" fillId="23" borderId="20" xfId="51" applyFont="1" applyFill="1" applyBorder="1" applyAlignment="1" applyProtection="1">
      <alignment vertical="center" wrapText="1"/>
      <protection hidden="1"/>
    </xf>
    <xf numFmtId="0" fontId="4" fillId="24" borderId="52" xfId="0" applyFont="1" applyFill="1" applyBorder="1" applyAlignment="1" applyProtection="1">
      <alignment horizontal="center" vertical="center"/>
      <protection hidden="1"/>
    </xf>
    <xf numFmtId="38" fontId="15" fillId="24" borderId="73" xfId="51" applyFont="1" applyFill="1" applyBorder="1" applyAlignment="1" applyProtection="1">
      <alignment vertical="center" wrapText="1"/>
      <protection locked="0"/>
    </xf>
    <xf numFmtId="38" fontId="15" fillId="24" borderId="71" xfId="51" applyFont="1" applyFill="1" applyBorder="1" applyAlignment="1" applyProtection="1">
      <alignment vertical="center" wrapText="1"/>
      <protection locked="0"/>
    </xf>
    <xf numFmtId="0" fontId="4" fillId="24" borderId="74" xfId="0" applyFont="1" applyFill="1" applyBorder="1" applyAlignment="1" applyProtection="1">
      <alignment horizontal="center" vertical="center"/>
      <protection hidden="1"/>
    </xf>
    <xf numFmtId="0" fontId="4" fillId="23" borderId="10" xfId="0" applyFont="1" applyFill="1" applyBorder="1" applyAlignment="1" applyProtection="1">
      <alignment horizontal="center" vertical="center"/>
      <protection hidden="1"/>
    </xf>
    <xf numFmtId="0" fontId="4" fillId="23" borderId="75" xfId="0" applyFont="1" applyFill="1" applyBorder="1" applyAlignment="1" applyProtection="1">
      <alignment horizontal="center" vertical="center"/>
      <protection hidden="1"/>
    </xf>
    <xf numFmtId="0" fontId="4" fillId="24" borderId="0" xfId="0" applyFont="1" applyFill="1" applyBorder="1" applyAlignment="1" applyProtection="1">
      <alignment horizontal="center" vertical="center"/>
      <protection hidden="1"/>
    </xf>
    <xf numFmtId="0" fontId="4" fillId="24" borderId="76" xfId="0" applyFont="1" applyFill="1" applyBorder="1" applyAlignment="1" applyProtection="1">
      <alignment horizontal="center" vertical="center"/>
      <protection hidden="1"/>
    </xf>
    <xf numFmtId="0" fontId="4" fillId="24" borderId="77" xfId="0" applyFont="1" applyFill="1" applyBorder="1" applyAlignment="1" applyProtection="1">
      <alignment horizontal="center" vertical="center"/>
      <protection hidden="1"/>
    </xf>
    <xf numFmtId="0" fontId="4" fillId="24" borderId="78" xfId="0" applyFont="1" applyFill="1" applyBorder="1" applyAlignment="1" applyProtection="1">
      <alignment horizontal="center" vertical="center"/>
      <protection hidden="1"/>
    </xf>
    <xf numFmtId="38" fontId="15" fillId="24" borderId="79" xfId="53" applyFont="1" applyFill="1" applyBorder="1" applyAlignment="1" applyProtection="1">
      <alignment horizontal="right" vertical="center"/>
      <protection locked="0"/>
    </xf>
    <xf numFmtId="38" fontId="15" fillId="24" borderId="77" xfId="53" applyFont="1" applyFill="1" applyBorder="1" applyAlignment="1" applyProtection="1">
      <alignment horizontal="right" vertical="center"/>
      <protection locked="0"/>
    </xf>
    <xf numFmtId="0" fontId="4" fillId="24" borderId="80" xfId="0" applyFont="1" applyFill="1" applyBorder="1" applyAlignment="1" applyProtection="1">
      <alignment horizontal="center" vertical="center"/>
      <protection hidden="1"/>
    </xf>
    <xf numFmtId="0" fontId="7" fillId="24" borderId="0" xfId="0" applyFont="1" applyFill="1" applyBorder="1" applyAlignment="1" applyProtection="1">
      <alignment vertical="center" wrapText="1"/>
      <protection hidden="1"/>
    </xf>
    <xf numFmtId="38" fontId="15" fillId="24" borderId="79" xfId="53" applyFont="1" applyFill="1" applyBorder="1" applyAlignment="1" applyProtection="1">
      <alignment horizontal="right" vertical="center"/>
      <protection hidden="1"/>
    </xf>
    <xf numFmtId="38" fontId="15" fillId="24" borderId="77" xfId="53" applyFont="1" applyFill="1" applyBorder="1" applyAlignment="1" applyProtection="1">
      <alignment horizontal="right" vertical="center"/>
      <protection hidden="1"/>
    </xf>
    <xf numFmtId="0" fontId="4" fillId="23" borderId="81" xfId="0" applyFont="1" applyFill="1" applyBorder="1" applyAlignment="1" applyProtection="1">
      <alignment horizontal="center" vertical="center"/>
      <protection hidden="1"/>
    </xf>
    <xf numFmtId="0" fontId="4" fillId="23" borderId="82" xfId="0" applyFont="1" applyFill="1" applyBorder="1" applyAlignment="1" applyProtection="1">
      <alignment horizontal="center" vertical="center"/>
      <protection hidden="1"/>
    </xf>
    <xf numFmtId="38" fontId="15" fillId="23" borderId="83" xfId="51" applyFont="1" applyFill="1" applyBorder="1" applyAlignment="1" applyProtection="1">
      <alignment vertical="center" wrapText="1"/>
      <protection hidden="1"/>
    </xf>
    <xf numFmtId="38" fontId="15" fillId="23" borderId="10" xfId="51" applyFont="1" applyFill="1" applyBorder="1" applyAlignment="1" applyProtection="1">
      <alignment vertical="center" wrapText="1"/>
      <protection hidden="1"/>
    </xf>
    <xf numFmtId="38" fontId="4" fillId="26" borderId="79" xfId="53" applyFont="1" applyFill="1" applyBorder="1" applyAlignment="1" applyProtection="1">
      <alignment horizontal="center" vertical="center"/>
      <protection hidden="1"/>
    </xf>
    <xf numFmtId="38" fontId="4" fillId="26" borderId="77" xfId="53" applyFont="1" applyFill="1" applyBorder="1" applyAlignment="1" applyProtection="1">
      <alignment horizontal="center" vertical="center"/>
      <protection hidden="1"/>
    </xf>
    <xf numFmtId="38" fontId="4" fillId="26" borderId="78" xfId="53" applyFont="1" applyFill="1" applyBorder="1" applyAlignment="1" applyProtection="1">
      <alignment horizontal="center" vertical="center"/>
      <protection hidden="1"/>
    </xf>
    <xf numFmtId="181" fontId="3" fillId="24" borderId="15" xfId="0" applyNumberFormat="1" applyFont="1" applyFill="1" applyBorder="1" applyAlignment="1" applyProtection="1">
      <alignment vertical="center" shrinkToFit="1"/>
      <protection locked="0"/>
    </xf>
    <xf numFmtId="49" fontId="3" fillId="0" borderId="84" xfId="0" applyNumberFormat="1" applyFont="1" applyBorder="1" applyAlignment="1" applyProtection="1">
      <alignment horizontal="center" vertical="center"/>
      <protection locked="0"/>
    </xf>
    <xf numFmtId="176" fontId="3" fillId="24" borderId="85" xfId="0" applyNumberFormat="1" applyFont="1" applyFill="1" applyBorder="1" applyAlignment="1" applyProtection="1">
      <alignment horizontal="center" vertical="center" shrinkToFit="1"/>
      <protection locked="0"/>
    </xf>
    <xf numFmtId="176" fontId="3" fillId="24" borderId="18" xfId="0" applyNumberFormat="1" applyFont="1" applyFill="1" applyBorder="1" applyAlignment="1" applyProtection="1">
      <alignment horizontal="center" vertical="center" shrinkToFit="1"/>
      <protection locked="0"/>
    </xf>
    <xf numFmtId="0" fontId="3" fillId="0" borderId="86" xfId="0" applyNumberFormat="1" applyFont="1" applyFill="1" applyBorder="1" applyAlignment="1" applyProtection="1">
      <alignment horizontal="right" vertical="center" shrinkToFit="1"/>
      <protection locked="0"/>
    </xf>
    <xf numFmtId="0" fontId="3" fillId="0" borderId="87" xfId="0" applyNumberFormat="1" applyFont="1" applyFill="1" applyBorder="1" applyAlignment="1" applyProtection="1">
      <alignment horizontal="right" vertical="center" shrinkToFit="1"/>
      <protection locked="0"/>
    </xf>
    <xf numFmtId="0" fontId="3" fillId="0" borderId="88" xfId="0" applyNumberFormat="1" applyFont="1" applyFill="1" applyBorder="1" applyAlignment="1" applyProtection="1">
      <alignment horizontal="right" vertical="center" shrinkToFit="1"/>
      <protection locked="0"/>
    </xf>
    <xf numFmtId="0" fontId="3" fillId="0" borderId="84" xfId="0" applyNumberFormat="1" applyFont="1" applyFill="1" applyBorder="1" applyAlignment="1" applyProtection="1">
      <alignment horizontal="right" vertical="center" shrinkToFit="1"/>
      <protection locked="0"/>
    </xf>
    <xf numFmtId="176" fontId="3" fillId="24" borderId="13" xfId="0" applyNumberFormat="1" applyFont="1" applyFill="1" applyBorder="1" applyAlignment="1" applyProtection="1">
      <alignment horizontal="center" vertical="center" shrinkToFit="1"/>
      <protection locked="0"/>
    </xf>
    <xf numFmtId="176" fontId="3" fillId="24" borderId="15" xfId="0" applyNumberFormat="1" applyFont="1" applyFill="1" applyBorder="1" applyAlignment="1" applyProtection="1">
      <alignment horizontal="center" vertical="center" shrinkToFit="1"/>
      <protection locked="0"/>
    </xf>
    <xf numFmtId="0" fontId="14" fillId="24" borderId="0" xfId="0" applyFont="1" applyFill="1" applyAlignment="1" applyProtection="1">
      <alignment horizontal="center" vertical="center" wrapText="1"/>
      <protection hidden="1"/>
    </xf>
    <xf numFmtId="0" fontId="14" fillId="24" borderId="0" xfId="0" applyFont="1" applyFill="1" applyAlignment="1" applyProtection="1">
      <alignment horizontal="center" vertical="center"/>
      <protection hidden="1"/>
    </xf>
    <xf numFmtId="0" fontId="14" fillId="24" borderId="0" xfId="0" applyFont="1" applyFill="1" applyAlignment="1" applyProtection="1">
      <alignment vertical="center"/>
      <protection hidden="1"/>
    </xf>
    <xf numFmtId="0" fontId="11" fillId="0" borderId="62"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wrapText="1"/>
      <protection locked="0"/>
    </xf>
    <xf numFmtId="0" fontId="3" fillId="23" borderId="89" xfId="0" applyFont="1" applyFill="1" applyBorder="1" applyAlignment="1" applyProtection="1">
      <alignment horizontal="center" vertical="center"/>
      <protection hidden="1"/>
    </xf>
    <xf numFmtId="0" fontId="3" fillId="23" borderId="90" xfId="0" applyFont="1" applyFill="1" applyBorder="1" applyAlignment="1" applyProtection="1">
      <alignment horizontal="center" vertical="center"/>
      <protection hidden="1"/>
    </xf>
    <xf numFmtId="0" fontId="3" fillId="23" borderId="91" xfId="0" applyFont="1" applyFill="1" applyBorder="1" applyAlignment="1" applyProtection="1">
      <alignment horizontal="center" vertical="center"/>
      <protection hidden="1"/>
    </xf>
    <xf numFmtId="0" fontId="3" fillId="23" borderId="0" xfId="0" applyFont="1" applyFill="1" applyBorder="1" applyAlignment="1" applyProtection="1">
      <alignment horizontal="center" vertical="center"/>
      <protection hidden="1"/>
    </xf>
    <xf numFmtId="0" fontId="3" fillId="0" borderId="84" xfId="0" applyFont="1" applyFill="1" applyBorder="1" applyAlignment="1" applyProtection="1">
      <alignment horizontal="center" vertical="center" shrinkToFit="1"/>
      <protection locked="0"/>
    </xf>
    <xf numFmtId="0" fontId="3" fillId="0" borderId="92" xfId="0" applyFont="1" applyFill="1" applyBorder="1" applyAlignment="1" applyProtection="1">
      <alignment horizontal="center" vertical="center" shrinkToFit="1"/>
      <protection locked="0"/>
    </xf>
    <xf numFmtId="0" fontId="3" fillId="23" borderId="93" xfId="0" applyFont="1" applyFill="1" applyBorder="1" applyAlignment="1" applyProtection="1">
      <alignment horizontal="center" vertical="center" wrapText="1"/>
      <protection hidden="1"/>
    </xf>
    <xf numFmtId="0" fontId="3" fillId="23" borderId="94" xfId="0" applyFont="1" applyFill="1" applyBorder="1" applyAlignment="1" applyProtection="1">
      <alignment horizontal="center" vertical="center"/>
      <protection hidden="1"/>
    </xf>
    <xf numFmtId="0" fontId="3" fillId="23" borderId="88" xfId="0" applyFont="1" applyFill="1" applyBorder="1" applyAlignment="1" applyProtection="1">
      <alignment horizontal="center" vertical="center"/>
      <protection hidden="1"/>
    </xf>
    <xf numFmtId="0" fontId="3" fillId="23" borderId="84" xfId="0" applyFont="1" applyFill="1" applyBorder="1" applyAlignment="1" applyProtection="1">
      <alignment horizontal="center" vertical="center"/>
      <protection hidden="1"/>
    </xf>
    <xf numFmtId="0" fontId="3" fillId="23" borderId="95" xfId="0" applyFont="1" applyFill="1" applyBorder="1" applyAlignment="1" applyProtection="1">
      <alignment horizontal="center" vertical="center"/>
      <protection hidden="1"/>
    </xf>
    <xf numFmtId="0" fontId="3" fillId="23" borderId="96" xfId="0" applyFont="1" applyFill="1" applyBorder="1" applyAlignment="1" applyProtection="1">
      <alignment horizontal="center" vertical="center"/>
      <protection hidden="1"/>
    </xf>
    <xf numFmtId="0" fontId="9" fillId="24" borderId="0" xfId="0" applyFont="1" applyFill="1" applyAlignment="1" applyProtection="1">
      <alignment horizontal="center"/>
      <protection hidden="1"/>
    </xf>
    <xf numFmtId="0" fontId="3" fillId="23" borderId="11" xfId="0" applyFont="1" applyFill="1" applyBorder="1" applyAlignment="1" applyProtection="1">
      <alignment horizontal="center" vertical="center"/>
      <protection hidden="1"/>
    </xf>
    <xf numFmtId="0" fontId="3" fillId="23" borderId="97" xfId="0" applyFont="1" applyFill="1" applyBorder="1" applyAlignment="1" applyProtection="1">
      <alignment horizontal="center" vertical="center"/>
      <protection hidden="1"/>
    </xf>
    <xf numFmtId="0" fontId="3" fillId="23" borderId="92" xfId="0" applyFont="1" applyFill="1" applyBorder="1" applyAlignment="1" applyProtection="1">
      <alignment horizontal="center" vertical="center"/>
      <protection hidden="1"/>
    </xf>
    <xf numFmtId="0" fontId="3" fillId="23" borderId="98" xfId="0" applyFont="1" applyFill="1" applyBorder="1" applyAlignment="1" applyProtection="1">
      <alignment horizontal="center" vertical="center"/>
      <protection hidden="1"/>
    </xf>
    <xf numFmtId="0" fontId="3" fillId="23" borderId="69" xfId="0" applyFont="1" applyFill="1" applyBorder="1" applyAlignment="1" applyProtection="1">
      <alignment horizontal="center" vertical="center"/>
      <protection hidden="1"/>
    </xf>
    <xf numFmtId="0" fontId="3" fillId="23" borderId="25" xfId="0" applyFont="1" applyFill="1" applyBorder="1" applyAlignment="1" applyProtection="1">
      <alignment horizontal="center" vertical="center"/>
      <protection hidden="1"/>
    </xf>
    <xf numFmtId="0" fontId="3" fillId="23" borderId="99" xfId="0" applyFont="1" applyFill="1" applyBorder="1" applyAlignment="1" applyProtection="1">
      <alignment horizontal="center" vertical="center"/>
      <protection hidden="1"/>
    </xf>
    <xf numFmtId="0" fontId="3" fillId="0" borderId="95" xfId="0" applyNumberFormat="1" applyFont="1" applyFill="1" applyBorder="1" applyAlignment="1" applyProtection="1">
      <alignment horizontal="right" vertical="center" shrinkToFit="1"/>
      <protection locked="0"/>
    </xf>
    <xf numFmtId="0" fontId="3" fillId="0" borderId="96" xfId="0" applyNumberFormat="1" applyFont="1" applyFill="1" applyBorder="1" applyAlignment="1" applyProtection="1">
      <alignment horizontal="right" vertical="center" shrinkToFit="1"/>
      <protection locked="0"/>
    </xf>
    <xf numFmtId="0" fontId="3" fillId="0" borderId="96" xfId="0" applyFont="1" applyFill="1" applyBorder="1" applyAlignment="1" applyProtection="1">
      <alignment horizontal="center" vertical="center" shrinkToFit="1"/>
      <protection locked="0"/>
    </xf>
    <xf numFmtId="0" fontId="3" fillId="0" borderId="98" xfId="0" applyFont="1" applyFill="1" applyBorder="1" applyAlignment="1" applyProtection="1">
      <alignment horizontal="center" vertical="center" shrinkToFit="1"/>
      <protection locked="0"/>
    </xf>
    <xf numFmtId="0" fontId="3" fillId="0" borderId="100" xfId="0" applyFont="1" applyFill="1" applyBorder="1" applyAlignment="1" applyProtection="1">
      <alignment horizontal="right" vertical="center"/>
      <protection locked="0"/>
    </xf>
    <xf numFmtId="0" fontId="3" fillId="0" borderId="101" xfId="0" applyFont="1" applyFill="1" applyBorder="1" applyAlignment="1" applyProtection="1">
      <alignment horizontal="right" vertical="center"/>
      <protection locked="0"/>
    </xf>
    <xf numFmtId="0" fontId="3" fillId="0" borderId="13" xfId="0" applyFont="1" applyFill="1" applyBorder="1" applyAlignment="1" applyProtection="1">
      <alignment vertical="center" shrinkToFit="1"/>
      <protection locked="0"/>
    </xf>
    <xf numFmtId="0" fontId="3" fillId="0" borderId="15"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176" fontId="3" fillId="24" borderId="14" xfId="0" applyNumberFormat="1"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protection/>
    </xf>
    <xf numFmtId="0" fontId="3" fillId="0" borderId="29"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88" xfId="0" applyFont="1" applyFill="1" applyBorder="1" applyAlignment="1" applyProtection="1">
      <alignment horizontal="right" vertical="center"/>
      <protection locked="0"/>
    </xf>
    <xf numFmtId="0" fontId="3" fillId="0" borderId="84" xfId="0" applyFont="1" applyFill="1" applyBorder="1" applyAlignment="1" applyProtection="1">
      <alignment horizontal="right" vertical="center"/>
      <protection locked="0"/>
    </xf>
    <xf numFmtId="0" fontId="3" fillId="23" borderId="102" xfId="0" applyFont="1" applyFill="1" applyBorder="1" applyAlignment="1" applyProtection="1">
      <alignment horizontal="center" vertical="center"/>
      <protection hidden="1"/>
    </xf>
    <xf numFmtId="0" fontId="3" fillId="23" borderId="103" xfId="0" applyFont="1" applyFill="1" applyBorder="1" applyAlignment="1" applyProtection="1">
      <alignment horizontal="center" vertical="center"/>
      <protection hidden="1"/>
    </xf>
    <xf numFmtId="0" fontId="3" fillId="23" borderId="24" xfId="0" applyFont="1" applyFill="1" applyBorder="1" applyAlignment="1" applyProtection="1">
      <alignment horizontal="center" vertical="center"/>
      <protection hidden="1"/>
    </xf>
    <xf numFmtId="0" fontId="3" fillId="23" borderId="29" xfId="0" applyFont="1" applyFill="1" applyBorder="1" applyAlignment="1" applyProtection="1">
      <alignment horizontal="center" vertical="center"/>
      <protection hidden="1"/>
    </xf>
    <xf numFmtId="49" fontId="3" fillId="0" borderId="104" xfId="0" applyNumberFormat="1" applyFont="1" applyFill="1" applyBorder="1" applyAlignment="1" applyProtection="1">
      <alignment horizontal="center" vertical="center" shrinkToFit="1"/>
      <protection locked="0"/>
    </xf>
    <xf numFmtId="49" fontId="3" fillId="0" borderId="105" xfId="0" applyNumberFormat="1" applyFont="1" applyFill="1" applyBorder="1" applyAlignment="1" applyProtection="1">
      <alignment horizontal="center" vertical="center" shrinkToFit="1"/>
      <protection locked="0"/>
    </xf>
    <xf numFmtId="3" fontId="3" fillId="0" borderId="13" xfId="0" applyNumberFormat="1" applyFont="1" applyFill="1" applyBorder="1" applyAlignment="1" applyProtection="1">
      <alignment horizontal="center" vertical="center" shrinkToFit="1"/>
      <protection locked="0"/>
    </xf>
    <xf numFmtId="3" fontId="3" fillId="0" borderId="15" xfId="0" applyNumberFormat="1" applyFont="1" applyFill="1" applyBorder="1" applyAlignment="1" applyProtection="1">
      <alignment horizontal="center" vertical="center" shrinkToFit="1"/>
      <protection locked="0"/>
    </xf>
    <xf numFmtId="3" fontId="3" fillId="0" borderId="106" xfId="0" applyNumberFormat="1" applyFont="1" applyFill="1" applyBorder="1" applyAlignment="1" applyProtection="1">
      <alignment horizontal="center" vertical="center" shrinkToFit="1"/>
      <protection locked="0"/>
    </xf>
    <xf numFmtId="38" fontId="3" fillId="0" borderId="101" xfId="51" applyFont="1" applyFill="1" applyBorder="1" applyAlignment="1" applyProtection="1">
      <alignment horizontal="right" vertical="center" shrinkToFit="1"/>
      <protection locked="0"/>
    </xf>
    <xf numFmtId="38" fontId="3" fillId="0" borderId="107" xfId="51" applyFont="1" applyFill="1" applyBorder="1" applyAlignment="1" applyProtection="1">
      <alignment horizontal="right" vertical="center" shrinkToFit="1"/>
      <protection locked="0"/>
    </xf>
    <xf numFmtId="38" fontId="3" fillId="0" borderId="24" xfId="51" applyFont="1" applyFill="1" applyBorder="1" applyAlignment="1" applyProtection="1">
      <alignment horizontal="right" vertical="center"/>
      <protection locked="0"/>
    </xf>
    <xf numFmtId="38" fontId="3" fillId="0" borderId="29" xfId="51" applyFont="1" applyFill="1" applyBorder="1" applyAlignment="1" applyProtection="1">
      <alignment horizontal="right" vertical="center"/>
      <protection locked="0"/>
    </xf>
    <xf numFmtId="38" fontId="3" fillId="0" borderId="25" xfId="51" applyFont="1" applyFill="1" applyBorder="1" applyAlignment="1" applyProtection="1">
      <alignment horizontal="right" vertical="center"/>
      <protection locked="0"/>
    </xf>
    <xf numFmtId="38" fontId="3" fillId="0" borderId="84" xfId="51" applyFont="1" applyFill="1" applyBorder="1" applyAlignment="1" applyProtection="1">
      <alignment horizontal="right" vertical="center" shrinkToFit="1"/>
      <protection locked="0"/>
    </xf>
    <xf numFmtId="38" fontId="3" fillId="0" borderId="92" xfId="51" applyFont="1" applyFill="1" applyBorder="1" applyAlignment="1" applyProtection="1">
      <alignment horizontal="right" vertical="center" shrinkToFit="1"/>
      <protection locked="0"/>
    </xf>
    <xf numFmtId="38" fontId="3" fillId="0" borderId="108" xfId="51" applyFont="1" applyFill="1" applyBorder="1" applyAlignment="1" applyProtection="1">
      <alignment horizontal="right" vertical="center"/>
      <protection locked="0"/>
    </xf>
    <xf numFmtId="38" fontId="3" fillId="0" borderId="15" xfId="51" applyFont="1" applyFill="1" applyBorder="1" applyAlignment="1" applyProtection="1">
      <alignment horizontal="right" vertical="center"/>
      <protection locked="0"/>
    </xf>
    <xf numFmtId="38" fontId="3" fillId="0" borderId="14" xfId="51" applyFont="1" applyFill="1" applyBorder="1" applyAlignment="1" applyProtection="1">
      <alignment horizontal="right" vertical="center"/>
      <protection locked="0"/>
    </xf>
    <xf numFmtId="38" fontId="3" fillId="0" borderId="109" xfId="51" applyFont="1" applyFill="1" applyBorder="1" applyAlignment="1" applyProtection="1">
      <alignment horizontal="right" vertical="center" shrinkToFit="1"/>
      <protection locked="0"/>
    </xf>
    <xf numFmtId="38" fontId="3" fillId="0" borderId="110" xfId="51" applyFont="1" applyFill="1" applyBorder="1" applyAlignment="1" applyProtection="1">
      <alignment horizontal="right" vertical="center" shrinkToFit="1"/>
      <protection locked="0"/>
    </xf>
    <xf numFmtId="38" fontId="3" fillId="0" borderId="111" xfId="51" applyFont="1" applyFill="1" applyBorder="1" applyAlignment="1" applyProtection="1">
      <alignment horizontal="right" vertical="center" shrinkToFit="1"/>
      <protection locked="0"/>
    </xf>
    <xf numFmtId="0" fontId="3" fillId="23" borderId="24" xfId="0" applyFont="1" applyFill="1" applyBorder="1" applyAlignment="1" applyProtection="1">
      <alignment horizontal="center" vertical="center" wrapText="1"/>
      <protection hidden="1"/>
    </xf>
    <xf numFmtId="0" fontId="3" fillId="23" borderId="29" xfId="0" applyFont="1" applyFill="1" applyBorder="1" applyAlignment="1" applyProtection="1">
      <alignment horizontal="center" vertical="center" wrapText="1"/>
      <protection hidden="1"/>
    </xf>
    <xf numFmtId="0" fontId="3" fillId="23" borderId="112" xfId="0" applyFont="1" applyFill="1" applyBorder="1" applyAlignment="1" applyProtection="1">
      <alignment horizontal="center" vertical="center" wrapText="1"/>
      <protection hidden="1"/>
    </xf>
    <xf numFmtId="38" fontId="3" fillId="0" borderId="85" xfId="51" applyFont="1" applyFill="1" applyBorder="1" applyAlignment="1" applyProtection="1">
      <alignment vertical="center"/>
      <protection locked="0"/>
    </xf>
    <xf numFmtId="38" fontId="3" fillId="0" borderId="18" xfId="51" applyFont="1" applyFill="1" applyBorder="1" applyAlignment="1" applyProtection="1">
      <alignment vertical="center"/>
      <protection locked="0"/>
    </xf>
    <xf numFmtId="38" fontId="3" fillId="0" borderId="113" xfId="51" applyFont="1" applyFill="1" applyBorder="1" applyAlignment="1" applyProtection="1">
      <alignment vertical="center"/>
      <protection locked="0"/>
    </xf>
    <xf numFmtId="38" fontId="3" fillId="0" borderId="13" xfId="51" applyFont="1" applyFill="1" applyBorder="1" applyAlignment="1" applyProtection="1">
      <alignment vertical="center"/>
      <protection locked="0"/>
    </xf>
    <xf numFmtId="38" fontId="3" fillId="0" borderId="15" xfId="51" applyFont="1" applyFill="1" applyBorder="1" applyAlignment="1" applyProtection="1">
      <alignment vertical="center"/>
      <protection locked="0"/>
    </xf>
    <xf numFmtId="38" fontId="3" fillId="0" borderId="14" xfId="51" applyFont="1" applyFill="1" applyBorder="1" applyAlignment="1" applyProtection="1">
      <alignment vertical="center"/>
      <protection locked="0"/>
    </xf>
    <xf numFmtId="3" fontId="3" fillId="0" borderId="109" xfId="0" applyNumberFormat="1" applyFont="1" applyFill="1" applyBorder="1" applyAlignment="1" applyProtection="1">
      <alignment horizontal="center" vertical="center" shrinkToFit="1"/>
      <protection locked="0"/>
    </xf>
    <xf numFmtId="3" fontId="3" fillId="0" borderId="110" xfId="0" applyNumberFormat="1" applyFont="1" applyFill="1" applyBorder="1" applyAlignment="1" applyProtection="1">
      <alignment horizontal="center" vertical="center" shrinkToFit="1"/>
      <protection locked="0"/>
    </xf>
    <xf numFmtId="3" fontId="3" fillId="0" borderId="114" xfId="0" applyNumberFormat="1" applyFont="1" applyFill="1" applyBorder="1" applyAlignment="1" applyProtection="1">
      <alignment horizontal="center" vertical="center" shrinkToFit="1"/>
      <protection locked="0"/>
    </xf>
    <xf numFmtId="0" fontId="3" fillId="23" borderId="25" xfId="0" applyFont="1" applyFill="1" applyBorder="1" applyAlignment="1" applyProtection="1">
      <alignment horizontal="center" vertical="center" wrapText="1"/>
      <protection hidden="1"/>
    </xf>
    <xf numFmtId="3" fontId="3" fillId="0" borderId="24" xfId="0" applyNumberFormat="1" applyFont="1" applyFill="1" applyBorder="1" applyAlignment="1" applyProtection="1">
      <alignment horizontal="center" vertical="center"/>
      <protection/>
    </xf>
    <xf numFmtId="3" fontId="3" fillId="0" borderId="29" xfId="0" applyNumberFormat="1" applyFont="1" applyFill="1" applyBorder="1" applyAlignment="1" applyProtection="1">
      <alignment horizontal="center" vertical="center"/>
      <protection/>
    </xf>
    <xf numFmtId="3" fontId="3" fillId="0" borderId="112" xfId="0" applyNumberFormat="1" applyFont="1" applyFill="1" applyBorder="1" applyAlignment="1" applyProtection="1">
      <alignment horizontal="center" vertical="center"/>
      <protection/>
    </xf>
    <xf numFmtId="3" fontId="3" fillId="0" borderId="16" xfId="0" applyNumberFormat="1" applyFont="1" applyFill="1" applyBorder="1" applyAlignment="1" applyProtection="1">
      <alignment horizontal="center" vertical="center" shrinkToFit="1"/>
      <protection locked="0"/>
    </xf>
    <xf numFmtId="3" fontId="3" fillId="0" borderId="115" xfId="0" applyNumberFormat="1" applyFont="1" applyFill="1" applyBorder="1" applyAlignment="1" applyProtection="1">
      <alignment horizontal="center" vertical="center" shrinkToFit="1"/>
      <protection locked="0"/>
    </xf>
    <xf numFmtId="3" fontId="3" fillId="0" borderId="116" xfId="0" applyNumberFormat="1" applyFont="1" applyFill="1" applyBorder="1" applyAlignment="1" applyProtection="1">
      <alignment horizontal="center" vertical="center" shrinkToFit="1"/>
      <protection locked="0"/>
    </xf>
    <xf numFmtId="0" fontId="3" fillId="0" borderId="85"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13" xfId="0" applyFont="1" applyFill="1" applyBorder="1" applyAlignment="1" applyProtection="1">
      <alignment vertical="center" shrinkToFit="1"/>
      <protection locked="0"/>
    </xf>
    <xf numFmtId="0" fontId="3" fillId="0" borderId="84" xfId="51" applyNumberFormat="1" applyFont="1" applyFill="1" applyBorder="1" applyAlignment="1" applyProtection="1">
      <alignment horizontal="right" vertical="center" shrinkToFit="1"/>
      <protection locked="0"/>
    </xf>
    <xf numFmtId="0" fontId="3" fillId="0" borderId="92" xfId="51" applyNumberFormat="1" applyFont="1" applyFill="1" applyBorder="1" applyAlignment="1" applyProtection="1">
      <alignment horizontal="right" vertical="center" shrinkToFit="1"/>
      <protection locked="0"/>
    </xf>
    <xf numFmtId="0" fontId="3" fillId="0" borderId="101" xfId="0" applyFont="1" applyFill="1" applyBorder="1" applyAlignment="1" applyProtection="1">
      <alignment horizontal="center" vertical="center" shrinkToFit="1"/>
      <protection locked="0"/>
    </xf>
    <xf numFmtId="38" fontId="3" fillId="23" borderId="79" xfId="51" applyFont="1" applyFill="1" applyBorder="1" applyAlignment="1" applyProtection="1">
      <alignment horizontal="right" vertical="center" shrinkToFit="1"/>
      <protection locked="0"/>
    </xf>
    <xf numFmtId="38" fontId="3" fillId="23" borderId="77" xfId="51" applyFont="1" applyFill="1" applyBorder="1" applyAlignment="1" applyProtection="1">
      <alignment horizontal="right" vertical="center" shrinkToFit="1"/>
      <protection locked="0"/>
    </xf>
    <xf numFmtId="38" fontId="3" fillId="23" borderId="78" xfId="51" applyFont="1" applyFill="1" applyBorder="1" applyAlignment="1" applyProtection="1">
      <alignment horizontal="right" vertical="center" shrinkToFit="1"/>
      <protection locked="0"/>
    </xf>
    <xf numFmtId="38" fontId="3" fillId="0" borderId="13" xfId="51" applyFont="1" applyFill="1" applyBorder="1" applyAlignment="1" applyProtection="1">
      <alignment horizontal="right" vertical="center" shrinkToFit="1"/>
      <protection locked="0"/>
    </xf>
    <xf numFmtId="38" fontId="3" fillId="0" borderId="15" xfId="51" applyFont="1" applyFill="1" applyBorder="1" applyAlignment="1" applyProtection="1">
      <alignment horizontal="right" vertical="center" shrinkToFit="1"/>
      <protection locked="0"/>
    </xf>
    <xf numFmtId="38" fontId="3" fillId="0" borderId="14" xfId="51" applyFont="1" applyFill="1" applyBorder="1" applyAlignment="1" applyProtection="1">
      <alignment horizontal="right" vertical="center" shrinkToFit="1"/>
      <protection locked="0"/>
    </xf>
    <xf numFmtId="38" fontId="3" fillId="0" borderId="109" xfId="51" applyFont="1" applyFill="1" applyBorder="1" applyAlignment="1" applyProtection="1">
      <alignment horizontal="right" vertical="center"/>
      <protection locked="0"/>
    </xf>
    <xf numFmtId="38" fontId="3" fillId="0" borderId="110" xfId="51" applyFont="1" applyFill="1" applyBorder="1" applyAlignment="1" applyProtection="1">
      <alignment horizontal="right" vertical="center"/>
      <protection locked="0"/>
    </xf>
    <xf numFmtId="38" fontId="3" fillId="0" borderId="111" xfId="51" applyFont="1" applyFill="1" applyBorder="1" applyAlignment="1" applyProtection="1">
      <alignment horizontal="right" vertical="center"/>
      <protection locked="0"/>
    </xf>
    <xf numFmtId="3" fontId="11" fillId="24" borderId="12" xfId="0" applyNumberFormat="1" applyFont="1" applyFill="1" applyBorder="1" applyAlignment="1" applyProtection="1">
      <alignment horizontal="right" vertical="center" shrinkToFit="1"/>
      <protection hidden="1"/>
    </xf>
    <xf numFmtId="0" fontId="3" fillId="0" borderId="109" xfId="0" applyFont="1" applyFill="1" applyBorder="1" applyAlignment="1" applyProtection="1">
      <alignment vertical="center" shrinkToFit="1"/>
      <protection locked="0"/>
    </xf>
    <xf numFmtId="0" fontId="3" fillId="0" borderId="110" xfId="0" applyFont="1" applyFill="1" applyBorder="1" applyAlignment="1" applyProtection="1">
      <alignment vertical="center" shrinkToFit="1"/>
      <protection locked="0"/>
    </xf>
    <xf numFmtId="0" fontId="3" fillId="0" borderId="111" xfId="0" applyFont="1" applyFill="1" applyBorder="1" applyAlignment="1" applyProtection="1">
      <alignment vertical="center" shrinkToFit="1"/>
      <protection locked="0"/>
    </xf>
    <xf numFmtId="0" fontId="11" fillId="0" borderId="27"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38" fontId="3" fillId="0" borderId="73" xfId="51" applyFont="1" applyFill="1" applyBorder="1" applyAlignment="1" applyProtection="1">
      <alignment horizontal="right" vertical="center" shrinkToFit="1"/>
      <protection locked="0"/>
    </xf>
    <xf numFmtId="38" fontId="3" fillId="0" borderId="71" xfId="51" applyFont="1" applyFill="1" applyBorder="1" applyAlignment="1" applyProtection="1">
      <alignment horizontal="right" vertical="center" shrinkToFit="1"/>
      <protection locked="0"/>
    </xf>
    <xf numFmtId="38" fontId="3" fillId="0" borderId="72" xfId="51" applyFont="1" applyFill="1" applyBorder="1" applyAlignment="1" applyProtection="1">
      <alignment horizontal="right" vertical="center" shrinkToFit="1"/>
      <protection locked="0"/>
    </xf>
    <xf numFmtId="0" fontId="11" fillId="0" borderId="13" xfId="0" applyFont="1" applyFill="1" applyBorder="1" applyAlignment="1" applyProtection="1">
      <alignment vertical="center" shrinkToFit="1"/>
      <protection locked="0"/>
    </xf>
    <xf numFmtId="0" fontId="11" fillId="0" borderId="15" xfId="0" applyFont="1" applyFill="1" applyBorder="1" applyAlignment="1" applyProtection="1">
      <alignment vertical="center" shrinkToFit="1"/>
      <protection locked="0"/>
    </xf>
    <xf numFmtId="0" fontId="11" fillId="0" borderId="14" xfId="0" applyFont="1" applyFill="1" applyBorder="1" applyAlignment="1" applyProtection="1">
      <alignment vertical="center" shrinkToFit="1"/>
      <protection locked="0"/>
    </xf>
    <xf numFmtId="38" fontId="3" fillId="0" borderId="13" xfId="51" applyFont="1" applyFill="1" applyBorder="1" applyAlignment="1" applyProtection="1">
      <alignment horizontal="right" vertical="center"/>
      <protection locked="0"/>
    </xf>
    <xf numFmtId="38" fontId="3" fillId="0" borderId="16" xfId="51" applyFont="1" applyFill="1" applyBorder="1" applyAlignment="1" applyProtection="1">
      <alignment horizontal="right" vertical="center"/>
      <protection locked="0"/>
    </xf>
    <xf numFmtId="38" fontId="3" fillId="0" borderId="115" xfId="51" applyFont="1" applyFill="1" applyBorder="1" applyAlignment="1" applyProtection="1">
      <alignment horizontal="right" vertical="center"/>
      <protection locked="0"/>
    </xf>
    <xf numFmtId="38" fontId="3" fillId="0" borderId="17" xfId="51" applyFont="1" applyFill="1" applyBorder="1" applyAlignment="1" applyProtection="1">
      <alignment horizontal="right" vertical="center"/>
      <protection locked="0"/>
    </xf>
    <xf numFmtId="3" fontId="3" fillId="0" borderId="13" xfId="0" applyNumberFormat="1"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3" fontId="3" fillId="0" borderId="14" xfId="0" applyNumberFormat="1" applyFont="1" applyFill="1" applyBorder="1" applyAlignment="1" applyProtection="1">
      <alignment horizontal="center" vertical="center"/>
      <protection locked="0"/>
    </xf>
    <xf numFmtId="3" fontId="3" fillId="23" borderId="79" xfId="0" applyNumberFormat="1" applyFont="1" applyFill="1" applyBorder="1" applyAlignment="1" applyProtection="1">
      <alignment horizontal="center" vertical="center"/>
      <protection hidden="1"/>
    </xf>
    <xf numFmtId="3" fontId="3" fillId="23" borderId="77" xfId="0" applyNumberFormat="1" applyFont="1" applyFill="1" applyBorder="1" applyAlignment="1" applyProtection="1">
      <alignment horizontal="center" vertical="center"/>
      <protection hidden="1"/>
    </xf>
    <xf numFmtId="3" fontId="3" fillId="23" borderId="80" xfId="0" applyNumberFormat="1" applyFont="1" applyFill="1" applyBorder="1" applyAlignment="1" applyProtection="1">
      <alignment horizontal="center" vertical="center"/>
      <protection hidden="1"/>
    </xf>
    <xf numFmtId="3" fontId="3" fillId="0" borderId="109" xfId="0" applyNumberFormat="1" applyFont="1" applyFill="1" applyBorder="1" applyAlignment="1" applyProtection="1">
      <alignment horizontal="center" vertical="center"/>
      <protection locked="0"/>
    </xf>
    <xf numFmtId="3" fontId="3" fillId="0" borderId="110" xfId="0" applyNumberFormat="1" applyFont="1" applyFill="1" applyBorder="1" applyAlignment="1" applyProtection="1">
      <alignment horizontal="center" vertical="center"/>
      <protection locked="0"/>
    </xf>
    <xf numFmtId="3" fontId="3" fillId="0" borderId="111" xfId="0" applyNumberFormat="1"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11" fillId="0" borderId="16" xfId="0" applyFont="1" applyFill="1" applyBorder="1" applyAlignment="1" applyProtection="1">
      <alignment vertical="center" shrinkToFit="1"/>
      <protection locked="0"/>
    </xf>
    <xf numFmtId="0" fontId="11" fillId="0" borderId="115" xfId="0" applyFont="1" applyFill="1" applyBorder="1" applyAlignment="1" applyProtection="1">
      <alignment vertical="center" shrinkToFit="1"/>
      <protection locked="0"/>
    </xf>
    <xf numFmtId="0" fontId="11" fillId="0" borderId="17" xfId="0" applyFont="1" applyFill="1" applyBorder="1" applyAlignment="1" applyProtection="1">
      <alignment vertical="center" shrinkToFit="1"/>
      <protection locked="0"/>
    </xf>
    <xf numFmtId="3" fontId="3" fillId="0" borderId="16" xfId="0" applyNumberFormat="1" applyFont="1" applyFill="1" applyBorder="1" applyAlignment="1" applyProtection="1">
      <alignment horizontal="center" vertical="center"/>
      <protection locked="0"/>
    </xf>
    <xf numFmtId="3" fontId="3" fillId="0" borderId="115" xfId="0" applyNumberFormat="1" applyFont="1" applyFill="1" applyBorder="1" applyAlignment="1" applyProtection="1">
      <alignment horizontal="center" vertical="center"/>
      <protection locked="0"/>
    </xf>
    <xf numFmtId="3" fontId="3" fillId="0" borderId="17" xfId="0" applyNumberFormat="1" applyFont="1" applyFill="1" applyBorder="1" applyAlignment="1" applyProtection="1">
      <alignment horizontal="center" vertical="center"/>
      <protection locked="0"/>
    </xf>
    <xf numFmtId="3" fontId="3" fillId="0" borderId="25" xfId="0" applyNumberFormat="1" applyFont="1" applyFill="1" applyBorder="1" applyAlignment="1" applyProtection="1">
      <alignment horizontal="center" vertical="center"/>
      <protection/>
    </xf>
    <xf numFmtId="0" fontId="3" fillId="23" borderId="76" xfId="0" applyFont="1" applyFill="1" applyBorder="1" applyAlignment="1" applyProtection="1">
      <alignment horizontal="center" vertical="center"/>
      <protection hidden="1"/>
    </xf>
    <xf numFmtId="0" fontId="3" fillId="23" borderId="77" xfId="0" applyFont="1" applyFill="1" applyBorder="1" applyAlignment="1" applyProtection="1">
      <alignment horizontal="center" vertical="center"/>
      <protection hidden="1"/>
    </xf>
    <xf numFmtId="0" fontId="3" fillId="23" borderId="78" xfId="0" applyFont="1" applyFill="1" applyBorder="1" applyAlignment="1" applyProtection="1">
      <alignment horizontal="center" vertical="center"/>
      <protection hidden="1"/>
    </xf>
    <xf numFmtId="0" fontId="3" fillId="0" borderId="95" xfId="0" applyFont="1" applyFill="1" applyBorder="1" applyAlignment="1" applyProtection="1">
      <alignment horizontal="right" vertical="center"/>
      <protection locked="0"/>
    </xf>
    <xf numFmtId="0" fontId="3" fillId="0" borderId="96" xfId="0" applyFont="1" applyFill="1" applyBorder="1" applyAlignment="1" applyProtection="1">
      <alignment horizontal="right" vertical="center"/>
      <protection locked="0"/>
    </xf>
    <xf numFmtId="0" fontId="3" fillId="0" borderId="88" xfId="0" applyFont="1" applyFill="1" applyBorder="1" applyAlignment="1" applyProtection="1">
      <alignment horizontal="center" vertical="center" shrinkToFit="1"/>
      <protection locked="0"/>
    </xf>
    <xf numFmtId="181" fontId="3" fillId="24" borderId="115" xfId="0" applyNumberFormat="1" applyFont="1" applyFill="1" applyBorder="1" applyAlignment="1" applyProtection="1">
      <alignment vertical="center" shrinkToFit="1"/>
      <protection locked="0"/>
    </xf>
    <xf numFmtId="3" fontId="3" fillId="0" borderId="73" xfId="0" applyNumberFormat="1" applyFont="1" applyFill="1" applyBorder="1" applyAlignment="1" applyProtection="1">
      <alignment horizontal="center" vertical="center"/>
      <protection/>
    </xf>
    <xf numFmtId="3" fontId="3" fillId="0" borderId="71" xfId="0" applyNumberFormat="1" applyFont="1" applyFill="1" applyBorder="1" applyAlignment="1" applyProtection="1">
      <alignment horizontal="center" vertical="center"/>
      <protection/>
    </xf>
    <xf numFmtId="3" fontId="3" fillId="0" borderId="74" xfId="0" applyNumberFormat="1" applyFont="1" applyFill="1" applyBorder="1" applyAlignment="1" applyProtection="1">
      <alignment horizontal="center" vertical="center"/>
      <protection/>
    </xf>
    <xf numFmtId="0" fontId="3" fillId="0" borderId="96" xfId="51" applyNumberFormat="1" applyFont="1" applyFill="1" applyBorder="1" applyAlignment="1" applyProtection="1">
      <alignment horizontal="right" vertical="center" shrinkToFit="1"/>
      <protection locked="0"/>
    </xf>
    <xf numFmtId="0" fontId="3" fillId="0" borderId="98" xfId="51" applyNumberFormat="1" applyFont="1" applyFill="1" applyBorder="1" applyAlignment="1" applyProtection="1">
      <alignment horizontal="right" vertical="center" shrinkToFit="1"/>
      <protection locked="0"/>
    </xf>
    <xf numFmtId="0" fontId="3" fillId="0" borderId="70" xfId="0" applyFont="1" applyFill="1" applyBorder="1" applyAlignment="1" applyProtection="1">
      <alignment horizontal="center" vertical="center"/>
      <protection/>
    </xf>
    <xf numFmtId="0" fontId="3" fillId="0" borderId="71" xfId="0"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xf>
    <xf numFmtId="0" fontId="11" fillId="0" borderId="68" xfId="0" applyFont="1" applyFill="1" applyBorder="1" applyAlignment="1" applyProtection="1">
      <alignment horizontal="center" vertical="center" wrapText="1"/>
      <protection locked="0"/>
    </xf>
    <xf numFmtId="0" fontId="11" fillId="0" borderId="63" xfId="0" applyFont="1" applyFill="1" applyBorder="1" applyAlignment="1" applyProtection="1">
      <alignment horizontal="center" vertical="center" wrapText="1"/>
      <protection locked="0"/>
    </xf>
    <xf numFmtId="49" fontId="3" fillId="0" borderId="84" xfId="0" applyNumberFormat="1" applyFont="1" applyFill="1" applyBorder="1" applyAlignment="1" applyProtection="1">
      <alignment horizontal="center" vertical="center" shrinkToFit="1"/>
      <protection locked="0"/>
    </xf>
    <xf numFmtId="49" fontId="3" fillId="0" borderId="92" xfId="0" applyNumberFormat="1" applyFont="1" applyFill="1" applyBorder="1" applyAlignment="1" applyProtection="1">
      <alignment horizontal="center" vertical="center" shrinkToFit="1"/>
      <protection locked="0"/>
    </xf>
    <xf numFmtId="0" fontId="3" fillId="0" borderId="86" xfId="0" applyFont="1" applyFill="1" applyBorder="1" applyAlignment="1" applyProtection="1">
      <alignment horizontal="center" vertical="center" shrinkToFit="1"/>
      <protection locked="0"/>
    </xf>
    <xf numFmtId="0" fontId="3" fillId="0" borderId="87" xfId="0" applyFont="1" applyFill="1" applyBorder="1" applyAlignment="1" applyProtection="1">
      <alignment horizontal="center" vertical="center" shrinkToFit="1"/>
      <protection locked="0"/>
    </xf>
    <xf numFmtId="49" fontId="3" fillId="0" borderId="87" xfId="0" applyNumberFormat="1" applyFont="1" applyBorder="1" applyAlignment="1" applyProtection="1">
      <alignment horizontal="center" vertical="center"/>
      <protection locked="0"/>
    </xf>
    <xf numFmtId="49" fontId="3" fillId="0" borderId="87" xfId="0" applyNumberFormat="1" applyFont="1" applyFill="1" applyBorder="1" applyAlignment="1" applyProtection="1">
      <alignment horizontal="center" vertical="center" shrinkToFit="1"/>
      <protection locked="0"/>
    </xf>
    <xf numFmtId="49" fontId="3" fillId="0" borderId="117" xfId="0" applyNumberFormat="1" applyFont="1" applyFill="1" applyBorder="1" applyAlignment="1" applyProtection="1">
      <alignment horizontal="center" vertical="center" shrinkToFit="1"/>
      <protection locked="0"/>
    </xf>
    <xf numFmtId="0" fontId="3" fillId="0" borderId="117" xfId="0" applyFont="1" applyFill="1" applyBorder="1" applyAlignment="1" applyProtection="1">
      <alignment horizontal="center" vertical="center" shrinkToFit="1"/>
      <protection locked="0"/>
    </xf>
    <xf numFmtId="0" fontId="4" fillId="0" borderId="84" xfId="0" applyFont="1" applyFill="1" applyBorder="1" applyAlignment="1" applyProtection="1">
      <alignment horizontal="center" vertical="center" shrinkToFit="1"/>
      <protection locked="0"/>
    </xf>
    <xf numFmtId="176" fontId="3" fillId="24" borderId="113" xfId="0" applyNumberFormat="1" applyFont="1" applyFill="1" applyBorder="1" applyAlignment="1" applyProtection="1">
      <alignment horizontal="center" vertical="center" shrinkToFit="1"/>
      <protection locked="0"/>
    </xf>
    <xf numFmtId="49" fontId="3" fillId="0" borderId="118" xfId="0" applyNumberFormat="1" applyFont="1" applyFill="1" applyBorder="1" applyAlignment="1" applyProtection="1">
      <alignment horizontal="center" vertical="center" shrinkToFit="1"/>
      <protection locked="0"/>
    </xf>
    <xf numFmtId="49" fontId="3" fillId="0" borderId="119" xfId="0" applyNumberFormat="1" applyFont="1" applyFill="1" applyBorder="1" applyAlignment="1" applyProtection="1">
      <alignment horizontal="center" vertical="center" shrinkToFit="1"/>
      <protection locked="0"/>
    </xf>
    <xf numFmtId="49" fontId="3" fillId="0" borderId="120" xfId="0" applyNumberFormat="1" applyFont="1" applyFill="1" applyBorder="1" applyAlignment="1" applyProtection="1">
      <alignment horizontal="center" vertical="center" shrinkToFit="1"/>
      <protection locked="0"/>
    </xf>
    <xf numFmtId="49" fontId="3" fillId="0" borderId="121" xfId="0" applyNumberFormat="1" applyFont="1" applyFill="1" applyBorder="1" applyAlignment="1" applyProtection="1">
      <alignment horizontal="center" vertical="center" shrinkToFit="1"/>
      <protection locked="0"/>
    </xf>
    <xf numFmtId="3" fontId="3" fillId="0" borderId="85" xfId="0" applyNumberFormat="1" applyFont="1" applyFill="1" applyBorder="1" applyAlignment="1" applyProtection="1">
      <alignment horizontal="center" vertical="center" shrinkToFit="1"/>
      <protection locked="0"/>
    </xf>
    <xf numFmtId="3" fontId="3" fillId="0" borderId="18" xfId="0" applyNumberFormat="1" applyFont="1" applyFill="1" applyBorder="1" applyAlignment="1" applyProtection="1">
      <alignment horizontal="center" vertical="center" shrinkToFit="1"/>
      <protection locked="0"/>
    </xf>
    <xf numFmtId="3" fontId="3" fillId="0" borderId="122" xfId="0" applyNumberFormat="1" applyFont="1" applyFill="1" applyBorder="1" applyAlignment="1" applyProtection="1">
      <alignment horizontal="center" vertical="center" shrinkToFit="1"/>
      <protection locked="0"/>
    </xf>
    <xf numFmtId="0" fontId="3" fillId="23" borderId="123" xfId="0" applyFont="1" applyFill="1" applyBorder="1" applyAlignment="1" applyProtection="1">
      <alignment horizontal="center" vertical="center" wrapText="1"/>
      <protection hidden="1"/>
    </xf>
    <xf numFmtId="0" fontId="3" fillId="23" borderId="12" xfId="0" applyFont="1" applyFill="1" applyBorder="1" applyAlignment="1" applyProtection="1">
      <alignment horizontal="center" vertical="center" wrapText="1"/>
      <protection hidden="1"/>
    </xf>
    <xf numFmtId="0" fontId="3" fillId="23" borderId="124" xfId="0" applyFont="1" applyFill="1" applyBorder="1" applyAlignment="1" applyProtection="1">
      <alignment horizontal="center" vertical="center" wrapText="1"/>
      <protection hidden="1"/>
    </xf>
    <xf numFmtId="0" fontId="3" fillId="23" borderId="34" xfId="0" applyFont="1" applyFill="1" applyBorder="1" applyAlignment="1" applyProtection="1">
      <alignment horizontal="center" vertical="center" wrapText="1"/>
      <protection hidden="1"/>
    </xf>
    <xf numFmtId="0" fontId="3" fillId="23" borderId="0" xfId="0" applyFont="1" applyFill="1" applyBorder="1" applyAlignment="1" applyProtection="1">
      <alignment horizontal="center" vertical="center" wrapText="1"/>
      <protection hidden="1"/>
    </xf>
    <xf numFmtId="0" fontId="3" fillId="23" borderId="35" xfId="0" applyFont="1" applyFill="1" applyBorder="1" applyAlignment="1" applyProtection="1">
      <alignment horizontal="center" vertical="center" wrapText="1"/>
      <protection hidden="1"/>
    </xf>
    <xf numFmtId="0" fontId="3" fillId="23" borderId="28" xfId="0" applyFont="1" applyFill="1" applyBorder="1" applyAlignment="1" applyProtection="1">
      <alignment horizontal="center" vertical="center" wrapText="1"/>
      <protection hidden="1"/>
    </xf>
    <xf numFmtId="0" fontId="3" fillId="23" borderId="11" xfId="0" applyFont="1" applyFill="1" applyBorder="1" applyAlignment="1" applyProtection="1">
      <alignment horizontal="center" vertical="center" wrapText="1"/>
      <protection hidden="1"/>
    </xf>
    <xf numFmtId="0" fontId="3" fillId="23" borderId="23" xfId="0" applyFont="1" applyFill="1" applyBorder="1" applyAlignment="1" applyProtection="1">
      <alignment horizontal="center" vertical="center" wrapText="1"/>
      <protection hidden="1"/>
    </xf>
    <xf numFmtId="0" fontId="3" fillId="0" borderId="16" xfId="0" applyFont="1" applyFill="1" applyBorder="1" applyAlignment="1" applyProtection="1">
      <alignment vertical="center" shrinkToFit="1"/>
      <protection locked="0"/>
    </xf>
    <xf numFmtId="0" fontId="3" fillId="0" borderId="115" xfId="0" applyFont="1" applyFill="1" applyBorder="1" applyAlignment="1" applyProtection="1">
      <alignment vertical="center" shrinkToFit="1"/>
      <protection locked="0"/>
    </xf>
    <xf numFmtId="0" fontId="3" fillId="0" borderId="17" xfId="0" applyFont="1" applyFill="1" applyBorder="1" applyAlignment="1" applyProtection="1">
      <alignment vertical="center" shrinkToFit="1"/>
      <protection locked="0"/>
    </xf>
    <xf numFmtId="38" fontId="3" fillId="0" borderId="125" xfId="51" applyFont="1" applyFill="1" applyBorder="1" applyAlignment="1" applyProtection="1">
      <alignment horizontal="right" vertical="center"/>
      <protection locked="0"/>
    </xf>
    <xf numFmtId="49" fontId="3" fillId="0" borderId="96" xfId="0" applyNumberFormat="1" applyFont="1" applyBorder="1" applyAlignment="1" applyProtection="1">
      <alignment horizontal="center" vertical="center"/>
      <protection locked="0"/>
    </xf>
    <xf numFmtId="49" fontId="3" fillId="0" borderId="96" xfId="0" applyNumberFormat="1" applyFont="1" applyFill="1" applyBorder="1" applyAlignment="1" applyProtection="1">
      <alignment horizontal="center" vertical="center" shrinkToFit="1"/>
      <protection locked="0"/>
    </xf>
    <xf numFmtId="49" fontId="3" fillId="0" borderId="98" xfId="0" applyNumberFormat="1" applyFont="1" applyFill="1" applyBorder="1" applyAlignment="1" applyProtection="1">
      <alignment horizontal="center" vertical="center" shrinkToFit="1"/>
      <protection locked="0"/>
    </xf>
    <xf numFmtId="0" fontId="12" fillId="23" borderId="123" xfId="0" applyFont="1" applyFill="1" applyBorder="1" applyAlignment="1" applyProtection="1">
      <alignment horizontal="center" vertical="center" wrapText="1"/>
      <protection hidden="1"/>
    </xf>
    <xf numFmtId="0" fontId="12" fillId="23" borderId="12" xfId="0" applyFont="1" applyFill="1" applyBorder="1" applyAlignment="1" applyProtection="1">
      <alignment horizontal="center" vertical="center" wrapText="1"/>
      <protection hidden="1"/>
    </xf>
    <xf numFmtId="0" fontId="12" fillId="23" borderId="126" xfId="0" applyFont="1" applyFill="1" applyBorder="1" applyAlignment="1" applyProtection="1">
      <alignment horizontal="center" vertical="center" wrapText="1"/>
      <protection hidden="1"/>
    </xf>
    <xf numFmtId="0" fontId="12" fillId="23" borderId="34" xfId="0" applyFont="1" applyFill="1" applyBorder="1" applyAlignment="1" applyProtection="1">
      <alignment horizontal="center" vertical="center" wrapText="1"/>
      <protection hidden="1"/>
    </xf>
    <xf numFmtId="0" fontId="12" fillId="23" borderId="0" xfId="0" applyFont="1" applyFill="1" applyBorder="1" applyAlignment="1" applyProtection="1">
      <alignment horizontal="center" vertical="center" wrapText="1"/>
      <protection hidden="1"/>
    </xf>
    <xf numFmtId="0" fontId="12" fillId="23" borderId="127" xfId="0" applyFont="1" applyFill="1" applyBorder="1" applyAlignment="1" applyProtection="1">
      <alignment horizontal="center" vertical="center" wrapText="1"/>
      <protection hidden="1"/>
    </xf>
    <xf numFmtId="0" fontId="12" fillId="23" borderId="28" xfId="0" applyFont="1" applyFill="1" applyBorder="1" applyAlignment="1" applyProtection="1">
      <alignment horizontal="center" vertical="center" wrapText="1"/>
      <protection hidden="1"/>
    </xf>
    <xf numFmtId="0" fontId="12" fillId="23" borderId="11" xfId="0" applyFont="1" applyFill="1" applyBorder="1" applyAlignment="1" applyProtection="1">
      <alignment horizontal="center" vertical="center" wrapText="1"/>
      <protection hidden="1"/>
    </xf>
    <xf numFmtId="0" fontId="12" fillId="23" borderId="128" xfId="0" applyFont="1" applyFill="1" applyBorder="1" applyAlignment="1" applyProtection="1">
      <alignment horizontal="center" vertical="center" wrapText="1"/>
      <protection hidden="1"/>
    </xf>
    <xf numFmtId="0" fontId="3" fillId="23" borderId="94" xfId="0" applyFont="1" applyFill="1" applyBorder="1" applyAlignment="1" applyProtection="1">
      <alignment horizontal="center" vertical="center" wrapText="1"/>
      <protection hidden="1"/>
    </xf>
    <xf numFmtId="0" fontId="3" fillId="23" borderId="84" xfId="0" applyFont="1" applyFill="1" applyBorder="1" applyAlignment="1" applyProtection="1">
      <alignment horizontal="center" vertical="center" wrapText="1"/>
      <protection hidden="1"/>
    </xf>
    <xf numFmtId="0" fontId="3" fillId="23" borderId="96" xfId="0" applyFont="1" applyFill="1" applyBorder="1" applyAlignment="1" applyProtection="1">
      <alignment horizontal="center" vertical="center" wrapText="1"/>
      <protection hidden="1"/>
    </xf>
    <xf numFmtId="38" fontId="3" fillId="0" borderId="85" xfId="51" applyFont="1" applyFill="1" applyBorder="1" applyAlignment="1" applyProtection="1">
      <alignment horizontal="right" vertical="center"/>
      <protection locked="0"/>
    </xf>
    <xf numFmtId="38" fontId="3" fillId="0" borderId="18" xfId="51" applyFont="1" applyFill="1" applyBorder="1" applyAlignment="1" applyProtection="1">
      <alignment horizontal="right" vertical="center"/>
      <protection locked="0"/>
    </xf>
    <xf numFmtId="38" fontId="3" fillId="0" borderId="113" xfId="51" applyFont="1" applyFill="1" applyBorder="1" applyAlignment="1" applyProtection="1">
      <alignment horizontal="right" vertical="center"/>
      <protection locked="0"/>
    </xf>
    <xf numFmtId="0" fontId="3" fillId="23" borderId="34" xfId="0" applyFont="1" applyFill="1" applyBorder="1" applyAlignment="1" applyProtection="1">
      <alignment horizontal="center" vertical="center"/>
      <protection hidden="1"/>
    </xf>
    <xf numFmtId="0" fontId="3" fillId="23" borderId="35" xfId="0" applyFont="1" applyFill="1" applyBorder="1" applyAlignment="1" applyProtection="1">
      <alignment horizontal="center" vertical="center"/>
      <protection hidden="1"/>
    </xf>
    <xf numFmtId="0" fontId="3" fillId="23" borderId="28" xfId="0" applyFont="1" applyFill="1" applyBorder="1" applyAlignment="1" applyProtection="1">
      <alignment horizontal="center" vertical="center"/>
      <protection hidden="1"/>
    </xf>
    <xf numFmtId="0" fontId="3" fillId="23" borderId="23" xfId="0" applyFont="1" applyFill="1" applyBorder="1" applyAlignment="1" applyProtection="1">
      <alignment horizontal="center" vertical="center"/>
      <protection hidden="1"/>
    </xf>
    <xf numFmtId="0" fontId="3" fillId="23" borderId="129" xfId="0" applyFont="1" applyFill="1" applyBorder="1" applyAlignment="1" applyProtection="1">
      <alignment horizontal="center" vertical="center" wrapText="1"/>
      <protection hidden="1"/>
    </xf>
    <xf numFmtId="0" fontId="3" fillId="23" borderId="12" xfId="0" applyFont="1" applyFill="1" applyBorder="1" applyAlignment="1" applyProtection="1">
      <alignment horizontal="center" vertical="center"/>
      <protection hidden="1"/>
    </xf>
    <xf numFmtId="0" fontId="3" fillId="23" borderId="124" xfId="0" applyFont="1" applyFill="1" applyBorder="1" applyAlignment="1" applyProtection="1">
      <alignment horizontal="center" vertical="center"/>
      <protection hidden="1"/>
    </xf>
    <xf numFmtId="0" fontId="3" fillId="23" borderId="50" xfId="0" applyFont="1" applyFill="1" applyBorder="1" applyAlignment="1" applyProtection="1">
      <alignment horizontal="center" vertical="center"/>
      <protection hidden="1"/>
    </xf>
    <xf numFmtId="0" fontId="3" fillId="23" borderId="51" xfId="0" applyFont="1" applyFill="1" applyBorder="1" applyAlignment="1" applyProtection="1">
      <alignment horizontal="center" vertical="center"/>
      <protection hidden="1"/>
    </xf>
    <xf numFmtId="0" fontId="3" fillId="23" borderId="130" xfId="0" applyFont="1" applyFill="1" applyBorder="1" applyAlignment="1" applyProtection="1">
      <alignment horizontal="center" vertical="center"/>
      <protection hidden="1"/>
    </xf>
    <xf numFmtId="0" fontId="3" fillId="23" borderId="62" xfId="0" applyFont="1" applyFill="1" applyBorder="1" applyAlignment="1" applyProtection="1">
      <alignment horizontal="center" vertical="center"/>
      <protection hidden="1"/>
    </xf>
    <xf numFmtId="0" fontId="3" fillId="23" borderId="63" xfId="0" applyFont="1" applyFill="1" applyBorder="1" applyAlignment="1" applyProtection="1">
      <alignment horizontal="center" vertical="center"/>
      <protection hidden="1"/>
    </xf>
    <xf numFmtId="49" fontId="3" fillId="0" borderId="131" xfId="0" applyNumberFormat="1" applyFont="1" applyFill="1" applyBorder="1" applyAlignment="1" applyProtection="1">
      <alignment horizontal="center" vertical="center" shrinkToFit="1"/>
      <protection locked="0"/>
    </xf>
    <xf numFmtId="49" fontId="3" fillId="0" borderId="132" xfId="0" applyNumberFormat="1" applyFont="1" applyFill="1" applyBorder="1" applyAlignment="1" applyProtection="1">
      <alignment horizontal="center" vertical="center" shrinkToFit="1"/>
      <protection locked="0"/>
    </xf>
    <xf numFmtId="0" fontId="3" fillId="23" borderId="88" xfId="0" applyFont="1" applyFill="1" applyBorder="1" applyAlignment="1" applyProtection="1">
      <alignment horizontal="center" vertical="center" wrapText="1"/>
      <protection hidden="1"/>
    </xf>
    <xf numFmtId="0" fontId="3" fillId="23" borderId="95" xfId="0" applyFont="1" applyFill="1" applyBorder="1" applyAlignment="1" applyProtection="1">
      <alignment horizontal="center" vertical="center" wrapText="1"/>
      <protection hidden="1"/>
    </xf>
    <xf numFmtId="0" fontId="3" fillId="0" borderId="95" xfId="0" applyFont="1" applyFill="1" applyBorder="1" applyAlignment="1" applyProtection="1">
      <alignment horizontal="center" vertical="center" shrinkToFit="1"/>
      <protection locked="0"/>
    </xf>
    <xf numFmtId="0" fontId="11" fillId="0" borderId="109" xfId="0" applyFont="1" applyFill="1" applyBorder="1" applyAlignment="1" applyProtection="1">
      <alignment vertical="center" shrinkToFit="1"/>
      <protection locked="0"/>
    </xf>
    <xf numFmtId="0" fontId="11" fillId="0" borderId="110" xfId="0" applyFont="1" applyFill="1" applyBorder="1" applyAlignment="1" applyProtection="1">
      <alignment vertical="center" shrinkToFit="1"/>
      <protection locked="0"/>
    </xf>
    <xf numFmtId="0" fontId="11" fillId="0" borderId="111" xfId="0" applyFont="1" applyFill="1" applyBorder="1" applyAlignment="1" applyProtection="1">
      <alignment vertical="center" shrinkToFit="1"/>
      <protection locked="0"/>
    </xf>
    <xf numFmtId="38" fontId="3" fillId="0" borderId="16" xfId="51" applyFont="1" applyFill="1" applyBorder="1" applyAlignment="1" applyProtection="1">
      <alignment horizontal="right" vertical="center" shrinkToFit="1"/>
      <protection locked="0"/>
    </xf>
    <xf numFmtId="38" fontId="3" fillId="0" borderId="115" xfId="51" applyFont="1" applyFill="1" applyBorder="1" applyAlignment="1" applyProtection="1">
      <alignment horizontal="right" vertical="center" shrinkToFit="1"/>
      <protection locked="0"/>
    </xf>
    <xf numFmtId="38" fontId="3" fillId="0" borderId="17" xfId="51" applyFont="1" applyFill="1" applyBorder="1" applyAlignment="1" applyProtection="1">
      <alignment horizontal="right" vertical="center" shrinkToFit="1"/>
      <protection locked="0"/>
    </xf>
    <xf numFmtId="0" fontId="3" fillId="0" borderId="101" xfId="51" applyNumberFormat="1" applyFont="1" applyFill="1" applyBorder="1" applyAlignment="1" applyProtection="1">
      <alignment horizontal="right" vertical="center" shrinkToFit="1"/>
      <protection locked="0"/>
    </xf>
    <xf numFmtId="0" fontId="3" fillId="0" borderId="107" xfId="51" applyNumberFormat="1" applyFont="1" applyFill="1" applyBorder="1" applyAlignment="1" applyProtection="1">
      <alignment horizontal="right" vertical="center" shrinkToFit="1"/>
      <protection locked="0"/>
    </xf>
    <xf numFmtId="0" fontId="3" fillId="0" borderId="29"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25" xfId="0" applyFont="1" applyBorder="1" applyAlignment="1" applyProtection="1">
      <alignment vertical="center"/>
      <protection/>
    </xf>
    <xf numFmtId="38" fontId="3" fillId="0" borderId="16" xfId="51" applyFont="1" applyFill="1" applyBorder="1" applyAlignment="1" applyProtection="1">
      <alignment vertical="center"/>
      <protection locked="0"/>
    </xf>
    <xf numFmtId="38" fontId="3" fillId="0" borderId="115" xfId="51" applyFont="1" applyFill="1" applyBorder="1" applyAlignment="1" applyProtection="1">
      <alignment vertical="center"/>
      <protection locked="0"/>
    </xf>
    <xf numFmtId="38" fontId="3" fillId="0" borderId="17" xfId="51" applyFont="1" applyFill="1" applyBorder="1" applyAlignment="1" applyProtection="1">
      <alignment vertical="center"/>
      <protection locked="0"/>
    </xf>
    <xf numFmtId="0" fontId="4" fillId="0" borderId="84" xfId="0" applyFont="1" applyFill="1" applyBorder="1" applyAlignment="1" applyProtection="1">
      <alignment horizontal="center" vertical="center" shrinkToFit="1"/>
      <protection locked="0"/>
    </xf>
    <xf numFmtId="0" fontId="13" fillId="24" borderId="0" xfId="0" applyFont="1" applyFill="1" applyAlignment="1" applyProtection="1">
      <alignment horizontal="center" vertical="center" wrapText="1"/>
      <protection hidden="1"/>
    </xf>
    <xf numFmtId="0" fontId="9" fillId="24" borderId="0" xfId="0" applyFont="1" applyFill="1" applyAlignment="1" applyProtection="1">
      <alignment horizontal="center" vertical="center" wrapText="1"/>
      <protection hidden="1"/>
    </xf>
    <xf numFmtId="0" fontId="9" fillId="24" borderId="0" xfId="0" applyFont="1" applyFill="1" applyAlignment="1" applyProtection="1">
      <alignment horizontal="center" vertical="center"/>
      <protection hidden="1"/>
    </xf>
    <xf numFmtId="0" fontId="9" fillId="24" borderId="0" xfId="0" applyFont="1" applyFill="1" applyAlignment="1" applyProtection="1">
      <alignment vertical="center"/>
      <protection hidden="1"/>
    </xf>
    <xf numFmtId="0" fontId="3" fillId="23" borderId="133" xfId="0" applyFont="1" applyFill="1" applyBorder="1" applyAlignment="1" applyProtection="1">
      <alignment horizontal="center" vertical="center"/>
      <protection hidden="1"/>
    </xf>
    <xf numFmtId="0" fontId="3" fillId="23" borderId="134" xfId="0" applyFont="1" applyFill="1" applyBorder="1" applyAlignment="1" applyProtection="1">
      <alignment horizontal="center" vertical="center"/>
      <protection hidden="1"/>
    </xf>
    <xf numFmtId="0" fontId="3" fillId="23" borderId="135" xfId="0" applyFont="1" applyFill="1" applyBorder="1" applyAlignment="1" applyProtection="1">
      <alignment horizontal="center" vertical="center" wrapText="1"/>
      <protection hidden="1"/>
    </xf>
    <xf numFmtId="0" fontId="3" fillId="23" borderId="136" xfId="0" applyFont="1" applyFill="1" applyBorder="1" applyAlignment="1" applyProtection="1">
      <alignment horizontal="center" vertical="center"/>
      <protection hidden="1"/>
    </xf>
    <xf numFmtId="0" fontId="3" fillId="23" borderId="136" xfId="0" applyFont="1" applyFill="1" applyBorder="1" applyAlignment="1" applyProtection="1">
      <alignment horizontal="center" vertical="center" wrapText="1"/>
      <protection hidden="1"/>
    </xf>
    <xf numFmtId="0" fontId="3" fillId="23" borderId="137" xfId="0" applyFont="1" applyFill="1" applyBorder="1" applyAlignment="1" applyProtection="1">
      <alignment horizontal="center" vertical="center"/>
      <protection hidden="1"/>
    </xf>
    <xf numFmtId="0" fontId="3" fillId="23" borderId="135" xfId="0" applyFont="1" applyFill="1" applyBorder="1" applyAlignment="1" applyProtection="1">
      <alignment horizontal="center" vertical="center"/>
      <protection hidden="1"/>
    </xf>
    <xf numFmtId="0" fontId="3" fillId="23" borderId="138" xfId="0" applyFont="1" applyFill="1" applyBorder="1" applyAlignment="1" applyProtection="1">
      <alignment horizontal="center" vertical="center" wrapText="1"/>
      <protection hidden="1"/>
    </xf>
    <xf numFmtId="0" fontId="3" fillId="23" borderId="139" xfId="0" applyFont="1" applyFill="1" applyBorder="1" applyAlignment="1" applyProtection="1">
      <alignment horizontal="center" vertical="center" wrapText="1"/>
      <protection hidden="1"/>
    </xf>
    <xf numFmtId="0" fontId="3" fillId="23" borderId="134" xfId="0" applyFont="1" applyFill="1" applyBorder="1" applyAlignment="1" applyProtection="1">
      <alignment horizontal="center" vertical="center" wrapText="1"/>
      <protection hidden="1"/>
    </xf>
    <xf numFmtId="0" fontId="12" fillId="23" borderId="138" xfId="0" applyFont="1" applyFill="1" applyBorder="1" applyAlignment="1" applyProtection="1">
      <alignment horizontal="center" vertical="center" wrapText="1"/>
      <protection hidden="1"/>
    </xf>
    <xf numFmtId="0" fontId="12" fillId="23" borderId="139" xfId="0" applyFont="1" applyFill="1" applyBorder="1" applyAlignment="1" applyProtection="1">
      <alignment horizontal="center" vertical="center" wrapText="1"/>
      <protection hidden="1"/>
    </xf>
    <xf numFmtId="0" fontId="12" fillId="23" borderId="140" xfId="0" applyFont="1" applyFill="1" applyBorder="1" applyAlignment="1" applyProtection="1">
      <alignment horizontal="center" vertical="center" wrapText="1"/>
      <protection hidden="1"/>
    </xf>
    <xf numFmtId="49" fontId="3" fillId="0" borderId="100" xfId="0" applyNumberFormat="1" applyFont="1" applyFill="1" applyBorder="1" applyAlignment="1" applyProtection="1">
      <alignment horizontal="center" vertical="center" shrinkToFit="1"/>
      <protection locked="0"/>
    </xf>
    <xf numFmtId="49" fontId="3" fillId="0" borderId="101" xfId="0" applyNumberFormat="1" applyFont="1" applyFill="1" applyBorder="1" applyAlignment="1" applyProtection="1">
      <alignment horizontal="center" vertical="center" shrinkToFit="1"/>
      <protection locked="0"/>
    </xf>
    <xf numFmtId="49" fontId="3" fillId="0" borderId="101" xfId="0" applyNumberFormat="1" applyFont="1" applyBorder="1" applyAlignment="1" applyProtection="1">
      <alignment horizontal="center" vertical="center"/>
      <protection locked="0"/>
    </xf>
    <xf numFmtId="49" fontId="3" fillId="0" borderId="107" xfId="0" applyNumberFormat="1" applyFont="1" applyFill="1" applyBorder="1" applyAlignment="1" applyProtection="1">
      <alignment horizontal="center" vertical="center" shrinkToFit="1"/>
      <protection locked="0"/>
    </xf>
    <xf numFmtId="0" fontId="3" fillId="0" borderId="100" xfId="0" applyNumberFormat="1" applyFont="1" applyFill="1" applyBorder="1" applyAlignment="1" applyProtection="1">
      <alignment horizontal="right" vertical="center" shrinkToFit="1"/>
      <protection locked="0"/>
    </xf>
    <xf numFmtId="0" fontId="3" fillId="0" borderId="101" xfId="0" applyNumberFormat="1" applyFont="1" applyFill="1" applyBorder="1" applyAlignment="1" applyProtection="1">
      <alignment horizontal="right" vertical="center" shrinkToFit="1"/>
      <protection locked="0"/>
    </xf>
    <xf numFmtId="3" fontId="3" fillId="0" borderId="101" xfId="0" applyNumberFormat="1" applyFont="1" applyFill="1" applyBorder="1" applyAlignment="1" applyProtection="1">
      <alignment horizontal="right" vertical="center"/>
      <protection locked="0"/>
    </xf>
    <xf numFmtId="3" fontId="3" fillId="0" borderId="107" xfId="0" applyNumberFormat="1" applyFont="1" applyFill="1" applyBorder="1" applyAlignment="1" applyProtection="1">
      <alignment horizontal="right" vertical="center"/>
      <protection locked="0"/>
    </xf>
    <xf numFmtId="49" fontId="3" fillId="0" borderId="88" xfId="0" applyNumberFormat="1" applyFont="1" applyFill="1" applyBorder="1" applyAlignment="1" applyProtection="1">
      <alignment horizontal="center" vertical="center" shrinkToFit="1"/>
      <protection locked="0"/>
    </xf>
    <xf numFmtId="3" fontId="3" fillId="0" borderId="84" xfId="0" applyNumberFormat="1" applyFont="1" applyFill="1" applyBorder="1" applyAlignment="1" applyProtection="1">
      <alignment horizontal="right" vertical="center"/>
      <protection locked="0"/>
    </xf>
    <xf numFmtId="3" fontId="3" fillId="0" borderId="92" xfId="0" applyNumberFormat="1" applyFont="1" applyFill="1" applyBorder="1" applyAlignment="1" applyProtection="1">
      <alignment horizontal="right" vertical="center"/>
      <protection locked="0"/>
    </xf>
    <xf numFmtId="49" fontId="3" fillId="0" borderId="95" xfId="0" applyNumberFormat="1" applyFont="1" applyFill="1" applyBorder="1" applyAlignment="1" applyProtection="1">
      <alignment horizontal="center" vertical="center" shrinkToFit="1"/>
      <protection locked="0"/>
    </xf>
    <xf numFmtId="0" fontId="3" fillId="0" borderId="95" xfId="0" applyFont="1" applyFill="1" applyBorder="1" applyAlignment="1" applyProtection="1">
      <alignment horizontal="right" vertical="center" shrinkToFit="1"/>
      <protection locked="0"/>
    </xf>
    <xf numFmtId="0" fontId="3" fillId="0" borderId="96" xfId="0" applyFont="1" applyFill="1" applyBorder="1" applyAlignment="1" applyProtection="1">
      <alignment horizontal="right" vertical="center" shrinkToFit="1"/>
      <protection locked="0"/>
    </xf>
    <xf numFmtId="3" fontId="3" fillId="0" borderId="96" xfId="0" applyNumberFormat="1" applyFont="1" applyFill="1" applyBorder="1" applyAlignment="1" applyProtection="1">
      <alignment horizontal="right" vertical="center"/>
      <protection locked="0"/>
    </xf>
    <xf numFmtId="3" fontId="3" fillId="0" borderId="98" xfId="0" applyNumberFormat="1" applyFont="1" applyFill="1" applyBorder="1" applyAlignment="1" applyProtection="1">
      <alignment horizontal="right" vertical="center"/>
      <protection locked="0"/>
    </xf>
    <xf numFmtId="3" fontId="3" fillId="0" borderId="101" xfId="0" applyNumberFormat="1" applyFont="1" applyFill="1" applyBorder="1" applyAlignment="1" applyProtection="1">
      <alignment horizontal="right" vertical="center" shrinkToFit="1"/>
      <protection locked="0"/>
    </xf>
    <xf numFmtId="3" fontId="3" fillId="0" borderId="107" xfId="0" applyNumberFormat="1" applyFont="1" applyFill="1" applyBorder="1" applyAlignment="1" applyProtection="1">
      <alignment horizontal="right" vertical="center" shrinkToFit="1"/>
      <protection locked="0"/>
    </xf>
    <xf numFmtId="49" fontId="3" fillId="0" borderId="109" xfId="0" applyNumberFormat="1" applyFont="1" applyFill="1" applyBorder="1" applyAlignment="1" applyProtection="1">
      <alignment vertical="center" shrinkToFit="1"/>
      <protection locked="0"/>
    </xf>
    <xf numFmtId="49" fontId="3" fillId="0" borderId="110" xfId="0" applyNumberFormat="1" applyFont="1" applyFill="1" applyBorder="1" applyAlignment="1" applyProtection="1">
      <alignment vertical="center" shrinkToFit="1"/>
      <protection locked="0"/>
    </xf>
    <xf numFmtId="49" fontId="3" fillId="0" borderId="13" xfId="0" applyNumberFormat="1" applyFont="1" applyFill="1" applyBorder="1" applyAlignment="1" applyProtection="1">
      <alignment vertical="center" shrinkToFit="1"/>
      <protection locked="0"/>
    </xf>
    <xf numFmtId="49" fontId="3" fillId="0" borderId="15" xfId="0" applyNumberFormat="1" applyFont="1" applyFill="1" applyBorder="1" applyAlignment="1" applyProtection="1">
      <alignment vertical="center" shrinkToFit="1"/>
      <protection locked="0"/>
    </xf>
    <xf numFmtId="3" fontId="3" fillId="0" borderId="84" xfId="0" applyNumberFormat="1" applyFont="1" applyFill="1" applyBorder="1" applyAlignment="1" applyProtection="1">
      <alignment horizontal="right" vertical="center" shrinkToFit="1"/>
      <protection locked="0"/>
    </xf>
    <xf numFmtId="3" fontId="3" fillId="0" borderId="92" xfId="0" applyNumberFormat="1" applyFont="1" applyFill="1" applyBorder="1" applyAlignment="1" applyProtection="1">
      <alignment horizontal="right" vertical="center" shrinkToFit="1"/>
      <protection locked="0"/>
    </xf>
    <xf numFmtId="49" fontId="3" fillId="0" borderId="14" xfId="0" applyNumberFormat="1" applyFont="1" applyFill="1" applyBorder="1" applyAlignment="1" applyProtection="1">
      <alignment vertical="center" shrinkToFit="1"/>
      <protection locked="0"/>
    </xf>
    <xf numFmtId="49" fontId="3" fillId="0" borderId="16" xfId="0" applyNumberFormat="1" applyFont="1" applyFill="1" applyBorder="1" applyAlignment="1" applyProtection="1">
      <alignment vertical="center" shrinkToFit="1"/>
      <protection locked="0"/>
    </xf>
    <xf numFmtId="49" fontId="3" fillId="0" borderId="115" xfId="0" applyNumberFormat="1" applyFont="1" applyFill="1" applyBorder="1" applyAlignment="1" applyProtection="1">
      <alignment vertical="center" shrinkToFit="1"/>
      <protection locked="0"/>
    </xf>
    <xf numFmtId="3" fontId="3" fillId="0" borderId="96" xfId="0" applyNumberFormat="1" applyFont="1" applyFill="1" applyBorder="1" applyAlignment="1" applyProtection="1">
      <alignment horizontal="right" vertical="center" shrinkToFit="1"/>
      <protection locked="0"/>
    </xf>
    <xf numFmtId="3" fontId="3" fillId="0" borderId="98" xfId="0" applyNumberFormat="1" applyFont="1" applyFill="1" applyBorder="1" applyAlignment="1" applyProtection="1">
      <alignment horizontal="right" vertical="center" shrinkToFit="1"/>
      <protection locked="0"/>
    </xf>
    <xf numFmtId="49" fontId="3" fillId="0" borderId="13" xfId="0" applyNumberFormat="1" applyFont="1" applyFill="1" applyBorder="1" applyAlignment="1" applyProtection="1">
      <alignment horizontal="left" vertical="center" shrinkToFit="1"/>
      <protection locked="0"/>
    </xf>
    <xf numFmtId="49" fontId="3" fillId="0" borderId="15" xfId="0" applyNumberFormat="1" applyFont="1" applyFill="1" applyBorder="1" applyAlignment="1" applyProtection="1">
      <alignment horizontal="left" vertical="center" shrinkToFit="1"/>
      <protection locked="0"/>
    </xf>
    <xf numFmtId="49" fontId="3" fillId="0" borderId="14" xfId="0" applyNumberFormat="1" applyFont="1" applyFill="1" applyBorder="1" applyAlignment="1" applyProtection="1">
      <alignment horizontal="left" vertical="center" shrinkToFit="1"/>
      <protection locked="0"/>
    </xf>
    <xf numFmtId="49" fontId="3" fillId="0" borderId="109" xfId="0" applyNumberFormat="1" applyFont="1" applyFill="1" applyBorder="1" applyAlignment="1" applyProtection="1">
      <alignment horizontal="left" vertical="center" shrinkToFit="1"/>
      <protection locked="0"/>
    </xf>
    <xf numFmtId="49" fontId="3" fillId="0" borderId="110" xfId="0" applyNumberFormat="1" applyFont="1" applyFill="1" applyBorder="1" applyAlignment="1" applyProtection="1">
      <alignment horizontal="left" vertical="center" shrinkToFit="1"/>
      <protection locked="0"/>
    </xf>
    <xf numFmtId="49" fontId="3" fillId="0" borderId="111" xfId="0" applyNumberFormat="1" applyFont="1" applyFill="1" applyBorder="1" applyAlignment="1" applyProtection="1">
      <alignment horizontal="left" vertical="center" shrinkToFit="1"/>
      <protection locked="0"/>
    </xf>
    <xf numFmtId="49" fontId="3" fillId="0" borderId="16" xfId="0" applyNumberFormat="1" applyFont="1" applyFill="1" applyBorder="1" applyAlignment="1" applyProtection="1">
      <alignment horizontal="left" vertical="center" shrinkToFit="1"/>
      <protection locked="0"/>
    </xf>
    <xf numFmtId="49" fontId="3" fillId="0" borderId="115" xfId="0" applyNumberFormat="1" applyFont="1" applyFill="1" applyBorder="1" applyAlignment="1" applyProtection="1">
      <alignment horizontal="left" vertical="center" shrinkToFit="1"/>
      <protection locked="0"/>
    </xf>
    <xf numFmtId="49" fontId="3" fillId="0" borderId="17" xfId="0" applyNumberFormat="1" applyFont="1" applyFill="1" applyBorder="1" applyAlignment="1" applyProtection="1">
      <alignment horizontal="left" vertical="center" shrinkToFit="1"/>
      <protection locked="0"/>
    </xf>
    <xf numFmtId="0" fontId="4" fillId="24" borderId="29" xfId="0" applyFont="1" applyFill="1" applyBorder="1" applyAlignment="1" applyProtection="1">
      <alignment horizontal="left" vertical="center" shrinkToFit="1"/>
      <protection locked="0"/>
    </xf>
    <xf numFmtId="0" fontId="4" fillId="24" borderId="11" xfId="0" applyFont="1" applyFill="1" applyBorder="1" applyAlignment="1" applyProtection="1">
      <alignment horizontal="left" vertical="center" shrinkToFit="1"/>
      <protection locked="0"/>
    </xf>
    <xf numFmtId="0" fontId="16" fillId="24" borderId="0" xfId="0" applyFont="1" applyFill="1" applyAlignment="1" applyProtection="1">
      <alignment horizontal="center" vertical="center" wrapText="1"/>
      <protection locked="0"/>
    </xf>
    <xf numFmtId="0" fontId="16" fillId="24" borderId="0" xfId="0" applyFont="1" applyFill="1" applyAlignment="1" applyProtection="1">
      <alignment horizontal="center" vertical="center"/>
      <protection locked="0"/>
    </xf>
    <xf numFmtId="0" fontId="16" fillId="24" borderId="0" xfId="0" applyFont="1" applyFill="1" applyAlignment="1" applyProtection="1">
      <alignment vertical="center"/>
      <protection locked="0"/>
    </xf>
    <xf numFmtId="0" fontId="15" fillId="24" borderId="19" xfId="0" applyFont="1" applyFill="1" applyBorder="1" applyAlignment="1" applyProtection="1">
      <alignment horizontal="center" vertical="center"/>
      <protection locked="0"/>
    </xf>
    <xf numFmtId="0" fontId="4" fillId="24" borderId="24" xfId="0" applyFont="1" applyFill="1" applyBorder="1" applyAlignment="1" applyProtection="1">
      <alignment horizontal="center" vertical="center"/>
      <protection locked="0"/>
    </xf>
    <xf numFmtId="0" fontId="4" fillId="24" borderId="29" xfId="0" applyFont="1" applyFill="1" applyBorder="1" applyAlignment="1" applyProtection="1">
      <alignment horizontal="center" vertical="center"/>
      <protection locked="0"/>
    </xf>
    <xf numFmtId="0" fontId="4" fillId="24" borderId="25" xfId="0" applyFont="1" applyFill="1" applyBorder="1" applyAlignment="1" applyProtection="1">
      <alignment horizontal="center" vertical="center"/>
      <protection locked="0"/>
    </xf>
    <xf numFmtId="0" fontId="15" fillId="24" borderId="19" xfId="0" applyFont="1" applyFill="1" applyBorder="1" applyAlignment="1" applyProtection="1">
      <alignment horizontal="center" vertical="center" wrapText="1"/>
      <protection locked="0"/>
    </xf>
    <xf numFmtId="0" fontId="4" fillId="24" borderId="24" xfId="0" applyFont="1" applyFill="1" applyBorder="1" applyAlignment="1" applyProtection="1">
      <alignment horizontal="center" vertical="center" wrapText="1"/>
      <protection locked="0"/>
    </xf>
    <xf numFmtId="0" fontId="4" fillId="24" borderId="29" xfId="0" applyFont="1" applyFill="1" applyBorder="1" applyAlignment="1" applyProtection="1">
      <alignment horizontal="center" vertical="center" wrapText="1"/>
      <protection locked="0"/>
    </xf>
    <xf numFmtId="0" fontId="4" fillId="24" borderId="25" xfId="0" applyFont="1" applyFill="1" applyBorder="1" applyAlignment="1" applyProtection="1">
      <alignment horizontal="center" vertical="center" wrapText="1"/>
      <protection locked="0"/>
    </xf>
    <xf numFmtId="0" fontId="11" fillId="24" borderId="27" xfId="0" applyFont="1" applyFill="1" applyBorder="1" applyAlignment="1" applyProtection="1">
      <alignment horizontal="center" vertical="center" wrapText="1"/>
      <protection locked="0"/>
    </xf>
    <xf numFmtId="0" fontId="11" fillId="24" borderId="20" xfId="0" applyFont="1" applyFill="1" applyBorder="1" applyAlignment="1" applyProtection="1">
      <alignment horizontal="center" vertical="center" wrapText="1"/>
      <protection locked="0"/>
    </xf>
    <xf numFmtId="0" fontId="11" fillId="24" borderId="26" xfId="0" applyFont="1" applyFill="1" applyBorder="1" applyAlignment="1" applyProtection="1">
      <alignment horizontal="center" vertical="center" wrapText="1"/>
      <protection locked="0"/>
    </xf>
    <xf numFmtId="0" fontId="11" fillId="24" borderId="34" xfId="0" applyFont="1" applyFill="1" applyBorder="1" applyAlignment="1" applyProtection="1">
      <alignment horizontal="center" vertical="center" wrapText="1"/>
      <protection locked="0"/>
    </xf>
    <xf numFmtId="0" fontId="11" fillId="24" borderId="0" xfId="0" applyFont="1" applyFill="1" applyBorder="1" applyAlignment="1" applyProtection="1">
      <alignment horizontal="center" vertical="center" wrapText="1"/>
      <protection locked="0"/>
    </xf>
    <xf numFmtId="0" fontId="11" fillId="24" borderId="35" xfId="0" applyFont="1" applyFill="1" applyBorder="1" applyAlignment="1" applyProtection="1">
      <alignment horizontal="center" vertical="center" wrapText="1"/>
      <protection locked="0"/>
    </xf>
    <xf numFmtId="0" fontId="11" fillId="24" borderId="28" xfId="0" applyFont="1" applyFill="1" applyBorder="1" applyAlignment="1" applyProtection="1">
      <alignment horizontal="center" vertical="center" wrapText="1"/>
      <protection locked="0"/>
    </xf>
    <xf numFmtId="0" fontId="11" fillId="24" borderId="11" xfId="0" applyFont="1" applyFill="1" applyBorder="1" applyAlignment="1" applyProtection="1">
      <alignment horizontal="center" vertical="center" wrapText="1"/>
      <protection locked="0"/>
    </xf>
    <xf numFmtId="0" fontId="11" fillId="24" borderId="23"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distributed" vertical="center" shrinkToFit="1"/>
      <protection locked="0"/>
    </xf>
    <xf numFmtId="0" fontId="4" fillId="24" borderId="29" xfId="0" applyFont="1" applyFill="1" applyBorder="1" applyAlignment="1" applyProtection="1">
      <alignment horizontal="distributed" vertical="center" shrinkToFit="1"/>
      <protection locked="0"/>
    </xf>
    <xf numFmtId="0" fontId="33" fillId="24" borderId="24" xfId="0" applyFont="1" applyFill="1" applyBorder="1" applyAlignment="1" applyProtection="1">
      <alignment horizontal="center" vertical="center" shrinkToFit="1"/>
      <protection hidden="1"/>
    </xf>
    <xf numFmtId="0" fontId="33" fillId="24" borderId="29" xfId="0" applyFont="1" applyFill="1" applyBorder="1" applyAlignment="1" applyProtection="1">
      <alignment horizontal="center" vertical="center" shrinkToFit="1"/>
      <protection hidden="1"/>
    </xf>
    <xf numFmtId="49" fontId="33" fillId="24" borderId="29" xfId="0" applyNumberFormat="1" applyFont="1" applyFill="1" applyBorder="1" applyAlignment="1" applyProtection="1">
      <alignment horizontal="center" vertical="center" shrinkToFit="1"/>
      <protection locked="0"/>
    </xf>
    <xf numFmtId="0" fontId="33" fillId="24" borderId="20" xfId="0" applyFont="1" applyFill="1" applyBorder="1" applyAlignment="1" applyProtection="1">
      <alignment horizontal="center" vertical="center" shrinkToFit="1"/>
      <protection hidden="1"/>
    </xf>
    <xf numFmtId="0" fontId="33" fillId="24" borderId="11" xfId="0" applyFont="1" applyFill="1" applyBorder="1" applyAlignment="1" applyProtection="1">
      <alignment horizontal="center" vertical="center" shrinkToFit="1"/>
      <protection hidden="1"/>
    </xf>
    <xf numFmtId="49" fontId="33" fillId="24" borderId="20" xfId="0" applyNumberFormat="1" applyFont="1" applyFill="1" applyBorder="1" applyAlignment="1" applyProtection="1">
      <alignment horizontal="center" vertical="center" shrinkToFit="1"/>
      <protection locked="0"/>
    </xf>
    <xf numFmtId="49" fontId="33" fillId="24" borderId="11" xfId="0" applyNumberFormat="1" applyFont="1" applyFill="1" applyBorder="1" applyAlignment="1" applyProtection="1">
      <alignment horizontal="center" vertical="center" shrinkToFit="1"/>
      <protection locked="0"/>
    </xf>
    <xf numFmtId="49" fontId="33" fillId="24" borderId="26" xfId="0" applyNumberFormat="1" applyFont="1" applyFill="1" applyBorder="1" applyAlignment="1" applyProtection="1">
      <alignment horizontal="center" vertical="center" shrinkToFit="1"/>
      <protection locked="0"/>
    </xf>
    <xf numFmtId="49" fontId="33" fillId="24" borderId="23" xfId="0" applyNumberFormat="1" applyFont="1" applyFill="1" applyBorder="1" applyAlignment="1" applyProtection="1">
      <alignment horizontal="center" vertical="center" shrinkToFit="1"/>
      <protection locked="0"/>
    </xf>
    <xf numFmtId="0" fontId="33" fillId="24" borderId="11" xfId="0" applyFont="1" applyFill="1" applyBorder="1" applyAlignment="1" applyProtection="1">
      <alignment horizontal="center" vertical="center" shrinkToFit="1"/>
      <protection locked="0"/>
    </xf>
    <xf numFmtId="0" fontId="33" fillId="24" borderId="23" xfId="0" applyFont="1" applyFill="1" applyBorder="1" applyAlignment="1" applyProtection="1">
      <alignment horizontal="center" vertical="center" shrinkToFit="1"/>
      <protection locked="0"/>
    </xf>
    <xf numFmtId="49" fontId="33" fillId="24" borderId="25" xfId="0" applyNumberFormat="1" applyFont="1" applyFill="1" applyBorder="1" applyAlignment="1" applyProtection="1">
      <alignment horizontal="center" vertical="center" shrinkToFit="1"/>
      <protection locked="0"/>
    </xf>
    <xf numFmtId="0" fontId="36" fillId="24" borderId="27" xfId="0" applyFont="1" applyFill="1" applyBorder="1" applyAlignment="1" applyProtection="1">
      <alignment horizontal="center" vertical="center" shrinkToFit="1"/>
      <protection hidden="1"/>
    </xf>
    <xf numFmtId="0" fontId="36" fillId="24" borderId="20" xfId="0" applyFont="1" applyFill="1" applyBorder="1" applyAlignment="1" applyProtection="1">
      <alignment horizontal="center" vertical="center" shrinkToFit="1"/>
      <protection hidden="1"/>
    </xf>
    <xf numFmtId="49" fontId="36" fillId="24" borderId="20" xfId="0" applyNumberFormat="1" applyFont="1" applyFill="1" applyBorder="1" applyAlignment="1" applyProtection="1">
      <alignment horizontal="center" vertical="center" shrinkToFit="1"/>
      <protection locked="0"/>
    </xf>
    <xf numFmtId="0" fontId="33" fillId="24" borderId="28" xfId="0" applyFont="1" applyFill="1" applyBorder="1" applyAlignment="1" applyProtection="1">
      <alignment horizontal="center" vertical="center" wrapText="1" shrinkToFit="1"/>
      <protection locked="0"/>
    </xf>
    <xf numFmtId="0" fontId="33" fillId="24" borderId="11" xfId="0" applyFont="1" applyFill="1" applyBorder="1" applyAlignment="1" applyProtection="1">
      <alignment horizontal="center" vertical="center" wrapText="1" shrinkToFit="1"/>
      <protection locked="0"/>
    </xf>
    <xf numFmtId="0" fontId="33" fillId="24" borderId="0" xfId="0" applyFont="1" applyFill="1" applyBorder="1" applyAlignment="1" applyProtection="1">
      <alignment horizontal="center" vertical="center" wrapText="1" shrinkToFit="1"/>
      <protection locked="0"/>
    </xf>
    <xf numFmtId="49" fontId="36" fillId="0" borderId="28"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0" fontId="36" fillId="24" borderId="29" xfId="0" applyFont="1" applyFill="1" applyBorder="1" applyAlignment="1" applyProtection="1">
      <alignment horizontal="center" vertical="center"/>
      <protection hidden="1"/>
    </xf>
    <xf numFmtId="0" fontId="36" fillId="0" borderId="11" xfId="0" applyFont="1" applyFill="1" applyBorder="1" applyAlignment="1" applyProtection="1">
      <alignment horizontal="center" vertical="center" shrinkToFit="1"/>
      <protection locked="0"/>
    </xf>
    <xf numFmtId="0" fontId="36" fillId="0" borderId="23" xfId="0" applyFont="1" applyFill="1" applyBorder="1" applyAlignment="1" applyProtection="1">
      <alignment horizontal="center" vertical="center" shrinkToFit="1"/>
      <protection locked="0"/>
    </xf>
    <xf numFmtId="0" fontId="36" fillId="24" borderId="0" xfId="0" applyFont="1" applyFill="1" applyBorder="1" applyAlignment="1" applyProtection="1">
      <alignment horizontal="left" vertical="center" wrapText="1"/>
      <protection hidden="1"/>
    </xf>
    <xf numFmtId="0" fontId="36" fillId="0" borderId="27" xfId="0" applyFont="1" applyFill="1" applyBorder="1" applyAlignment="1" applyProtection="1">
      <alignment vertical="top" wrapText="1" shrinkToFit="1"/>
      <protection locked="0"/>
    </xf>
    <xf numFmtId="0" fontId="36" fillId="0" borderId="20" xfId="0" applyFont="1" applyFill="1" applyBorder="1" applyAlignment="1" applyProtection="1">
      <alignment vertical="top" wrapText="1" shrinkToFit="1"/>
      <protection locked="0"/>
    </xf>
    <xf numFmtId="0" fontId="36" fillId="0" borderId="26" xfId="0" applyFont="1" applyFill="1" applyBorder="1" applyAlignment="1" applyProtection="1">
      <alignment vertical="top" wrapText="1" shrinkToFit="1"/>
      <protection locked="0"/>
    </xf>
    <xf numFmtId="0" fontId="36" fillId="0" borderId="34" xfId="0" applyFont="1" applyFill="1" applyBorder="1" applyAlignment="1" applyProtection="1">
      <alignment vertical="top" wrapText="1" shrinkToFit="1"/>
      <protection locked="0"/>
    </xf>
    <xf numFmtId="0" fontId="36" fillId="0" borderId="0" xfId="0" applyFont="1" applyFill="1" applyBorder="1" applyAlignment="1" applyProtection="1">
      <alignment vertical="top" wrapText="1" shrinkToFit="1"/>
      <protection locked="0"/>
    </xf>
    <xf numFmtId="0" fontId="36" fillId="0" borderId="35" xfId="0" applyFont="1" applyFill="1" applyBorder="1" applyAlignment="1" applyProtection="1">
      <alignment vertical="top" wrapText="1" shrinkToFit="1"/>
      <protection locked="0"/>
    </xf>
    <xf numFmtId="0" fontId="36" fillId="0" borderId="28" xfId="0" applyFont="1" applyFill="1" applyBorder="1" applyAlignment="1" applyProtection="1">
      <alignment vertical="top" wrapText="1" shrinkToFit="1"/>
      <protection locked="0"/>
    </xf>
    <xf numFmtId="0" fontId="36" fillId="0" borderId="11" xfId="0" applyFont="1" applyFill="1" applyBorder="1" applyAlignment="1" applyProtection="1">
      <alignment vertical="top" wrapText="1" shrinkToFit="1"/>
      <protection locked="0"/>
    </xf>
    <xf numFmtId="0" fontId="36" fillId="0" borderId="23" xfId="0" applyFont="1" applyFill="1" applyBorder="1" applyAlignment="1" applyProtection="1">
      <alignment vertical="top" wrapText="1" shrinkToFit="1"/>
      <protection locked="0"/>
    </xf>
    <xf numFmtId="0" fontId="43" fillId="0" borderId="0" xfId="0" applyFont="1" applyFill="1" applyBorder="1" applyAlignment="1" applyProtection="1">
      <alignment vertical="center"/>
      <protection hidden="1"/>
    </xf>
    <xf numFmtId="0" fontId="36" fillId="24" borderId="11" xfId="0" applyFont="1" applyFill="1" applyBorder="1" applyAlignment="1" applyProtection="1">
      <alignment horizontal="left" vertical="center" shrinkToFit="1"/>
      <protection hidden="1"/>
    </xf>
    <xf numFmtId="0" fontId="36" fillId="23" borderId="19" xfId="0" applyFont="1" applyFill="1" applyBorder="1" applyAlignment="1" applyProtection="1">
      <alignment horizontal="center" vertical="center" wrapText="1" shrinkToFit="1"/>
      <protection hidden="1"/>
    </xf>
    <xf numFmtId="0" fontId="33" fillId="0" borderId="27" xfId="0" applyFont="1" applyFill="1" applyBorder="1" applyAlignment="1" applyProtection="1">
      <alignment vertical="top" wrapText="1" shrinkToFit="1"/>
      <protection locked="0"/>
    </xf>
    <xf numFmtId="0" fontId="33" fillId="0" borderId="20" xfId="0" applyFont="1" applyFill="1" applyBorder="1" applyAlignment="1" applyProtection="1">
      <alignment vertical="top" wrapText="1" shrinkToFit="1"/>
      <protection locked="0"/>
    </xf>
    <xf numFmtId="0" fontId="33" fillId="0" borderId="26" xfId="0" applyFont="1" applyFill="1" applyBorder="1" applyAlignment="1" applyProtection="1">
      <alignment vertical="top" wrapText="1" shrinkToFit="1"/>
      <protection locked="0"/>
    </xf>
    <xf numFmtId="0" fontId="33" fillId="0" borderId="34" xfId="0" applyFont="1" applyFill="1" applyBorder="1" applyAlignment="1" applyProtection="1">
      <alignment vertical="top" wrapText="1" shrinkToFit="1"/>
      <protection locked="0"/>
    </xf>
    <xf numFmtId="0" fontId="33" fillId="0" borderId="0" xfId="0" applyFont="1" applyFill="1" applyBorder="1" applyAlignment="1" applyProtection="1">
      <alignment vertical="top" wrapText="1" shrinkToFit="1"/>
      <protection locked="0"/>
    </xf>
    <xf numFmtId="0" fontId="33" fillId="0" borderId="35" xfId="0" applyFont="1" applyFill="1" applyBorder="1" applyAlignment="1" applyProtection="1">
      <alignment vertical="top" wrapText="1" shrinkToFit="1"/>
      <protection locked="0"/>
    </xf>
    <xf numFmtId="0" fontId="33" fillId="0" borderId="28" xfId="0" applyFont="1" applyFill="1" applyBorder="1" applyAlignment="1" applyProtection="1">
      <alignment vertical="top" wrapText="1" shrinkToFit="1"/>
      <protection locked="0"/>
    </xf>
    <xf numFmtId="0" fontId="33" fillId="0" borderId="11" xfId="0" applyFont="1" applyFill="1" applyBorder="1" applyAlignment="1" applyProtection="1">
      <alignment vertical="top" wrapText="1" shrinkToFit="1"/>
      <protection locked="0"/>
    </xf>
    <xf numFmtId="0" fontId="33" fillId="0" borderId="23" xfId="0" applyFont="1" applyFill="1" applyBorder="1" applyAlignment="1" applyProtection="1">
      <alignment vertical="top" wrapText="1" shrinkToFit="1"/>
      <protection locked="0"/>
    </xf>
    <xf numFmtId="0" fontId="39" fillId="24" borderId="0" xfId="0" applyFont="1" applyFill="1" applyBorder="1" applyAlignment="1" applyProtection="1">
      <alignment horizontal="center" vertical="center"/>
      <protection hidden="1"/>
    </xf>
    <xf numFmtId="0" fontId="40" fillId="24" borderId="0" xfId="0" applyFont="1" applyFill="1" applyBorder="1" applyAlignment="1" applyProtection="1">
      <alignment horizontal="center" vertical="center"/>
      <protection hidden="1"/>
    </xf>
    <xf numFmtId="0" fontId="33" fillId="24" borderId="0" xfId="0" applyFont="1" applyFill="1" applyBorder="1" applyAlignment="1" applyProtection="1">
      <alignment horizontal="left" vertical="center" wrapText="1"/>
      <protection hidden="1"/>
    </xf>
    <xf numFmtId="0" fontId="33" fillId="24" borderId="0" xfId="0" applyFont="1" applyFill="1" applyAlignment="1" applyProtection="1">
      <alignment horizontal="distributed" vertical="center"/>
      <protection hidden="1"/>
    </xf>
    <xf numFmtId="49" fontId="33" fillId="24" borderId="0" xfId="0" applyNumberFormat="1" applyFont="1" applyFill="1" applyAlignment="1" applyProtection="1">
      <alignment horizontal="left" vertical="center"/>
      <protection locked="0"/>
    </xf>
    <xf numFmtId="0" fontId="33" fillId="24" borderId="0" xfId="0" applyFont="1" applyFill="1" applyAlignment="1" applyProtection="1">
      <alignment horizontal="center" vertical="center"/>
      <protection hidden="1"/>
    </xf>
    <xf numFmtId="0" fontId="33" fillId="24" borderId="0" xfId="0" applyFont="1" applyFill="1" applyBorder="1" applyAlignment="1" applyProtection="1">
      <alignment horizontal="distributed" vertical="center" wrapText="1"/>
      <protection hidden="1"/>
    </xf>
    <xf numFmtId="0" fontId="33" fillId="24" borderId="0" xfId="0" applyFont="1" applyFill="1" applyAlignment="1" applyProtection="1">
      <alignment vertical="center"/>
      <protection hidden="1"/>
    </xf>
    <xf numFmtId="0" fontId="33" fillId="24" borderId="0" xfId="0" applyFont="1" applyFill="1" applyBorder="1" applyAlignment="1" applyProtection="1">
      <alignment vertical="center" wrapText="1"/>
      <protection hidden="1"/>
    </xf>
    <xf numFmtId="0" fontId="33" fillId="24" borderId="11" xfId="0" applyFont="1" applyFill="1" applyBorder="1" applyAlignment="1" applyProtection="1">
      <alignment vertical="center"/>
      <protection hidden="1"/>
    </xf>
    <xf numFmtId="0" fontId="33" fillId="24" borderId="0" xfId="0" applyFont="1" applyFill="1" applyAlignment="1" applyProtection="1">
      <alignment horizontal="center" vertical="center"/>
      <protection locked="0"/>
    </xf>
  </cellXfs>
  <cellStyles count="8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2 2" xfId="69"/>
    <cellStyle name="標準 2 2 3" xfId="70"/>
    <cellStyle name="標準 2 2 3 2" xfId="71"/>
    <cellStyle name="標準 2 2 3 3" xfId="72"/>
    <cellStyle name="標準 2 2 3_【建材】交付申請書式（個人・戸建）20131002" xfId="73"/>
    <cellStyle name="標準 2 2_(見本)【ガラス】対象製品申請リスト_20130624" xfId="74"/>
    <cellStyle name="標準 2 3" xfId="75"/>
    <cellStyle name="標準 2 3 2" xfId="76"/>
    <cellStyle name="標準 2 3_【建材】交付申請書式（個人・戸建）20131002" xfId="77"/>
    <cellStyle name="標準 2 4" xfId="78"/>
    <cellStyle name="標準 2 5" xfId="79"/>
    <cellStyle name="標準 2 5 2" xfId="80"/>
    <cellStyle name="標準 2 5 2 2" xfId="81"/>
    <cellStyle name="標準 2 5 2 3" xfId="82"/>
    <cellStyle name="標準 2 5 2_【建材】交付申請書式（個人・戸建）20131002" xfId="83"/>
    <cellStyle name="標準 2_【建材】交付申請書式（個人・戸建）20131002" xfId="84"/>
    <cellStyle name="標準 3" xfId="85"/>
    <cellStyle name="標準 3 2" xfId="86"/>
    <cellStyle name="標準 3_【建材】交付申請書式（個人・戸建）20131002" xfId="87"/>
    <cellStyle name="標準 4" xfId="88"/>
    <cellStyle name="標準 4 2" xfId="89"/>
    <cellStyle name="標準 4_【建材】交付申請書式（個人・戸建）20131002" xfId="90"/>
    <cellStyle name="標準 5" xfId="91"/>
    <cellStyle name="標準 6" xfId="92"/>
    <cellStyle name="標準 7" xfId="93"/>
    <cellStyle name="標準 8" xfId="94"/>
    <cellStyle name="良い" xfId="95"/>
  </cellStyles>
  <dxfs count="3">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9</xdr:row>
      <xdr:rowOff>180975</xdr:rowOff>
    </xdr:from>
    <xdr:to>
      <xdr:col>14</xdr:col>
      <xdr:colOff>38100</xdr:colOff>
      <xdr:row>11</xdr:row>
      <xdr:rowOff>228600</xdr:rowOff>
    </xdr:to>
    <xdr:sp>
      <xdr:nvSpPr>
        <xdr:cNvPr id="1" name="円/楕円 1"/>
        <xdr:cNvSpPr>
          <a:spLocks/>
        </xdr:cNvSpPr>
      </xdr:nvSpPr>
      <xdr:spPr>
        <a:xfrm>
          <a:off x="828675" y="1971675"/>
          <a:ext cx="666750" cy="647700"/>
        </a:xfrm>
        <a:prstGeom prst="ellipse">
          <a:avLst/>
        </a:prstGeom>
        <a:no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47625</xdr:colOff>
      <xdr:row>10</xdr:row>
      <xdr:rowOff>38100</xdr:rowOff>
    </xdr:from>
    <xdr:ext cx="257175" cy="485775"/>
    <xdr:sp>
      <xdr:nvSpPr>
        <xdr:cNvPr id="2" name="テキスト ボックス 2"/>
        <xdr:cNvSpPr txBox="1">
          <a:spLocks noChangeArrowheads="1"/>
        </xdr:cNvSpPr>
      </xdr:nvSpPr>
      <xdr:spPr>
        <a:xfrm>
          <a:off x="1095375" y="2095500"/>
          <a:ext cx="257175" cy="485775"/>
        </a:xfrm>
        <a:prstGeom prst="rect">
          <a:avLst/>
        </a:prstGeom>
        <a:noFill/>
        <a:ln w="9525" cmpd="sng">
          <a:noFill/>
        </a:ln>
      </xdr:spPr>
      <xdr:txBody>
        <a:bodyPr vertOverflow="clip" wrap="square" vert="wordArtVertRtl">
          <a:spAutoFit/>
        </a:bodyPr>
        <a:p>
          <a:pPr algn="r">
            <a:defRPr/>
          </a:pPr>
          <a:r>
            <a:rPr lang="en-US" cap="none" sz="1050" b="0" i="0" u="none" baseline="0">
              <a:solidFill>
                <a:srgbClr val="808080"/>
              </a:solidFill>
              <a:latin typeface="ＭＳ Ｐゴシック"/>
              <a:ea typeface="ＭＳ Ｐゴシック"/>
              <a:cs typeface="ＭＳ Ｐゴシック"/>
            </a:rPr>
            <a:t>捨印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dosha\GETA\Documents%20and%20Settings\araikan\My%20Documents\GBT2kV105-Ja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gin"/>
      <sheetName val="Project ID"/>
      <sheetName val="Office"/>
      <sheetName val="MURB"/>
      <sheetName val="School"/>
      <sheetName val="Energy"/>
      <sheetName val="Economics"/>
      <sheetName val="Context"/>
      <sheetName val="Main"/>
      <sheetName val="Results"/>
      <sheetName val="User Defaults"/>
      <sheetName val="Calcs"/>
      <sheetName val="blank"/>
      <sheetName val="extra"/>
    </sheetNames>
    <sheetDataSet>
      <sheetData sheetId="5">
        <row r="99">
          <cell r="G99">
            <v>791.3164590203679</v>
          </cell>
        </row>
        <row r="106">
          <cell r="G106">
            <v>3.2524117969088606</v>
          </cell>
        </row>
        <row r="114">
          <cell r="F114">
            <v>601.3137948458817</v>
          </cell>
        </row>
      </sheetData>
      <sheetData sheetId="7">
        <row r="24">
          <cell r="M24">
            <v>-1</v>
          </cell>
          <cell r="N24">
            <v>0.25</v>
          </cell>
        </row>
        <row r="34">
          <cell r="F34" t="str">
            <v>地域内の公共自転車道</v>
          </cell>
          <cell r="M34">
            <v>2</v>
          </cell>
        </row>
        <row r="44">
          <cell r="F44" t="str">
            <v>公共交通機関の乗り場までの距離</v>
          </cell>
          <cell r="M44">
            <v>2</v>
          </cell>
          <cell r="N44">
            <v>0.25</v>
          </cell>
        </row>
        <row r="54">
          <cell r="M54">
            <v>5</v>
          </cell>
          <cell r="N54">
            <v>0.25</v>
          </cell>
        </row>
        <row r="65">
          <cell r="F65" t="str">
            <v>開発される土地の希少価値</v>
          </cell>
          <cell r="N65">
            <v>0.33</v>
          </cell>
        </row>
        <row r="75">
          <cell r="F75" t="str">
            <v>開発される土地の生態学的価値</v>
          </cell>
          <cell r="N75">
            <v>0.33</v>
          </cell>
        </row>
        <row r="85">
          <cell r="N85">
            <v>0.34</v>
          </cell>
        </row>
        <row r="95">
          <cell r="D95" t="str">
            <v>敷地近辺にある既存建物の修復および再利用の可能性</v>
          </cell>
        </row>
        <row r="105">
          <cell r="D105" t="str">
            <v>適切な上水供給</v>
          </cell>
        </row>
        <row r="106">
          <cell r="N106">
            <v>0.5</v>
          </cell>
        </row>
        <row r="116">
          <cell r="N116">
            <v>0.5</v>
          </cell>
        </row>
        <row r="127">
          <cell r="N127">
            <v>0.2</v>
          </cell>
        </row>
        <row r="137">
          <cell r="N137">
            <v>0.2</v>
          </cell>
        </row>
        <row r="147">
          <cell r="N147">
            <v>0.15</v>
          </cell>
        </row>
        <row r="157">
          <cell r="F157" t="str">
            <v>当該地域の下水施設の余裕度</v>
          </cell>
          <cell r="M157">
            <v>-1</v>
          </cell>
          <cell r="N157">
            <v>0.15</v>
          </cell>
        </row>
        <row r="167">
          <cell r="N167">
            <v>0.15</v>
          </cell>
        </row>
        <row r="177">
          <cell r="F177" t="str">
            <v>当該地域の固体廃棄物処理施設の余裕度</v>
          </cell>
          <cell r="M177">
            <v>-2</v>
          </cell>
          <cell r="N177">
            <v>0.15</v>
          </cell>
        </row>
        <row r="187">
          <cell r="D187" t="str">
            <v>当該地での太陽ｴﾈﾙｷﾞｰの利用可能性</v>
          </cell>
        </row>
        <row r="189">
          <cell r="F189" t="str">
            <v>文化施設への距離</v>
          </cell>
          <cell r="N189">
            <v>0.34</v>
          </cell>
        </row>
        <row r="199">
          <cell r="F199" t="str">
            <v>公園、スポーツ・レクリエーション施設への距離</v>
          </cell>
          <cell r="N199">
            <v>0.33</v>
          </cell>
        </row>
        <row r="209">
          <cell r="F209" t="str">
            <v>商業施設への距離</v>
          </cell>
          <cell r="N209">
            <v>0.33</v>
          </cell>
        </row>
        <row r="219">
          <cell r="O219">
            <v>3</v>
          </cell>
        </row>
      </sheetData>
      <sheetData sheetId="8">
        <row r="6">
          <cell r="W6">
            <v>1</v>
          </cell>
        </row>
        <row r="7">
          <cell r="W7">
            <v>0</v>
          </cell>
        </row>
        <row r="8">
          <cell r="W8">
            <v>0</v>
          </cell>
        </row>
        <row r="23">
          <cell r="D23" t="str">
            <v>ライフサイクルエネルギー</v>
          </cell>
          <cell r="R23">
            <v>1</v>
          </cell>
          <cell r="S23">
            <v>3</v>
          </cell>
        </row>
        <row r="33">
          <cell r="D33" t="str">
            <v>土地利用と土地の生態学的価値の変化</v>
          </cell>
          <cell r="R33">
            <v>1</v>
          </cell>
          <cell r="S33">
            <v>2.5</v>
          </cell>
        </row>
        <row r="34">
          <cell r="P34">
            <v>0.5</v>
          </cell>
        </row>
        <row r="44">
          <cell r="P44">
            <v>0.5</v>
          </cell>
        </row>
        <row r="54">
          <cell r="D54" t="str">
            <v>正味の水消費量</v>
          </cell>
          <cell r="R54">
            <v>1</v>
          </cell>
          <cell r="S54">
            <v>3.2</v>
          </cell>
        </row>
        <row r="64">
          <cell r="R64">
            <v>1</v>
          </cell>
          <cell r="S64">
            <v>1.79</v>
          </cell>
        </row>
        <row r="65">
          <cell r="P65">
            <v>0.7</v>
          </cell>
        </row>
        <row r="66">
          <cell r="H66" t="str">
            <v>新たな用途のための既存建物の保持</v>
          </cell>
          <cell r="M66">
            <v>0.7</v>
          </cell>
        </row>
        <row r="76">
          <cell r="M76">
            <v>0.3</v>
          </cell>
        </row>
        <row r="86">
          <cell r="P86">
            <v>0.3</v>
          </cell>
        </row>
        <row r="87">
          <cell r="M87">
            <v>0.6</v>
          </cell>
        </row>
        <row r="97">
          <cell r="M97">
            <v>0.4</v>
          </cell>
        </row>
        <row r="111">
          <cell r="D111" t="str">
            <v>温室効果ガスの排出</v>
          </cell>
          <cell r="R111">
            <v>1</v>
          </cell>
          <cell r="S111">
            <v>3</v>
          </cell>
        </row>
        <row r="121">
          <cell r="R121">
            <v>1</v>
          </cell>
          <cell r="S121">
            <v>4</v>
          </cell>
        </row>
        <row r="122">
          <cell r="P122">
            <v>0</v>
          </cell>
        </row>
        <row r="132">
          <cell r="P132">
            <v>1</v>
          </cell>
        </row>
        <row r="142">
          <cell r="R142">
            <v>1</v>
          </cell>
        </row>
        <row r="143">
          <cell r="P143">
            <v>0</v>
          </cell>
        </row>
        <row r="153">
          <cell r="P153">
            <v>1</v>
          </cell>
        </row>
        <row r="163">
          <cell r="D163" t="str">
            <v>固形廃棄物</v>
          </cell>
          <cell r="R163">
            <v>1</v>
          </cell>
          <cell r="S163">
            <v>2</v>
          </cell>
        </row>
        <row r="164">
          <cell r="P164">
            <v>0</v>
          </cell>
        </row>
        <row r="174">
          <cell r="P174">
            <v>1</v>
          </cell>
        </row>
        <row r="184">
          <cell r="D184" t="str">
            <v>液体排出</v>
          </cell>
          <cell r="R184">
            <v>1</v>
          </cell>
          <cell r="S184">
            <v>2.1999999999999997</v>
          </cell>
        </row>
        <row r="185">
          <cell r="P185">
            <v>0.6</v>
          </cell>
        </row>
        <row r="195">
          <cell r="P195">
            <v>0.4</v>
          </cell>
        </row>
        <row r="205">
          <cell r="R205">
            <v>1</v>
          </cell>
          <cell r="S205">
            <v>2</v>
          </cell>
        </row>
        <row r="206">
          <cell r="P206">
            <v>0</v>
          </cell>
        </row>
        <row r="216">
          <cell r="F216" t="str">
            <v>高層建築物周辺での地表面での突風</v>
          </cell>
          <cell r="P216">
            <v>0.25</v>
          </cell>
        </row>
        <row r="226">
          <cell r="P226">
            <v>0.25</v>
          </cell>
        </row>
        <row r="236">
          <cell r="P236">
            <v>0.25</v>
          </cell>
        </row>
        <row r="246">
          <cell r="P246">
            <v>0.25</v>
          </cell>
        </row>
        <row r="256">
          <cell r="P256">
            <v>0</v>
          </cell>
        </row>
        <row r="270">
          <cell r="Q270">
            <v>1.38</v>
          </cell>
          <cell r="R270">
            <v>1</v>
          </cell>
          <cell r="S270">
            <v>1.38</v>
          </cell>
        </row>
        <row r="271">
          <cell r="P271">
            <v>0.2</v>
          </cell>
        </row>
        <row r="272">
          <cell r="M272">
            <v>0.5</v>
          </cell>
        </row>
        <row r="282">
          <cell r="M282">
            <v>0.5</v>
          </cell>
        </row>
        <row r="292">
          <cell r="P292">
            <v>0.4</v>
          </cell>
        </row>
        <row r="293">
          <cell r="M293">
            <v>0.3</v>
          </cell>
        </row>
        <row r="303">
          <cell r="M303">
            <v>0.3</v>
          </cell>
        </row>
        <row r="313">
          <cell r="M313">
            <v>0.1</v>
          </cell>
        </row>
        <row r="323">
          <cell r="M323">
            <v>0</v>
          </cell>
        </row>
        <row r="333">
          <cell r="M333">
            <v>0.3</v>
          </cell>
        </row>
        <row r="343">
          <cell r="P343">
            <v>0.4</v>
          </cell>
        </row>
        <row r="344">
          <cell r="M344">
            <v>0.3</v>
          </cell>
        </row>
        <row r="354">
          <cell r="M354">
            <v>0.3</v>
          </cell>
        </row>
        <row r="364">
          <cell r="M364">
            <v>0.2</v>
          </cell>
        </row>
        <row r="374">
          <cell r="M374">
            <v>0.2</v>
          </cell>
        </row>
        <row r="384">
          <cell r="Q384">
            <v>1.4</v>
          </cell>
          <cell r="R384">
            <v>1</v>
          </cell>
          <cell r="S384">
            <v>1.4</v>
          </cell>
        </row>
        <row r="385">
          <cell r="P385">
            <v>0.5</v>
          </cell>
        </row>
        <row r="395">
          <cell r="P395">
            <v>0</v>
          </cell>
        </row>
        <row r="405">
          <cell r="P405">
            <v>0.5</v>
          </cell>
        </row>
        <row r="406">
          <cell r="M406">
            <v>0.4</v>
          </cell>
        </row>
        <row r="416">
          <cell r="M416">
            <v>0.6</v>
          </cell>
        </row>
        <row r="426">
          <cell r="P426">
            <v>0</v>
          </cell>
        </row>
        <row r="436">
          <cell r="Q436">
            <v>0.4</v>
          </cell>
          <cell r="R436">
            <v>1</v>
          </cell>
          <cell r="S436">
            <v>0.4</v>
          </cell>
        </row>
        <row r="437">
          <cell r="P437">
            <v>0.4</v>
          </cell>
        </row>
        <row r="447">
          <cell r="P447">
            <v>0.4</v>
          </cell>
        </row>
        <row r="457">
          <cell r="P457">
            <v>0.2</v>
          </cell>
        </row>
        <row r="467">
          <cell r="P467">
            <v>0</v>
          </cell>
        </row>
        <row r="477">
          <cell r="P477">
            <v>0</v>
          </cell>
        </row>
        <row r="487">
          <cell r="Q487">
            <v>1.3</v>
          </cell>
          <cell r="R487">
            <v>1</v>
          </cell>
          <cell r="S487">
            <v>1.3</v>
          </cell>
        </row>
        <row r="488">
          <cell r="F488" t="str">
            <v>建物の外皮の騒音吸収能力</v>
          </cell>
          <cell r="P488">
            <v>0.1</v>
          </cell>
        </row>
        <row r="498">
          <cell r="P498">
            <v>0.1</v>
          </cell>
        </row>
        <row r="508">
          <cell r="P508">
            <v>0.8</v>
          </cell>
        </row>
        <row r="522">
          <cell r="R522">
            <v>1</v>
          </cell>
          <cell r="S522">
            <v>1.5155</v>
          </cell>
        </row>
        <row r="523">
          <cell r="P523">
            <v>0.35</v>
          </cell>
        </row>
        <row r="524">
          <cell r="M524">
            <v>0.34</v>
          </cell>
        </row>
        <row r="534">
          <cell r="M534">
            <v>0.33</v>
          </cell>
        </row>
        <row r="544">
          <cell r="M544">
            <v>0.33</v>
          </cell>
        </row>
        <row r="554">
          <cell r="M554">
            <v>0</v>
          </cell>
        </row>
        <row r="564">
          <cell r="P564">
            <v>0.2</v>
          </cell>
        </row>
        <row r="574">
          <cell r="P574">
            <v>0.2</v>
          </cell>
        </row>
        <row r="584">
          <cell r="P584">
            <v>0</v>
          </cell>
        </row>
        <row r="594">
          <cell r="P594">
            <v>0.25</v>
          </cell>
        </row>
        <row r="604">
          <cell r="R604">
            <v>1</v>
          </cell>
          <cell r="S604">
            <v>2.9800000000000004</v>
          </cell>
        </row>
        <row r="605">
          <cell r="P605">
            <v>0.34</v>
          </cell>
        </row>
        <row r="615">
          <cell r="P615">
            <v>0.33</v>
          </cell>
        </row>
        <row r="625">
          <cell r="P625">
            <v>0.33</v>
          </cell>
        </row>
        <row r="635">
          <cell r="R635">
            <v>1</v>
          </cell>
          <cell r="S635">
            <v>1.095</v>
          </cell>
        </row>
        <row r="636">
          <cell r="P636">
            <v>0.15</v>
          </cell>
        </row>
        <row r="646">
          <cell r="P646">
            <v>0.4</v>
          </cell>
        </row>
        <row r="647">
          <cell r="M647">
            <v>0.4</v>
          </cell>
        </row>
        <row r="657">
          <cell r="M657">
            <v>0.4</v>
          </cell>
        </row>
        <row r="667">
          <cell r="M667">
            <v>0.2</v>
          </cell>
        </row>
        <row r="677">
          <cell r="P677">
            <v>0.15</v>
          </cell>
        </row>
        <row r="687">
          <cell r="P687">
            <v>0.3</v>
          </cell>
        </row>
        <row r="688">
          <cell r="M688">
            <v>0.25</v>
          </cell>
        </row>
        <row r="698">
          <cell r="M698">
            <v>0.4</v>
          </cell>
        </row>
        <row r="708">
          <cell r="M708">
            <v>0.35</v>
          </cell>
        </row>
        <row r="718">
          <cell r="R718">
            <v>1</v>
          </cell>
          <cell r="S718">
            <v>2</v>
          </cell>
        </row>
        <row r="719">
          <cell r="P719">
            <v>0.5</v>
          </cell>
        </row>
        <row r="729">
          <cell r="P729">
            <v>0.5</v>
          </cell>
        </row>
        <row r="739">
          <cell r="P739">
            <v>0</v>
          </cell>
        </row>
        <row r="784">
          <cell r="F784" t="str">
            <v>自転車を使用するための施設の準備</v>
          </cell>
        </row>
        <row r="790">
          <cell r="F790" t="str">
            <v>この建物種別では評価対象外</v>
          </cell>
        </row>
      </sheetData>
      <sheetData sheetId="10">
        <row r="14">
          <cell r="B14" t="str">
            <v>C2.1</v>
          </cell>
          <cell r="D14" t="str">
            <v>Context</v>
          </cell>
          <cell r="E14">
            <v>0.25</v>
          </cell>
          <cell r="F14">
            <v>0.25</v>
          </cell>
          <cell r="G14">
            <v>0.25</v>
          </cell>
        </row>
        <row r="15">
          <cell r="B15" t="str">
            <v>C2.2</v>
          </cell>
          <cell r="D15" t="str">
            <v>Context</v>
          </cell>
          <cell r="E15">
            <v>0.25</v>
          </cell>
          <cell r="F15">
            <v>0.25</v>
          </cell>
          <cell r="G15">
            <v>0.25</v>
          </cell>
        </row>
        <row r="16">
          <cell r="B16" t="str">
            <v>C2.3</v>
          </cell>
          <cell r="D16" t="str">
            <v>Context</v>
          </cell>
          <cell r="E16">
            <v>0.25</v>
          </cell>
          <cell r="F16">
            <v>0.25</v>
          </cell>
          <cell r="G16">
            <v>0.25</v>
          </cell>
        </row>
        <row r="17">
          <cell r="B17" t="str">
            <v>C2.4</v>
          </cell>
          <cell r="D17" t="str">
            <v>Context</v>
          </cell>
          <cell r="E17">
            <v>0.25</v>
          </cell>
          <cell r="F17">
            <v>0.25</v>
          </cell>
          <cell r="G17">
            <v>0.25</v>
          </cell>
        </row>
        <row r="18">
          <cell r="B18" t="str">
            <v>C3.1</v>
          </cell>
          <cell r="D18" t="str">
            <v>Context</v>
          </cell>
          <cell r="E18">
            <v>0.33</v>
          </cell>
          <cell r="F18">
            <v>0.33</v>
          </cell>
          <cell r="G18">
            <v>0.33</v>
          </cell>
        </row>
        <row r="19">
          <cell r="B19" t="str">
            <v>C3.2</v>
          </cell>
          <cell r="D19" t="str">
            <v>Context</v>
          </cell>
          <cell r="E19">
            <v>0.33</v>
          </cell>
          <cell r="F19">
            <v>0.33</v>
          </cell>
          <cell r="G19">
            <v>0.33</v>
          </cell>
        </row>
        <row r="20">
          <cell r="B20" t="str">
            <v>C3.3</v>
          </cell>
          <cell r="D20" t="str">
            <v>Context</v>
          </cell>
          <cell r="E20">
            <v>0.34</v>
          </cell>
          <cell r="F20">
            <v>0.34</v>
          </cell>
          <cell r="G20">
            <v>0.34</v>
          </cell>
        </row>
        <row r="21">
          <cell r="B21" t="str">
            <v>C5.1</v>
          </cell>
          <cell r="D21" t="str">
            <v>Context</v>
          </cell>
          <cell r="E21">
            <v>0.5</v>
          </cell>
          <cell r="F21">
            <v>0.5</v>
          </cell>
          <cell r="G21">
            <v>0.5</v>
          </cell>
        </row>
        <row r="22">
          <cell r="B22" t="str">
            <v>C5.2</v>
          </cell>
          <cell r="D22" t="str">
            <v>Context</v>
          </cell>
          <cell r="E22">
            <v>0.5</v>
          </cell>
          <cell r="F22">
            <v>0.5</v>
          </cell>
          <cell r="G22">
            <v>0.5</v>
          </cell>
        </row>
        <row r="23">
          <cell r="B23" t="str">
            <v>C6.1</v>
          </cell>
          <cell r="D23" t="str">
            <v>Context</v>
          </cell>
          <cell r="E23">
            <v>0.2</v>
          </cell>
          <cell r="F23">
            <v>0.2</v>
          </cell>
          <cell r="G23">
            <v>0.2</v>
          </cell>
        </row>
        <row r="24">
          <cell r="B24" t="str">
            <v>C6.2</v>
          </cell>
          <cell r="D24" t="str">
            <v>Context</v>
          </cell>
          <cell r="E24">
            <v>0.2</v>
          </cell>
          <cell r="F24">
            <v>0.2</v>
          </cell>
          <cell r="G24">
            <v>0.2</v>
          </cell>
        </row>
        <row r="25">
          <cell r="B25" t="str">
            <v>C6.3</v>
          </cell>
          <cell r="D25" t="str">
            <v>Context</v>
          </cell>
          <cell r="E25">
            <v>0.15</v>
          </cell>
          <cell r="F25">
            <v>0.15</v>
          </cell>
          <cell r="G25">
            <v>0.15</v>
          </cell>
        </row>
        <row r="26">
          <cell r="B26" t="str">
            <v>C6.4</v>
          </cell>
          <cell r="D26" t="str">
            <v>Context</v>
          </cell>
          <cell r="E26">
            <v>0.15</v>
          </cell>
          <cell r="F26">
            <v>0.15</v>
          </cell>
          <cell r="G26">
            <v>0.15</v>
          </cell>
        </row>
        <row r="27">
          <cell r="B27" t="str">
            <v>C6.5</v>
          </cell>
          <cell r="D27" t="str">
            <v>Context</v>
          </cell>
          <cell r="E27">
            <v>0.15</v>
          </cell>
          <cell r="F27">
            <v>0.15</v>
          </cell>
          <cell r="G27">
            <v>0.15</v>
          </cell>
        </row>
        <row r="28">
          <cell r="B28" t="str">
            <v>C6.6</v>
          </cell>
          <cell r="D28" t="str">
            <v>Context</v>
          </cell>
          <cell r="E28">
            <v>0.15</v>
          </cell>
          <cell r="F28">
            <v>0.15</v>
          </cell>
          <cell r="G28">
            <v>0.15</v>
          </cell>
        </row>
        <row r="29">
          <cell r="B29" t="str">
            <v>C8.1</v>
          </cell>
          <cell r="D29" t="str">
            <v>Context</v>
          </cell>
          <cell r="E29">
            <v>0.34</v>
          </cell>
          <cell r="F29">
            <v>0.34</v>
          </cell>
          <cell r="G29">
            <v>0.34</v>
          </cell>
        </row>
        <row r="30">
          <cell r="B30" t="str">
            <v>C8.2</v>
          </cell>
          <cell r="D30" t="str">
            <v>Context</v>
          </cell>
          <cell r="E30">
            <v>0.33</v>
          </cell>
          <cell r="F30">
            <v>0.33</v>
          </cell>
          <cell r="G30">
            <v>0.33</v>
          </cell>
        </row>
        <row r="31">
          <cell r="B31" t="str">
            <v>C8.3</v>
          </cell>
          <cell r="D31" t="str">
            <v>Context</v>
          </cell>
          <cell r="E31">
            <v>0.33</v>
          </cell>
          <cell r="F31">
            <v>0.33</v>
          </cell>
          <cell r="G31">
            <v>0.33</v>
          </cell>
        </row>
        <row r="32">
          <cell r="B32" t="str">
            <v>R1.0</v>
          </cell>
          <cell r="D32" t="str">
            <v>Main</v>
          </cell>
          <cell r="E32">
            <v>1</v>
          </cell>
          <cell r="F32">
            <v>1</v>
          </cell>
          <cell r="G32">
            <v>1</v>
          </cell>
        </row>
        <row r="33">
          <cell r="B33" t="str">
            <v>R2.0</v>
          </cell>
          <cell r="D33" t="str">
            <v>Main</v>
          </cell>
          <cell r="E33">
            <v>1</v>
          </cell>
          <cell r="F33">
            <v>1</v>
          </cell>
          <cell r="G33">
            <v>1</v>
          </cell>
        </row>
        <row r="34">
          <cell r="B34" t="str">
            <v>R2.1</v>
          </cell>
          <cell r="D34" t="str">
            <v>Main</v>
          </cell>
          <cell r="E34">
            <v>0.25</v>
          </cell>
          <cell r="F34">
            <v>0.5</v>
          </cell>
          <cell r="G34">
            <v>0.5</v>
          </cell>
        </row>
        <row r="35">
          <cell r="B35" t="str">
            <v>R2.2</v>
          </cell>
          <cell r="D35" t="str">
            <v>Main</v>
          </cell>
          <cell r="E35">
            <v>0.75</v>
          </cell>
          <cell r="F35">
            <v>0.5</v>
          </cell>
          <cell r="G35">
            <v>0.5</v>
          </cell>
        </row>
        <row r="36">
          <cell r="B36" t="str">
            <v>R3.0</v>
          </cell>
          <cell r="D36" t="str">
            <v>Main</v>
          </cell>
          <cell r="E36">
            <v>1</v>
          </cell>
          <cell r="F36">
            <v>1</v>
          </cell>
          <cell r="G36">
            <v>1</v>
          </cell>
        </row>
        <row r="37">
          <cell r="B37" t="str">
            <v>R4.0</v>
          </cell>
          <cell r="D37" t="str">
            <v>Main</v>
          </cell>
          <cell r="E37">
            <v>1</v>
          </cell>
          <cell r="F37">
            <v>1</v>
          </cell>
          <cell r="G37">
            <v>1</v>
          </cell>
        </row>
        <row r="38">
          <cell r="B38" t="str">
            <v>R4.1</v>
          </cell>
          <cell r="D38" t="str">
            <v>Main</v>
          </cell>
          <cell r="E38">
            <v>0.7</v>
          </cell>
          <cell r="F38">
            <v>0.7</v>
          </cell>
          <cell r="G38">
            <v>0.7</v>
          </cell>
        </row>
        <row r="39">
          <cell r="B39" t="str">
            <v>R4.1.1</v>
          </cell>
          <cell r="D39" t="str">
            <v>Main</v>
          </cell>
          <cell r="E39">
            <v>0.7</v>
          </cell>
          <cell r="F39">
            <v>0.7</v>
          </cell>
          <cell r="G39">
            <v>0.7</v>
          </cell>
        </row>
        <row r="40">
          <cell r="B40" t="str">
            <v>R4.1.2</v>
          </cell>
          <cell r="D40" t="str">
            <v>Main</v>
          </cell>
          <cell r="E40">
            <v>0.3</v>
          </cell>
          <cell r="F40">
            <v>0.3</v>
          </cell>
          <cell r="G40">
            <v>0.3</v>
          </cell>
        </row>
        <row r="41">
          <cell r="B41" t="str">
            <v>R4.2</v>
          </cell>
          <cell r="D41" t="str">
            <v>Main</v>
          </cell>
          <cell r="E41">
            <v>0.3</v>
          </cell>
          <cell r="F41">
            <v>0.3</v>
          </cell>
          <cell r="G41">
            <v>0.3</v>
          </cell>
        </row>
        <row r="42">
          <cell r="B42" t="str">
            <v>R4.2.1</v>
          </cell>
          <cell r="D42" t="str">
            <v>Main</v>
          </cell>
          <cell r="E42">
            <v>0.6</v>
          </cell>
          <cell r="F42">
            <v>0.6</v>
          </cell>
          <cell r="G42">
            <v>0.6</v>
          </cell>
        </row>
        <row r="43">
          <cell r="B43" t="str">
            <v>R4.2.2</v>
          </cell>
          <cell r="D43" t="str">
            <v>Main</v>
          </cell>
          <cell r="E43">
            <v>0.4</v>
          </cell>
          <cell r="F43">
            <v>0.4</v>
          </cell>
          <cell r="G43">
            <v>0.4</v>
          </cell>
        </row>
        <row r="44">
          <cell r="B44" t="str">
            <v>L1.0</v>
          </cell>
          <cell r="D44" t="str">
            <v>Main</v>
          </cell>
          <cell r="E44">
            <v>1</v>
          </cell>
          <cell r="F44">
            <v>1</v>
          </cell>
          <cell r="G44">
            <v>1</v>
          </cell>
        </row>
        <row r="45">
          <cell r="B45" t="str">
            <v>L2.0</v>
          </cell>
          <cell r="D45" t="str">
            <v>Main</v>
          </cell>
          <cell r="E45">
            <v>1</v>
          </cell>
          <cell r="F45">
            <v>1</v>
          </cell>
          <cell r="G45">
            <v>1</v>
          </cell>
        </row>
        <row r="46">
          <cell r="B46" t="str">
            <v>L2.1</v>
          </cell>
          <cell r="D46" t="str">
            <v>Main</v>
          </cell>
          <cell r="E46">
            <v>0</v>
          </cell>
          <cell r="F46">
            <v>0</v>
          </cell>
          <cell r="G46">
            <v>0</v>
          </cell>
        </row>
        <row r="47">
          <cell r="B47" t="str">
            <v>L2.2</v>
          </cell>
          <cell r="D47" t="str">
            <v>Main</v>
          </cell>
          <cell r="E47">
            <v>1</v>
          </cell>
          <cell r="F47">
            <v>1</v>
          </cell>
          <cell r="G47">
            <v>1</v>
          </cell>
        </row>
        <row r="48">
          <cell r="B48" t="str">
            <v>L3.0</v>
          </cell>
          <cell r="D48" t="str">
            <v>Main</v>
          </cell>
          <cell r="E48">
            <v>1</v>
          </cell>
          <cell r="F48">
            <v>1</v>
          </cell>
          <cell r="G48">
            <v>1</v>
          </cell>
        </row>
        <row r="49">
          <cell r="B49" t="str">
            <v>L3.1</v>
          </cell>
          <cell r="D49" t="str">
            <v>Main</v>
          </cell>
          <cell r="E49">
            <v>0</v>
          </cell>
          <cell r="F49">
            <v>0</v>
          </cell>
          <cell r="G49">
            <v>0</v>
          </cell>
        </row>
        <row r="50">
          <cell r="B50" t="str">
            <v>L3.2</v>
          </cell>
          <cell r="D50" t="str">
            <v>Main</v>
          </cell>
          <cell r="E50">
            <v>1</v>
          </cell>
          <cell r="F50">
            <v>1</v>
          </cell>
          <cell r="G50">
            <v>1</v>
          </cell>
        </row>
        <row r="51">
          <cell r="B51" t="str">
            <v>L4.0</v>
          </cell>
          <cell r="D51" t="str">
            <v>Main</v>
          </cell>
          <cell r="E51">
            <v>1</v>
          </cell>
          <cell r="F51">
            <v>1</v>
          </cell>
          <cell r="G51">
            <v>1</v>
          </cell>
        </row>
        <row r="52">
          <cell r="B52" t="str">
            <v>L4.1</v>
          </cell>
          <cell r="D52" t="str">
            <v>Main</v>
          </cell>
          <cell r="E52">
            <v>0</v>
          </cell>
          <cell r="F52">
            <v>0</v>
          </cell>
          <cell r="G52">
            <v>0</v>
          </cell>
        </row>
        <row r="53">
          <cell r="B53" t="str">
            <v>L4.2</v>
          </cell>
          <cell r="D53" t="str">
            <v>Main</v>
          </cell>
          <cell r="E53">
            <v>1</v>
          </cell>
          <cell r="F53">
            <v>1</v>
          </cell>
          <cell r="G53">
            <v>1</v>
          </cell>
        </row>
        <row r="54">
          <cell r="B54" t="str">
            <v>L5.0</v>
          </cell>
          <cell r="D54" t="str">
            <v>Main</v>
          </cell>
          <cell r="E54">
            <v>1</v>
          </cell>
          <cell r="F54">
            <v>1</v>
          </cell>
          <cell r="G54">
            <v>1</v>
          </cell>
        </row>
        <row r="55">
          <cell r="B55" t="str">
            <v>L5.1</v>
          </cell>
          <cell r="D55" t="str">
            <v>Main</v>
          </cell>
          <cell r="E55">
            <v>0.6</v>
          </cell>
          <cell r="F55">
            <v>0.6</v>
          </cell>
          <cell r="G55">
            <v>0.6</v>
          </cell>
        </row>
        <row r="56">
          <cell r="B56" t="str">
            <v>L5.2</v>
          </cell>
          <cell r="D56" t="str">
            <v>Main</v>
          </cell>
          <cell r="E56">
            <v>0.4</v>
          </cell>
          <cell r="F56">
            <v>0.4</v>
          </cell>
          <cell r="G56">
            <v>0.4</v>
          </cell>
        </row>
        <row r="57">
          <cell r="B57" t="str">
            <v>L6.0</v>
          </cell>
          <cell r="D57" t="str">
            <v>Main</v>
          </cell>
          <cell r="E57">
            <v>1</v>
          </cell>
          <cell r="F57">
            <v>1</v>
          </cell>
          <cell r="G57">
            <v>1</v>
          </cell>
        </row>
        <row r="58">
          <cell r="B58" t="str">
            <v>L6.1</v>
          </cell>
          <cell r="D58" t="str">
            <v>Main</v>
          </cell>
          <cell r="E58">
            <v>0</v>
          </cell>
          <cell r="F58">
            <v>0</v>
          </cell>
          <cell r="G58">
            <v>0</v>
          </cell>
        </row>
        <row r="59">
          <cell r="B59" t="str">
            <v>L6.2</v>
          </cell>
          <cell r="D59" t="str">
            <v>Main</v>
          </cell>
          <cell r="E59">
            <v>0.25</v>
          </cell>
          <cell r="F59">
            <v>0.25</v>
          </cell>
          <cell r="G59">
            <v>0.25</v>
          </cell>
        </row>
        <row r="60">
          <cell r="B60" t="str">
            <v>L6.3</v>
          </cell>
          <cell r="D60" t="str">
            <v>Main</v>
          </cell>
          <cell r="E60">
            <v>0.25</v>
          </cell>
          <cell r="F60">
            <v>0.25</v>
          </cell>
          <cell r="G60">
            <v>0.25</v>
          </cell>
        </row>
        <row r="61">
          <cell r="B61" t="str">
            <v>L6.4</v>
          </cell>
          <cell r="D61" t="str">
            <v>Main</v>
          </cell>
          <cell r="E61">
            <v>0.25</v>
          </cell>
          <cell r="F61">
            <v>0.25</v>
          </cell>
          <cell r="G61">
            <v>0.25</v>
          </cell>
        </row>
        <row r="62">
          <cell r="B62" t="str">
            <v>L6.5</v>
          </cell>
          <cell r="D62" t="str">
            <v>Main</v>
          </cell>
          <cell r="E62">
            <v>0.25</v>
          </cell>
          <cell r="F62">
            <v>0.25</v>
          </cell>
          <cell r="G62">
            <v>0.25</v>
          </cell>
        </row>
        <row r="63">
          <cell r="B63" t="str">
            <v>L6.6</v>
          </cell>
          <cell r="D63" t="str">
            <v>Main</v>
          </cell>
          <cell r="E63">
            <v>0</v>
          </cell>
          <cell r="F63">
            <v>0</v>
          </cell>
          <cell r="G63">
            <v>0</v>
          </cell>
        </row>
        <row r="64">
          <cell r="B64" t="str">
            <v>Q1.0</v>
          </cell>
          <cell r="D64" t="str">
            <v>Main</v>
          </cell>
          <cell r="E64">
            <v>1</v>
          </cell>
          <cell r="F64">
            <v>1</v>
          </cell>
          <cell r="G64">
            <v>1</v>
          </cell>
        </row>
        <row r="65">
          <cell r="B65" t="str">
            <v>Q1.1</v>
          </cell>
          <cell r="D65" t="str">
            <v>Main</v>
          </cell>
          <cell r="E65">
            <v>0.2</v>
          </cell>
          <cell r="F65">
            <v>0.2</v>
          </cell>
          <cell r="G65">
            <v>0.2</v>
          </cell>
        </row>
        <row r="66">
          <cell r="B66" t="str">
            <v>Q1.1.1</v>
          </cell>
          <cell r="D66" t="str">
            <v>Main</v>
          </cell>
          <cell r="E66">
            <v>0.5</v>
          </cell>
          <cell r="F66">
            <v>0.5</v>
          </cell>
          <cell r="G66">
            <v>0.5</v>
          </cell>
        </row>
        <row r="67">
          <cell r="B67" t="str">
            <v>Q1.1.2</v>
          </cell>
          <cell r="D67" t="str">
            <v>Main</v>
          </cell>
          <cell r="E67">
            <v>0.5</v>
          </cell>
          <cell r="F67">
            <v>0.5</v>
          </cell>
          <cell r="G67">
            <v>0.5</v>
          </cell>
        </row>
        <row r="68">
          <cell r="B68" t="str">
            <v>Q1.2 </v>
          </cell>
          <cell r="D68" t="str">
            <v>Main</v>
          </cell>
          <cell r="E68">
            <v>0.4</v>
          </cell>
          <cell r="F68">
            <v>0.4</v>
          </cell>
          <cell r="G68">
            <v>0.4</v>
          </cell>
        </row>
        <row r="69">
          <cell r="B69" t="str">
            <v>Q1.2.1</v>
          </cell>
          <cell r="D69" t="str">
            <v>Main</v>
          </cell>
          <cell r="E69">
            <v>0.3</v>
          </cell>
          <cell r="F69">
            <v>0.3</v>
          </cell>
          <cell r="G69">
            <v>0.3</v>
          </cell>
        </row>
        <row r="70">
          <cell r="B70" t="str">
            <v>Q1.2.2</v>
          </cell>
          <cell r="D70" t="str">
            <v>Main</v>
          </cell>
          <cell r="E70">
            <v>0.3</v>
          </cell>
          <cell r="F70">
            <v>0.3</v>
          </cell>
          <cell r="G70">
            <v>0.3</v>
          </cell>
        </row>
        <row r="71">
          <cell r="B71" t="str">
            <v>Q1.2.3</v>
          </cell>
          <cell r="D71" t="str">
            <v>Main</v>
          </cell>
          <cell r="E71">
            <v>0.1</v>
          </cell>
          <cell r="F71">
            <v>0.1</v>
          </cell>
          <cell r="G71">
            <v>0.1</v>
          </cell>
        </row>
        <row r="72">
          <cell r="B72" t="str">
            <v>Q1.2.4</v>
          </cell>
          <cell r="D72" t="str">
            <v>Main</v>
          </cell>
          <cell r="E72">
            <v>0</v>
          </cell>
          <cell r="F72">
            <v>0</v>
          </cell>
          <cell r="G72">
            <v>0</v>
          </cell>
        </row>
        <row r="73">
          <cell r="B73" t="str">
            <v>Q1.2.5</v>
          </cell>
          <cell r="D73" t="str">
            <v>Main</v>
          </cell>
          <cell r="E73">
            <v>0.3</v>
          </cell>
          <cell r="F73">
            <v>0.3</v>
          </cell>
          <cell r="G73">
            <v>0.3</v>
          </cell>
        </row>
        <row r="74">
          <cell r="B74" t="str">
            <v>Q1.3 </v>
          </cell>
          <cell r="D74" t="str">
            <v>Main</v>
          </cell>
          <cell r="E74">
            <v>0.4</v>
          </cell>
          <cell r="F74">
            <v>0.4</v>
          </cell>
          <cell r="G74">
            <v>0.4</v>
          </cell>
        </row>
        <row r="75">
          <cell r="B75" t="str">
            <v>Q1.3.1</v>
          </cell>
          <cell r="D75" t="str">
            <v>Main</v>
          </cell>
          <cell r="E75">
            <v>0.3</v>
          </cell>
          <cell r="F75">
            <v>0.3</v>
          </cell>
          <cell r="G75">
            <v>0.4</v>
          </cell>
        </row>
        <row r="76">
          <cell r="B76" t="str">
            <v>Q1.3.2</v>
          </cell>
          <cell r="D76" t="str">
            <v>Main</v>
          </cell>
          <cell r="E76">
            <v>0.3</v>
          </cell>
          <cell r="F76">
            <v>0.3</v>
          </cell>
          <cell r="G76">
            <v>0.4</v>
          </cell>
        </row>
        <row r="77">
          <cell r="B77" t="str">
            <v>Q1.3.3</v>
          </cell>
          <cell r="D77" t="str">
            <v>Main</v>
          </cell>
          <cell r="E77">
            <v>0.2</v>
          </cell>
          <cell r="F77">
            <v>0.3</v>
          </cell>
          <cell r="G77">
            <v>0.1</v>
          </cell>
        </row>
        <row r="78">
          <cell r="B78" t="str">
            <v>Q1.3.4</v>
          </cell>
          <cell r="D78" t="str">
            <v>Main</v>
          </cell>
          <cell r="E78">
            <v>0.2</v>
          </cell>
          <cell r="F78">
            <v>0.1</v>
          </cell>
          <cell r="G78">
            <v>0.1</v>
          </cell>
        </row>
        <row r="79">
          <cell r="B79" t="str">
            <v>Q2.0</v>
          </cell>
          <cell r="D79" t="str">
            <v>Main</v>
          </cell>
          <cell r="E79">
            <v>1</v>
          </cell>
          <cell r="F79">
            <v>1</v>
          </cell>
          <cell r="G79">
            <v>1</v>
          </cell>
        </row>
        <row r="80">
          <cell r="B80" t="str">
            <v>Q2.1</v>
          </cell>
          <cell r="D80" t="str">
            <v>Main</v>
          </cell>
          <cell r="E80">
            <v>0.5</v>
          </cell>
          <cell r="F80">
            <v>0.5</v>
          </cell>
          <cell r="G80">
            <v>0.5</v>
          </cell>
        </row>
        <row r="81">
          <cell r="B81" t="str">
            <v>Q2.2</v>
          </cell>
          <cell r="D81" t="str">
            <v>Main</v>
          </cell>
          <cell r="E81">
            <v>0</v>
          </cell>
          <cell r="F81">
            <v>0</v>
          </cell>
          <cell r="G81">
            <v>0</v>
          </cell>
        </row>
        <row r="82">
          <cell r="B82" t="str">
            <v>Q2.3</v>
          </cell>
          <cell r="D82" t="str">
            <v>Main</v>
          </cell>
          <cell r="E82">
            <v>0.5</v>
          </cell>
          <cell r="F82">
            <v>0.5</v>
          </cell>
          <cell r="G82">
            <v>0.5</v>
          </cell>
        </row>
        <row r="83">
          <cell r="B83" t="str">
            <v>Q2.3.1</v>
          </cell>
          <cell r="D83" t="str">
            <v>Main</v>
          </cell>
          <cell r="E83">
            <v>0.4</v>
          </cell>
          <cell r="F83">
            <v>0.4</v>
          </cell>
          <cell r="G83">
            <v>0.4</v>
          </cell>
        </row>
        <row r="84">
          <cell r="B84" t="str">
            <v>Q2.3.2</v>
          </cell>
          <cell r="D84" t="str">
            <v>Main</v>
          </cell>
          <cell r="E84">
            <v>0.6</v>
          </cell>
          <cell r="F84">
            <v>0.6</v>
          </cell>
          <cell r="G84">
            <v>0.6</v>
          </cell>
        </row>
        <row r="85">
          <cell r="B85" t="str">
            <v>Q2.4</v>
          </cell>
          <cell r="D85" t="str">
            <v>Main</v>
          </cell>
          <cell r="E85">
            <v>0</v>
          </cell>
          <cell r="F85">
            <v>0</v>
          </cell>
          <cell r="G85">
            <v>0</v>
          </cell>
        </row>
        <row r="86">
          <cell r="B86" t="str">
            <v>Q3.0</v>
          </cell>
          <cell r="D86" t="str">
            <v>Main</v>
          </cell>
          <cell r="E86">
            <v>1</v>
          </cell>
          <cell r="F86">
            <v>1</v>
          </cell>
          <cell r="G86">
            <v>1</v>
          </cell>
        </row>
        <row r="87">
          <cell r="B87" t="str">
            <v>Q3.1</v>
          </cell>
          <cell r="D87" t="str">
            <v>Main</v>
          </cell>
          <cell r="E87">
            <v>0.4</v>
          </cell>
          <cell r="F87">
            <v>0.4</v>
          </cell>
          <cell r="G87">
            <v>0.4</v>
          </cell>
        </row>
        <row r="88">
          <cell r="B88" t="str">
            <v>Q3.2</v>
          </cell>
          <cell r="D88" t="str">
            <v>Main</v>
          </cell>
          <cell r="E88">
            <v>0.4</v>
          </cell>
          <cell r="F88">
            <v>0.1</v>
          </cell>
          <cell r="G88">
            <v>0.4</v>
          </cell>
        </row>
        <row r="89">
          <cell r="B89" t="str">
            <v>Q3.3</v>
          </cell>
          <cell r="D89" t="str">
            <v>Main</v>
          </cell>
          <cell r="E89">
            <v>0.2</v>
          </cell>
          <cell r="F89">
            <v>0.1</v>
          </cell>
          <cell r="G89">
            <v>0.2</v>
          </cell>
        </row>
        <row r="90">
          <cell r="B90" t="str">
            <v>Q3.4</v>
          </cell>
          <cell r="D90" t="str">
            <v>Main</v>
          </cell>
          <cell r="E90">
            <v>0</v>
          </cell>
          <cell r="F90">
            <v>0.2</v>
          </cell>
          <cell r="G90">
            <v>0</v>
          </cell>
        </row>
        <row r="91">
          <cell r="B91" t="str">
            <v>Q3.5</v>
          </cell>
          <cell r="D91" t="str">
            <v>Main</v>
          </cell>
          <cell r="E91">
            <v>0</v>
          </cell>
          <cell r="F91">
            <v>0.2</v>
          </cell>
          <cell r="G91">
            <v>0</v>
          </cell>
        </row>
        <row r="92">
          <cell r="B92" t="str">
            <v>Q4.0</v>
          </cell>
          <cell r="D92" t="str">
            <v>Main</v>
          </cell>
          <cell r="E92">
            <v>1</v>
          </cell>
          <cell r="F92">
            <v>1</v>
          </cell>
          <cell r="G92">
            <v>1</v>
          </cell>
        </row>
        <row r="93">
          <cell r="B93" t="str">
            <v>Q4.1</v>
          </cell>
          <cell r="D93" t="str">
            <v>Main</v>
          </cell>
          <cell r="E93">
            <v>0.1</v>
          </cell>
          <cell r="F93">
            <v>0.1</v>
          </cell>
          <cell r="G93">
            <v>0.1</v>
          </cell>
        </row>
        <row r="94">
          <cell r="B94" t="str">
            <v>Q4.2</v>
          </cell>
          <cell r="D94" t="str">
            <v>Main</v>
          </cell>
          <cell r="E94">
            <v>0.1</v>
          </cell>
          <cell r="F94">
            <v>0.1</v>
          </cell>
          <cell r="G94">
            <v>0.1</v>
          </cell>
        </row>
        <row r="95">
          <cell r="B95" t="str">
            <v>Q4.3</v>
          </cell>
          <cell r="D95" t="str">
            <v>Main</v>
          </cell>
          <cell r="E95">
            <v>0.8</v>
          </cell>
          <cell r="F95">
            <v>0.8</v>
          </cell>
          <cell r="G95">
            <v>0.8</v>
          </cell>
        </row>
        <row r="96">
          <cell r="B96" t="str">
            <v>S1.0</v>
          </cell>
          <cell r="D96" t="str">
            <v>Main</v>
          </cell>
          <cell r="E96">
            <v>1</v>
          </cell>
          <cell r="F96">
            <v>1</v>
          </cell>
          <cell r="G96">
            <v>1</v>
          </cell>
        </row>
        <row r="97">
          <cell r="B97" t="str">
            <v>S1.1</v>
          </cell>
          <cell r="D97" t="str">
            <v>Main</v>
          </cell>
          <cell r="E97">
            <v>0.35</v>
          </cell>
          <cell r="F97">
            <v>0.1</v>
          </cell>
          <cell r="G97">
            <v>0.2</v>
          </cell>
        </row>
        <row r="98">
          <cell r="B98" t="str">
            <v>S1.1.1</v>
          </cell>
          <cell r="D98" t="str">
            <v>Main</v>
          </cell>
          <cell r="E98">
            <v>0.34</v>
          </cell>
          <cell r="F98">
            <v>0</v>
          </cell>
          <cell r="G98">
            <v>0.25</v>
          </cell>
        </row>
        <row r="99">
          <cell r="B99" t="str">
            <v>S1.1.2</v>
          </cell>
          <cell r="D99" t="str">
            <v>Main</v>
          </cell>
          <cell r="E99">
            <v>0.33</v>
          </cell>
          <cell r="F99">
            <v>0</v>
          </cell>
          <cell r="G99">
            <v>0.25</v>
          </cell>
        </row>
        <row r="100">
          <cell r="B100" t="str">
            <v>S1.1.3</v>
          </cell>
          <cell r="D100" t="str">
            <v>Main</v>
          </cell>
          <cell r="E100">
            <v>0.33</v>
          </cell>
          <cell r="F100">
            <v>0.25</v>
          </cell>
          <cell r="G100">
            <v>0.25</v>
          </cell>
        </row>
        <row r="101">
          <cell r="B101" t="str">
            <v>S1.1.4</v>
          </cell>
          <cell r="D101" t="str">
            <v>Main</v>
          </cell>
          <cell r="E101">
            <v>0</v>
          </cell>
          <cell r="F101">
            <v>0.75</v>
          </cell>
          <cell r="G101">
            <v>0.25</v>
          </cell>
        </row>
        <row r="102">
          <cell r="B102" t="str">
            <v>S1.2</v>
          </cell>
          <cell r="D102" t="str">
            <v>Main</v>
          </cell>
          <cell r="E102">
            <v>0.2</v>
          </cell>
          <cell r="F102">
            <v>0.3</v>
          </cell>
          <cell r="G102">
            <v>0.2</v>
          </cell>
        </row>
        <row r="103">
          <cell r="B103" t="str">
            <v>S1.3</v>
          </cell>
          <cell r="D103" t="str">
            <v>Main</v>
          </cell>
          <cell r="E103">
            <v>0.2</v>
          </cell>
          <cell r="F103">
            <v>0.3</v>
          </cell>
          <cell r="G103">
            <v>0.2</v>
          </cell>
        </row>
        <row r="104">
          <cell r="B104" t="str">
            <v>S1.4</v>
          </cell>
          <cell r="D104" t="str">
            <v>Main</v>
          </cell>
          <cell r="E104">
            <v>0</v>
          </cell>
          <cell r="F104">
            <v>0.3</v>
          </cell>
          <cell r="G104">
            <v>0.2</v>
          </cell>
        </row>
        <row r="105">
          <cell r="B105" t="str">
            <v>S1.5</v>
          </cell>
          <cell r="D105" t="str">
            <v>Main</v>
          </cell>
          <cell r="E105">
            <v>0.25</v>
          </cell>
          <cell r="F105">
            <v>0.2</v>
          </cell>
          <cell r="G105">
            <v>0.2</v>
          </cell>
        </row>
        <row r="106">
          <cell r="B106" t="str">
            <v>S2.0</v>
          </cell>
          <cell r="D106" t="str">
            <v>Main</v>
          </cell>
          <cell r="E106">
            <v>1</v>
          </cell>
          <cell r="F106">
            <v>1</v>
          </cell>
          <cell r="G106">
            <v>1</v>
          </cell>
        </row>
        <row r="107">
          <cell r="B107" t="str">
            <v>S2.1</v>
          </cell>
          <cell r="D107" t="str">
            <v>Main</v>
          </cell>
          <cell r="E107">
            <v>0.34</v>
          </cell>
          <cell r="F107">
            <v>0</v>
          </cell>
          <cell r="G107">
            <v>0.34</v>
          </cell>
        </row>
        <row r="108">
          <cell r="B108" t="str">
            <v>S2.2</v>
          </cell>
          <cell r="D108" t="str">
            <v>Main</v>
          </cell>
          <cell r="E108">
            <v>0.33</v>
          </cell>
          <cell r="F108">
            <v>0.75</v>
          </cell>
          <cell r="G108">
            <v>0.33</v>
          </cell>
        </row>
        <row r="109">
          <cell r="B109" t="str">
            <v>S2.3</v>
          </cell>
          <cell r="D109" t="str">
            <v>Main</v>
          </cell>
          <cell r="E109">
            <v>0.33</v>
          </cell>
          <cell r="F109">
            <v>0.25</v>
          </cell>
          <cell r="G109">
            <v>0.33</v>
          </cell>
        </row>
        <row r="110">
          <cell r="B110" t="str">
            <v>S3.0</v>
          </cell>
          <cell r="D110" t="str">
            <v>Main</v>
          </cell>
          <cell r="E110">
            <v>1</v>
          </cell>
          <cell r="F110">
            <v>1</v>
          </cell>
          <cell r="G110">
            <v>1</v>
          </cell>
        </row>
        <row r="111">
          <cell r="B111" t="str">
            <v>S3.1</v>
          </cell>
          <cell r="D111" t="str">
            <v>Main</v>
          </cell>
          <cell r="E111">
            <v>0.15</v>
          </cell>
          <cell r="F111">
            <v>0.15</v>
          </cell>
          <cell r="G111">
            <v>0.15</v>
          </cell>
        </row>
        <row r="112">
          <cell r="B112" t="str">
            <v>S3.2</v>
          </cell>
          <cell r="D112" t="str">
            <v>Main</v>
          </cell>
          <cell r="E112">
            <v>0.4</v>
          </cell>
          <cell r="F112">
            <v>0.4</v>
          </cell>
          <cell r="G112">
            <v>0.4</v>
          </cell>
        </row>
        <row r="113">
          <cell r="B113" t="str">
            <v>S3.2.1</v>
          </cell>
          <cell r="D113" t="str">
            <v>Main</v>
          </cell>
          <cell r="E113">
            <v>0.4</v>
          </cell>
          <cell r="F113">
            <v>0.4</v>
          </cell>
          <cell r="G113">
            <v>0.4</v>
          </cell>
        </row>
        <row r="114">
          <cell r="B114" t="str">
            <v>S3.2.2</v>
          </cell>
          <cell r="D114" t="str">
            <v>Main</v>
          </cell>
          <cell r="E114">
            <v>0.4</v>
          </cell>
          <cell r="F114">
            <v>0.4</v>
          </cell>
          <cell r="G114">
            <v>0.4</v>
          </cell>
        </row>
        <row r="115">
          <cell r="B115" t="str">
            <v>S3.2.3</v>
          </cell>
          <cell r="D115" t="str">
            <v>Main</v>
          </cell>
          <cell r="E115">
            <v>0.2</v>
          </cell>
          <cell r="F115">
            <v>0.2</v>
          </cell>
          <cell r="G115">
            <v>0.2</v>
          </cell>
        </row>
        <row r="116">
          <cell r="B116" t="str">
            <v>S3.3</v>
          </cell>
          <cell r="D116" t="str">
            <v>Main</v>
          </cell>
          <cell r="E116">
            <v>0.15</v>
          </cell>
          <cell r="F116">
            <v>0.15</v>
          </cell>
          <cell r="G116">
            <v>0.15</v>
          </cell>
        </row>
        <row r="117">
          <cell r="B117" t="str">
            <v>S3.4</v>
          </cell>
          <cell r="D117" t="str">
            <v>Main</v>
          </cell>
          <cell r="E117">
            <v>0.3</v>
          </cell>
          <cell r="F117">
            <v>0.3</v>
          </cell>
          <cell r="G117">
            <v>0.3</v>
          </cell>
        </row>
        <row r="118">
          <cell r="B118" t="str">
            <v>S3.4.1</v>
          </cell>
          <cell r="D118" t="str">
            <v>Main</v>
          </cell>
          <cell r="E118">
            <v>0.25</v>
          </cell>
          <cell r="F118">
            <v>0.25</v>
          </cell>
          <cell r="G118">
            <v>0.25</v>
          </cell>
        </row>
        <row r="119">
          <cell r="B119" t="str">
            <v>S3.4.2</v>
          </cell>
          <cell r="D119" t="str">
            <v>Main</v>
          </cell>
          <cell r="E119">
            <v>0.4</v>
          </cell>
          <cell r="F119">
            <v>0.4</v>
          </cell>
          <cell r="G119">
            <v>0.4</v>
          </cell>
        </row>
        <row r="120">
          <cell r="B120" t="str">
            <v>S3.4.3</v>
          </cell>
          <cell r="D120" t="str">
            <v>Main</v>
          </cell>
          <cell r="E120">
            <v>0.35</v>
          </cell>
          <cell r="F120">
            <v>0.35</v>
          </cell>
          <cell r="G120">
            <v>0.35</v>
          </cell>
        </row>
        <row r="121">
          <cell r="B121" t="str">
            <v>S4.0</v>
          </cell>
          <cell r="D121" t="str">
            <v>Main</v>
          </cell>
          <cell r="E121">
            <v>1</v>
          </cell>
          <cell r="F121">
            <v>1</v>
          </cell>
          <cell r="G121">
            <v>1</v>
          </cell>
        </row>
        <row r="122">
          <cell r="B122" t="str">
            <v>S4.1</v>
          </cell>
          <cell r="D122" t="str">
            <v>Main</v>
          </cell>
          <cell r="E122">
            <v>0.5</v>
          </cell>
          <cell r="F122">
            <v>0.6</v>
          </cell>
          <cell r="G122">
            <v>0.7</v>
          </cell>
        </row>
        <row r="123">
          <cell r="B123" t="str">
            <v>S4.2</v>
          </cell>
          <cell r="D123" t="str">
            <v>Main</v>
          </cell>
          <cell r="E123">
            <v>0.5</v>
          </cell>
          <cell r="F123">
            <v>0.4</v>
          </cell>
          <cell r="G123">
            <v>0.3</v>
          </cell>
        </row>
        <row r="124">
          <cell r="B124" t="str">
            <v>S4.3</v>
          </cell>
          <cell r="D124" t="str">
            <v>Main</v>
          </cell>
          <cell r="E124">
            <v>0</v>
          </cell>
          <cell r="F124">
            <v>0</v>
          </cell>
          <cell r="G124">
            <v>0</v>
          </cell>
        </row>
        <row r="125">
          <cell r="E125">
            <v>111</v>
          </cell>
          <cell r="F125">
            <v>111</v>
          </cell>
          <cell r="G125">
            <v>111</v>
          </cell>
        </row>
      </sheetData>
      <sheetData sheetId="11">
        <row r="11">
          <cell r="E1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29"/>
  <sheetViews>
    <sheetView tabSelected="1" view="pageBreakPreview" zoomScale="70" zoomScaleNormal="60" zoomScaleSheetLayoutView="70" zoomScalePageLayoutView="0" workbookViewId="0" topLeftCell="A1">
      <selection activeCell="A1" sqref="A1"/>
    </sheetView>
  </sheetViews>
  <sheetFormatPr defaultColWidth="9.00390625" defaultRowHeight="13.5"/>
  <cols>
    <col min="1" max="1" width="6.625" style="52" customWidth="1"/>
    <col min="2" max="2" width="20.125" style="52" customWidth="1"/>
    <col min="3" max="3" width="42.25390625" style="52" customWidth="1"/>
    <col min="4" max="4" width="5.625" style="53" bestFit="1" customWidth="1"/>
    <col min="5" max="5" width="36.75390625" style="54" customWidth="1"/>
    <col min="6" max="6" width="11.75390625" style="54" bestFit="1" customWidth="1"/>
    <col min="7" max="7" width="11.875" style="54" customWidth="1"/>
    <col min="8" max="16384" width="9.00390625" style="52" customWidth="1"/>
  </cols>
  <sheetData>
    <row r="1" ht="14.25" customHeight="1"/>
    <row r="2" spans="1:7" ht="27.75" customHeight="1">
      <c r="A2" s="243" t="s">
        <v>75</v>
      </c>
      <c r="B2" s="243"/>
      <c r="C2" s="243"/>
      <c r="D2" s="243"/>
      <c r="E2" s="243"/>
      <c r="F2" s="243"/>
      <c r="G2" s="243"/>
    </row>
    <row r="3" spans="1:7" ht="8.25" customHeight="1">
      <c r="A3" s="55"/>
      <c r="B3" s="55"/>
      <c r="C3" s="55"/>
      <c r="D3" s="55"/>
      <c r="E3" s="55"/>
      <c r="F3" s="55"/>
      <c r="G3" s="55"/>
    </row>
    <row r="4" spans="1:7" ht="27.75" customHeight="1">
      <c r="A4" s="244" t="s">
        <v>76</v>
      </c>
      <c r="B4" s="244"/>
      <c r="C4" s="244"/>
      <c r="D4" s="244"/>
      <c r="E4" s="244"/>
      <c r="F4" s="244"/>
      <c r="G4" s="244"/>
    </row>
    <row r="5" spans="1:7" s="57" customFormat="1" ht="15" customHeight="1">
      <c r="A5" s="56"/>
      <c r="B5" s="56"/>
      <c r="C5" s="56"/>
      <c r="D5" s="56"/>
      <c r="E5" s="56"/>
      <c r="F5" s="56"/>
      <c r="G5" s="56"/>
    </row>
    <row r="6" spans="2:7" ht="27.75" customHeight="1">
      <c r="B6" s="58" t="s">
        <v>77</v>
      </c>
      <c r="C6" s="241"/>
      <c r="D6" s="239"/>
      <c r="E6" s="239"/>
      <c r="F6" s="240"/>
      <c r="G6" s="59"/>
    </row>
    <row r="7" spans="1:7" ht="27.75" customHeight="1">
      <c r="A7" s="59"/>
      <c r="B7" s="58" t="s">
        <v>78</v>
      </c>
      <c r="C7" s="241"/>
      <c r="D7" s="239"/>
      <c r="E7" s="239"/>
      <c r="F7" s="240"/>
      <c r="G7" s="59"/>
    </row>
    <row r="8" spans="1:7" ht="27.75" customHeight="1">
      <c r="A8" s="59"/>
      <c r="B8" s="58" t="s">
        <v>79</v>
      </c>
      <c r="C8" s="245" t="s">
        <v>186</v>
      </c>
      <c r="D8" s="246"/>
      <c r="E8" s="246"/>
      <c r="F8" s="247"/>
      <c r="G8" s="59"/>
    </row>
    <row r="9" spans="1:7" ht="15" customHeight="1">
      <c r="A9" s="59"/>
      <c r="B9" s="60"/>
      <c r="C9" s="61"/>
      <c r="D9" s="61"/>
      <c r="E9" s="61"/>
      <c r="F9" s="61"/>
      <c r="G9" s="59"/>
    </row>
    <row r="10" spans="1:7" ht="27.75" customHeight="1">
      <c r="A10" s="62" t="s">
        <v>80</v>
      </c>
      <c r="B10" s="62"/>
      <c r="C10" s="63"/>
      <c r="D10" s="64"/>
      <c r="E10" s="63"/>
      <c r="F10" s="63"/>
      <c r="G10" s="63"/>
    </row>
    <row r="11" spans="1:7" ht="18.75" customHeight="1">
      <c r="A11" s="248" t="s">
        <v>81</v>
      </c>
      <c r="B11" s="248" t="s">
        <v>82</v>
      </c>
      <c r="C11" s="248" t="s">
        <v>83</v>
      </c>
      <c r="D11" s="248"/>
      <c r="E11" s="248" t="s">
        <v>84</v>
      </c>
      <c r="F11" s="238" t="s">
        <v>85</v>
      </c>
      <c r="G11" s="249" t="s">
        <v>86</v>
      </c>
    </row>
    <row r="12" spans="1:7" ht="18.75" customHeight="1" thickBot="1">
      <c r="A12" s="242"/>
      <c r="B12" s="242"/>
      <c r="C12" s="242"/>
      <c r="D12" s="242"/>
      <c r="E12" s="242"/>
      <c r="F12" s="235"/>
      <c r="G12" s="250"/>
    </row>
    <row r="13" spans="1:7" ht="39.75" customHeight="1" thickTop="1">
      <c r="A13" s="65">
        <v>1</v>
      </c>
      <c r="B13" s="65" t="s">
        <v>87</v>
      </c>
      <c r="C13" s="66" t="s">
        <v>76</v>
      </c>
      <c r="D13" s="67"/>
      <c r="E13" s="68"/>
      <c r="F13" s="65" t="s">
        <v>88</v>
      </c>
      <c r="G13" s="69"/>
    </row>
    <row r="14" spans="1:7" ht="39.75" customHeight="1">
      <c r="A14" s="70">
        <v>2</v>
      </c>
      <c r="B14" s="70" t="s">
        <v>89</v>
      </c>
      <c r="C14" s="71" t="s">
        <v>90</v>
      </c>
      <c r="D14" s="72"/>
      <c r="E14" s="73" t="s">
        <v>91</v>
      </c>
      <c r="F14" s="70" t="s">
        <v>88</v>
      </c>
      <c r="G14" s="74"/>
    </row>
    <row r="15" spans="1:7" ht="39.75" customHeight="1">
      <c r="A15" s="251" t="s">
        <v>92</v>
      </c>
      <c r="B15" s="70" t="s">
        <v>93</v>
      </c>
      <c r="C15" s="75" t="s">
        <v>94</v>
      </c>
      <c r="D15" s="76"/>
      <c r="E15" s="77" t="s">
        <v>95</v>
      </c>
      <c r="F15" s="70" t="s">
        <v>88</v>
      </c>
      <c r="G15" s="74"/>
    </row>
    <row r="16" spans="1:7" ht="39.75" customHeight="1">
      <c r="A16" s="252"/>
      <c r="B16" s="78" t="s">
        <v>96</v>
      </c>
      <c r="C16" s="75" t="s">
        <v>97</v>
      </c>
      <c r="D16" s="76"/>
      <c r="E16" s="79" t="s">
        <v>98</v>
      </c>
      <c r="F16" s="78" t="s">
        <v>88</v>
      </c>
      <c r="G16" s="74"/>
    </row>
    <row r="17" spans="1:7" ht="39.75" customHeight="1">
      <c r="A17" s="253"/>
      <c r="B17" s="78" t="s">
        <v>99</v>
      </c>
      <c r="C17" s="80" t="s">
        <v>100</v>
      </c>
      <c r="D17" s="72"/>
      <c r="E17" s="77"/>
      <c r="F17" s="78" t="s">
        <v>101</v>
      </c>
      <c r="G17" s="74"/>
    </row>
    <row r="18" spans="1:7" ht="39.75" customHeight="1">
      <c r="A18" s="70">
        <v>4</v>
      </c>
      <c r="B18" s="78" t="s">
        <v>99</v>
      </c>
      <c r="C18" s="75" t="s">
        <v>102</v>
      </c>
      <c r="D18" s="76"/>
      <c r="E18" s="77"/>
      <c r="F18" s="78" t="s">
        <v>101</v>
      </c>
      <c r="G18" s="74"/>
    </row>
    <row r="19" spans="1:7" ht="39.75" customHeight="1">
      <c r="A19" s="65">
        <v>5</v>
      </c>
      <c r="B19" s="78" t="s">
        <v>99</v>
      </c>
      <c r="C19" s="75" t="s">
        <v>103</v>
      </c>
      <c r="D19" s="76" t="s">
        <v>104</v>
      </c>
      <c r="E19" s="79" t="s">
        <v>98</v>
      </c>
      <c r="F19" s="78" t="s">
        <v>101</v>
      </c>
      <c r="G19" s="74"/>
    </row>
    <row r="20" spans="1:7" ht="39.75" customHeight="1">
      <c r="A20" s="70">
        <v>6</v>
      </c>
      <c r="B20" s="78" t="s">
        <v>99</v>
      </c>
      <c r="C20" s="75" t="s">
        <v>105</v>
      </c>
      <c r="D20" s="76" t="s">
        <v>106</v>
      </c>
      <c r="E20" s="79"/>
      <c r="F20" s="78" t="s">
        <v>107</v>
      </c>
      <c r="G20" s="74"/>
    </row>
    <row r="21" spans="1:7" ht="39.75" customHeight="1">
      <c r="A21" s="65">
        <v>7</v>
      </c>
      <c r="B21" s="81" t="s">
        <v>108</v>
      </c>
      <c r="C21" s="75" t="s">
        <v>109</v>
      </c>
      <c r="D21" s="76" t="s">
        <v>110</v>
      </c>
      <c r="E21" s="79" t="s">
        <v>111</v>
      </c>
      <c r="F21" s="78" t="s">
        <v>112</v>
      </c>
      <c r="G21" s="74"/>
    </row>
    <row r="22" spans="1:7" ht="39.75" customHeight="1">
      <c r="A22" s="70">
        <v>8</v>
      </c>
      <c r="B22" s="82" t="s">
        <v>99</v>
      </c>
      <c r="C22" s="71" t="s">
        <v>113</v>
      </c>
      <c r="D22" s="83"/>
      <c r="E22" s="77" t="s">
        <v>95</v>
      </c>
      <c r="F22" s="78" t="s">
        <v>101</v>
      </c>
      <c r="G22" s="74"/>
    </row>
    <row r="23" spans="1:7" ht="39.75" customHeight="1">
      <c r="A23" s="70">
        <v>9</v>
      </c>
      <c r="B23" s="82" t="s">
        <v>99</v>
      </c>
      <c r="C23" s="84" t="s">
        <v>114</v>
      </c>
      <c r="D23" s="76" t="s">
        <v>115</v>
      </c>
      <c r="E23" s="77"/>
      <c r="F23" s="78" t="s">
        <v>101</v>
      </c>
      <c r="G23" s="74"/>
    </row>
    <row r="24" spans="1:7" ht="19.5" customHeight="1">
      <c r="A24" s="85"/>
      <c r="B24" s="85"/>
      <c r="C24" s="86"/>
      <c r="D24" s="87"/>
      <c r="E24" s="88"/>
      <c r="F24" s="85"/>
      <c r="G24" s="85"/>
    </row>
    <row r="25" spans="1:7" s="90" customFormat="1" ht="18.75">
      <c r="A25" s="89"/>
      <c r="B25" s="254" t="s">
        <v>116</v>
      </c>
      <c r="C25" s="254"/>
      <c r="D25" s="254"/>
      <c r="E25" s="254"/>
      <c r="F25" s="254"/>
      <c r="G25" s="254"/>
    </row>
    <row r="26" spans="1:7" s="90" customFormat="1" ht="18.75">
      <c r="A26" s="91"/>
      <c r="B26" s="92" t="s">
        <v>117</v>
      </c>
      <c r="C26" s="92"/>
      <c r="D26" s="93"/>
      <c r="E26" s="93"/>
      <c r="F26" s="93"/>
      <c r="G26" s="93"/>
    </row>
    <row r="27" spans="1:7" s="90" customFormat="1" ht="18.75">
      <c r="A27" s="94"/>
      <c r="B27" s="92" t="s">
        <v>118</v>
      </c>
      <c r="C27" s="92"/>
      <c r="D27" s="92"/>
      <c r="E27" s="92"/>
      <c r="F27" s="95"/>
      <c r="G27" s="95"/>
    </row>
    <row r="28" spans="1:7" s="90" customFormat="1" ht="18.75">
      <c r="A28" s="94"/>
      <c r="B28" s="254" t="s">
        <v>119</v>
      </c>
      <c r="C28" s="255"/>
      <c r="D28" s="255"/>
      <c r="E28" s="255"/>
      <c r="F28" s="255"/>
      <c r="G28" s="255"/>
    </row>
    <row r="29" spans="1:7" s="90" customFormat="1" ht="18.75">
      <c r="A29" s="94"/>
      <c r="B29" s="254" t="s">
        <v>120</v>
      </c>
      <c r="C29" s="255"/>
      <c r="D29" s="255"/>
      <c r="E29" s="255"/>
      <c r="F29" s="255"/>
      <c r="G29" s="255"/>
    </row>
  </sheetData>
  <sheetProtection password="CC19" sheet="1"/>
  <mergeCells count="15">
    <mergeCell ref="A2:G2"/>
    <mergeCell ref="A4:G4"/>
    <mergeCell ref="C6:F6"/>
    <mergeCell ref="C7:F7"/>
    <mergeCell ref="B29:G29"/>
    <mergeCell ref="C8:F8"/>
    <mergeCell ref="A11:A12"/>
    <mergeCell ref="B11:B12"/>
    <mergeCell ref="C11:D12"/>
    <mergeCell ref="E11:E12"/>
    <mergeCell ref="F11:F12"/>
    <mergeCell ref="G11:G12"/>
    <mergeCell ref="A15:A17"/>
    <mergeCell ref="B25:G25"/>
    <mergeCell ref="B28:G28"/>
  </mergeCells>
  <printOptions horizontalCentered="1"/>
  <pageMargins left="0.31496062992125984" right="0.31496062992125984" top="0.7480314960629921" bottom="0.7480314960629921" header="0.31496062992125984" footer="0.31496062992125984"/>
  <pageSetup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dimension ref="A1:DX49"/>
  <sheetViews>
    <sheetView showZeros="0" view="pageBreakPreview" zoomScale="55" zoomScaleNormal="75" zoomScaleSheetLayoutView="55" zoomScalePageLayoutView="0" workbookViewId="0" topLeftCell="A1">
      <selection activeCell="A1" sqref="A1"/>
    </sheetView>
  </sheetViews>
  <sheetFormatPr defaultColWidth="1.37890625" defaultRowHeight="18" customHeight="1"/>
  <cols>
    <col min="1" max="3" width="1.37890625" style="110" customWidth="1"/>
    <col min="4" max="5" width="1.37890625" style="122" customWidth="1"/>
    <col min="6" max="7" width="1.37890625" style="129" customWidth="1"/>
    <col min="8" max="11" width="1.37890625" style="110" customWidth="1"/>
    <col min="12" max="12" width="1.25" style="110" customWidth="1"/>
    <col min="13" max="16384" width="1.37890625" style="110" customWidth="1"/>
  </cols>
  <sheetData>
    <row r="1" spans="1:91" ht="19.5" customHeight="1">
      <c r="A1" s="170"/>
      <c r="B1" s="171"/>
      <c r="C1" s="171"/>
      <c r="D1" s="172"/>
      <c r="E1" s="172"/>
      <c r="F1" s="173"/>
      <c r="G1" s="173"/>
      <c r="H1" s="171"/>
      <c r="I1" s="174"/>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0"/>
      <c r="AS1" s="170"/>
      <c r="AT1" s="170"/>
      <c r="AU1" s="170"/>
      <c r="AV1" s="170"/>
      <c r="AW1" s="170"/>
      <c r="AX1" s="170"/>
      <c r="AY1" s="170"/>
      <c r="AZ1" s="170"/>
      <c r="BA1" s="170"/>
      <c r="BB1" s="170"/>
      <c r="BC1" s="170"/>
      <c r="BD1" s="170"/>
      <c r="BE1" s="170"/>
      <c r="BF1" s="170"/>
      <c r="BG1" s="170"/>
      <c r="BH1" s="170"/>
      <c r="BI1" s="170"/>
      <c r="BJ1" s="170"/>
      <c r="BK1" s="170"/>
      <c r="BL1" s="170"/>
      <c r="BM1" s="176"/>
      <c r="BN1" s="170"/>
      <c r="BO1" s="825" t="s">
        <v>121</v>
      </c>
      <c r="BP1" s="825"/>
      <c r="BQ1" s="825"/>
      <c r="BR1" s="825"/>
      <c r="BS1" s="825"/>
      <c r="BT1" s="825"/>
      <c r="BU1" s="825"/>
      <c r="BV1" s="825"/>
      <c r="BW1" s="825"/>
      <c r="BX1" s="233"/>
      <c r="BY1" s="233"/>
      <c r="BZ1" s="233"/>
      <c r="CA1" s="233"/>
      <c r="CB1" s="233"/>
      <c r="CC1" s="233"/>
      <c r="CD1" s="233"/>
      <c r="CE1" s="233"/>
      <c r="CF1" s="233"/>
      <c r="CG1" s="233"/>
      <c r="CH1" s="233"/>
      <c r="CI1" s="233"/>
      <c r="CJ1" s="233"/>
      <c r="CK1" s="233"/>
      <c r="CL1" s="233"/>
      <c r="CM1" s="233"/>
    </row>
    <row r="2" spans="1:91" ht="9.75" customHeight="1">
      <c r="A2" s="170"/>
      <c r="B2" s="171"/>
      <c r="C2" s="171"/>
      <c r="D2" s="172"/>
      <c r="E2" s="172"/>
      <c r="F2" s="173"/>
      <c r="G2" s="173"/>
      <c r="H2" s="171"/>
      <c r="I2" s="174"/>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0"/>
      <c r="AS2" s="170"/>
      <c r="AT2" s="170"/>
      <c r="AU2" s="170"/>
      <c r="AV2" s="170"/>
      <c r="AW2" s="170"/>
      <c r="AX2" s="170"/>
      <c r="AY2" s="170"/>
      <c r="AZ2" s="170"/>
      <c r="BA2" s="170"/>
      <c r="BB2" s="170"/>
      <c r="BC2" s="170"/>
      <c r="BD2" s="170"/>
      <c r="BE2" s="170"/>
      <c r="BF2" s="170"/>
      <c r="BG2" s="170"/>
      <c r="BH2" s="170"/>
      <c r="BI2" s="170"/>
      <c r="BJ2" s="170"/>
      <c r="BK2" s="170"/>
      <c r="BL2" s="170"/>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0"/>
      <c r="CM2" s="170"/>
    </row>
    <row r="3" spans="1:91" ht="18" customHeight="1">
      <c r="A3" s="175" t="s">
        <v>177</v>
      </c>
      <c r="B3" s="171"/>
      <c r="C3" s="171"/>
      <c r="D3" s="172"/>
      <c r="E3" s="172"/>
      <c r="F3" s="173"/>
      <c r="G3" s="173"/>
      <c r="H3" s="171"/>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0"/>
      <c r="AI3" s="821"/>
      <c r="AJ3" s="821"/>
      <c r="AK3" s="175"/>
      <c r="AL3" s="175"/>
      <c r="AM3" s="175"/>
      <c r="AN3" s="175"/>
      <c r="AO3" s="175"/>
      <c r="AP3" s="175"/>
      <c r="AQ3" s="175"/>
      <c r="AR3" s="170"/>
      <c r="AS3" s="170"/>
      <c r="AT3" s="170"/>
      <c r="AU3" s="170"/>
      <c r="AV3" s="170"/>
      <c r="AW3" s="170"/>
      <c r="AX3" s="170"/>
      <c r="AY3" s="170"/>
      <c r="AZ3" s="170"/>
      <c r="BA3" s="170"/>
      <c r="BB3" s="170"/>
      <c r="BC3" s="170"/>
      <c r="BD3" s="170"/>
      <c r="BE3" s="170"/>
      <c r="BF3" s="170"/>
      <c r="BG3" s="170"/>
      <c r="BH3" s="170"/>
      <c r="BI3" s="170"/>
      <c r="BJ3" s="175"/>
      <c r="BK3" s="175"/>
      <c r="BL3" s="175"/>
      <c r="BM3" s="170"/>
      <c r="BN3" s="175"/>
      <c r="BO3" s="821" t="s">
        <v>123</v>
      </c>
      <c r="BP3" s="821"/>
      <c r="BQ3" s="821"/>
      <c r="BR3" s="821"/>
      <c r="BS3" s="826"/>
      <c r="BT3" s="826"/>
      <c r="BU3" s="826"/>
      <c r="BV3" s="826"/>
      <c r="BW3" s="826"/>
      <c r="BX3" s="821" t="s">
        <v>124</v>
      </c>
      <c r="BY3" s="821"/>
      <c r="BZ3" s="826"/>
      <c r="CA3" s="826"/>
      <c r="CB3" s="826"/>
      <c r="CC3" s="826"/>
      <c r="CD3" s="826"/>
      <c r="CE3" s="821" t="s">
        <v>125</v>
      </c>
      <c r="CF3" s="821"/>
      <c r="CG3" s="826"/>
      <c r="CH3" s="826"/>
      <c r="CI3" s="826"/>
      <c r="CJ3" s="826"/>
      <c r="CK3" s="826"/>
      <c r="CL3" s="821" t="s">
        <v>126</v>
      </c>
      <c r="CM3" s="821"/>
    </row>
    <row r="4" spans="1:91" ht="18" customHeight="1">
      <c r="A4" s="179"/>
      <c r="B4" s="171"/>
      <c r="C4" s="171"/>
      <c r="D4" s="172"/>
      <c r="E4" s="172"/>
      <c r="F4" s="173"/>
      <c r="G4" s="173"/>
      <c r="H4" s="171"/>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0"/>
      <c r="AI4" s="178"/>
      <c r="AJ4" s="178"/>
      <c r="AK4" s="175"/>
      <c r="AL4" s="175"/>
      <c r="AM4" s="175"/>
      <c r="AN4" s="175"/>
      <c r="AO4" s="175"/>
      <c r="AP4" s="175"/>
      <c r="AQ4" s="175"/>
      <c r="AR4" s="170"/>
      <c r="AS4" s="170"/>
      <c r="AT4" s="170"/>
      <c r="AU4" s="170"/>
      <c r="AV4" s="170"/>
      <c r="AW4" s="170"/>
      <c r="AX4" s="170"/>
      <c r="AY4" s="170"/>
      <c r="AZ4" s="170"/>
      <c r="BA4" s="170"/>
      <c r="BB4" s="170"/>
      <c r="BC4" s="170"/>
      <c r="BD4" s="170"/>
      <c r="BE4" s="170"/>
      <c r="BF4" s="170"/>
      <c r="BG4" s="170"/>
      <c r="BH4" s="170"/>
      <c r="BI4" s="170"/>
      <c r="BJ4" s="175"/>
      <c r="BK4" s="175"/>
      <c r="BL4" s="175"/>
      <c r="BM4" s="178"/>
      <c r="BN4" s="178"/>
      <c r="BO4" s="178"/>
      <c r="BP4" s="178"/>
      <c r="BQ4" s="180"/>
      <c r="BR4" s="180"/>
      <c r="BS4" s="180"/>
      <c r="BT4" s="180"/>
      <c r="BU4" s="180"/>
      <c r="BV4" s="180"/>
      <c r="BW4" s="180"/>
      <c r="BX4" s="180"/>
      <c r="BY4" s="180"/>
      <c r="BZ4" s="180"/>
      <c r="CA4" s="180"/>
      <c r="CB4" s="180"/>
      <c r="CC4" s="180"/>
      <c r="CD4" s="180"/>
      <c r="CE4" s="180"/>
      <c r="CF4" s="180"/>
      <c r="CG4" s="180"/>
      <c r="CH4" s="180"/>
      <c r="CI4" s="180"/>
      <c r="CJ4" s="180"/>
      <c r="CK4" s="180"/>
      <c r="CL4" s="170"/>
      <c r="CM4" s="170"/>
    </row>
    <row r="5" spans="1:91" ht="18" customHeight="1">
      <c r="A5" s="181" t="s">
        <v>190</v>
      </c>
      <c r="B5" s="182"/>
      <c r="C5" s="182"/>
      <c r="D5" s="182"/>
      <c r="E5" s="182"/>
      <c r="F5" s="182"/>
      <c r="G5" s="182"/>
      <c r="H5" s="182"/>
      <c r="I5" s="183"/>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84"/>
      <c r="AI5" s="175"/>
      <c r="AJ5" s="175"/>
      <c r="AK5" s="175"/>
      <c r="AL5" s="175"/>
      <c r="AM5" s="175"/>
      <c r="AN5" s="175"/>
      <c r="AO5" s="175"/>
      <c r="AP5" s="175"/>
      <c r="AQ5" s="175"/>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row>
    <row r="6" spans="1:91" ht="18" customHeight="1">
      <c r="A6" s="171" t="s">
        <v>191</v>
      </c>
      <c r="B6" s="171"/>
      <c r="C6" s="185"/>
      <c r="D6" s="185"/>
      <c r="E6" s="185"/>
      <c r="F6" s="185"/>
      <c r="G6" s="185"/>
      <c r="H6" s="185"/>
      <c r="I6" s="18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row>
    <row r="7" spans="1:91" ht="9" customHeight="1">
      <c r="A7" s="186"/>
      <c r="B7" s="186"/>
      <c r="C7" s="186"/>
      <c r="D7" s="186"/>
      <c r="E7" s="186"/>
      <c r="F7" s="186"/>
      <c r="G7" s="186"/>
      <c r="H7" s="186"/>
      <c r="I7" s="186"/>
      <c r="J7" s="170"/>
      <c r="K7" s="170"/>
      <c r="L7" s="170"/>
      <c r="M7" s="170"/>
      <c r="N7" s="170"/>
      <c r="O7" s="170"/>
      <c r="P7" s="170"/>
      <c r="Q7" s="170"/>
      <c r="R7" s="170"/>
      <c r="S7" s="186"/>
      <c r="T7" s="170"/>
      <c r="U7" s="170"/>
      <c r="V7" s="170"/>
      <c r="W7" s="170"/>
      <c r="X7" s="170"/>
      <c r="Y7" s="170"/>
      <c r="Z7" s="170"/>
      <c r="AA7" s="170"/>
      <c r="AB7" s="170"/>
      <c r="AC7" s="186"/>
      <c r="AD7" s="186"/>
      <c r="AE7" s="186"/>
      <c r="AF7" s="186"/>
      <c r="AG7" s="186"/>
      <c r="AH7" s="186"/>
      <c r="AI7" s="186"/>
      <c r="AJ7" s="186"/>
      <c r="AK7" s="186"/>
      <c r="AL7" s="186"/>
      <c r="AM7" s="186"/>
      <c r="AN7" s="186"/>
      <c r="AO7" s="186"/>
      <c r="AP7" s="186"/>
      <c r="AQ7" s="186"/>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row>
    <row r="8" spans="1:91" ht="21" customHeight="1">
      <c r="A8" s="186"/>
      <c r="B8" s="186"/>
      <c r="C8" s="186"/>
      <c r="D8" s="180"/>
      <c r="E8" s="180"/>
      <c r="F8" s="187"/>
      <c r="G8" s="187"/>
      <c r="H8" s="170"/>
      <c r="I8" s="170"/>
      <c r="J8" s="170"/>
      <c r="K8" s="170"/>
      <c r="L8" s="170"/>
      <c r="M8" s="170"/>
      <c r="N8" s="170"/>
      <c r="O8" s="170"/>
      <c r="P8" s="170"/>
      <c r="Q8" s="170"/>
      <c r="R8" s="170"/>
      <c r="S8" s="188"/>
      <c r="T8" s="188"/>
      <c r="U8" s="188"/>
      <c r="V8" s="188"/>
      <c r="W8" s="189"/>
      <c r="X8" s="189"/>
      <c r="Y8" s="189"/>
      <c r="Z8" s="189"/>
      <c r="AA8" s="189"/>
      <c r="AB8" s="189"/>
      <c r="AC8" s="189"/>
      <c r="AD8" s="189"/>
      <c r="AE8" s="189"/>
      <c r="AF8" s="189"/>
      <c r="AG8" s="189"/>
      <c r="AH8" s="189"/>
      <c r="AI8" s="824" t="s">
        <v>178</v>
      </c>
      <c r="AJ8" s="824"/>
      <c r="AK8" s="824"/>
      <c r="AL8" s="824"/>
      <c r="AM8" s="824"/>
      <c r="AN8" s="824"/>
      <c r="AO8" s="824"/>
      <c r="AP8" s="824"/>
      <c r="AQ8" s="824"/>
      <c r="AR8" s="189"/>
      <c r="AS8" s="819" t="s">
        <v>128</v>
      </c>
      <c r="AT8" s="819"/>
      <c r="AU8" s="819"/>
      <c r="AV8" s="819"/>
      <c r="AW8" s="819"/>
      <c r="AX8" s="819"/>
      <c r="AY8" s="819"/>
      <c r="AZ8" s="819"/>
      <c r="BA8" s="819"/>
      <c r="BB8" s="819"/>
      <c r="BC8" s="820"/>
      <c r="BD8" s="820"/>
      <c r="BE8" s="820"/>
      <c r="BF8" s="820"/>
      <c r="BG8" s="820"/>
      <c r="BH8" s="820"/>
      <c r="BI8" s="820"/>
      <c r="BJ8" s="820"/>
      <c r="BK8" s="820"/>
      <c r="BL8" s="820"/>
      <c r="BM8" s="820"/>
      <c r="BN8" s="820"/>
      <c r="BO8" s="820"/>
      <c r="BP8" s="820"/>
      <c r="BQ8" s="820"/>
      <c r="BR8" s="820"/>
      <c r="BS8" s="820"/>
      <c r="BT8" s="820"/>
      <c r="BU8" s="820"/>
      <c r="BV8" s="820"/>
      <c r="BW8" s="820"/>
      <c r="BX8" s="820"/>
      <c r="BY8" s="820"/>
      <c r="BZ8" s="820"/>
      <c r="CA8" s="820"/>
      <c r="CB8" s="820"/>
      <c r="CC8" s="820"/>
      <c r="CD8" s="820"/>
      <c r="CE8" s="820"/>
      <c r="CF8" s="820"/>
      <c r="CG8" s="820"/>
      <c r="CH8" s="820"/>
      <c r="CI8" s="820"/>
      <c r="CJ8" s="820"/>
      <c r="CK8" s="820"/>
      <c r="CL8" s="170"/>
      <c r="CM8" s="170"/>
    </row>
    <row r="9" spans="1:91" ht="26.25" customHeight="1">
      <c r="A9" s="190"/>
      <c r="B9" s="190"/>
      <c r="C9" s="190"/>
      <c r="D9" s="180"/>
      <c r="E9" s="180"/>
      <c r="F9" s="187"/>
      <c r="G9" s="187"/>
      <c r="H9" s="170"/>
      <c r="I9" s="170"/>
      <c r="J9" s="170"/>
      <c r="K9" s="170"/>
      <c r="L9" s="170"/>
      <c r="M9" s="170"/>
      <c r="N9" s="170"/>
      <c r="O9" s="170"/>
      <c r="P9" s="170"/>
      <c r="Q9" s="170"/>
      <c r="R9" s="170"/>
      <c r="S9" s="191"/>
      <c r="T9" s="191"/>
      <c r="U9" s="191"/>
      <c r="V9" s="191"/>
      <c r="W9" s="189"/>
      <c r="X9" s="189"/>
      <c r="Y9" s="189"/>
      <c r="Z9" s="189"/>
      <c r="AA9" s="189"/>
      <c r="AB9" s="189"/>
      <c r="AC9" s="189"/>
      <c r="AD9" s="189"/>
      <c r="AE9" s="189"/>
      <c r="AF9" s="189"/>
      <c r="AG9" s="189"/>
      <c r="AH9" s="189"/>
      <c r="AI9" s="189"/>
      <c r="AJ9" s="189"/>
      <c r="AK9" s="189"/>
      <c r="AL9" s="189"/>
      <c r="AM9" s="189"/>
      <c r="AN9" s="189"/>
      <c r="AO9" s="189"/>
      <c r="AP9" s="189"/>
      <c r="AQ9" s="171"/>
      <c r="AR9" s="170"/>
      <c r="AS9" s="819" t="s">
        <v>129</v>
      </c>
      <c r="AT9" s="819"/>
      <c r="AU9" s="819"/>
      <c r="AV9" s="819"/>
      <c r="AW9" s="819"/>
      <c r="AX9" s="819"/>
      <c r="AY9" s="819"/>
      <c r="AZ9" s="819"/>
      <c r="BA9" s="819"/>
      <c r="BB9" s="819"/>
      <c r="BC9" s="820"/>
      <c r="BD9" s="820"/>
      <c r="BE9" s="820"/>
      <c r="BF9" s="820"/>
      <c r="BG9" s="820"/>
      <c r="BH9" s="820"/>
      <c r="BI9" s="820"/>
      <c r="BJ9" s="820"/>
      <c r="BK9" s="820"/>
      <c r="BL9" s="820"/>
      <c r="BM9" s="820"/>
      <c r="BN9" s="820"/>
      <c r="BO9" s="820"/>
      <c r="BP9" s="820"/>
      <c r="BQ9" s="820"/>
      <c r="BR9" s="820"/>
      <c r="BS9" s="820"/>
      <c r="BT9" s="820"/>
      <c r="BU9" s="820"/>
      <c r="BV9" s="820"/>
      <c r="BW9" s="820"/>
      <c r="BX9" s="820"/>
      <c r="BY9" s="820"/>
      <c r="BZ9" s="820"/>
      <c r="CA9" s="820"/>
      <c r="CB9" s="820"/>
      <c r="CC9" s="820"/>
      <c r="CD9" s="820"/>
      <c r="CE9" s="820"/>
      <c r="CF9" s="820"/>
      <c r="CG9" s="820"/>
      <c r="CH9" s="820"/>
      <c r="CI9" s="820"/>
      <c r="CJ9" s="820"/>
      <c r="CK9" s="820"/>
      <c r="CL9" s="170"/>
      <c r="CM9" s="170"/>
    </row>
    <row r="10" spans="1:91" ht="26.25" customHeight="1">
      <c r="A10" s="190"/>
      <c r="B10" s="190"/>
      <c r="C10" s="190"/>
      <c r="D10" s="180"/>
      <c r="E10" s="180"/>
      <c r="F10" s="187"/>
      <c r="G10" s="187"/>
      <c r="H10" s="170"/>
      <c r="I10" s="170"/>
      <c r="J10" s="170"/>
      <c r="K10" s="170"/>
      <c r="L10" s="170"/>
      <c r="M10" s="170"/>
      <c r="N10" s="170"/>
      <c r="O10" s="170"/>
      <c r="P10" s="170"/>
      <c r="Q10" s="170"/>
      <c r="R10" s="170"/>
      <c r="S10" s="191"/>
      <c r="T10" s="191"/>
      <c r="U10" s="191"/>
      <c r="V10" s="191"/>
      <c r="W10" s="189"/>
      <c r="X10" s="189"/>
      <c r="Y10" s="189"/>
      <c r="Z10" s="189"/>
      <c r="AA10" s="189"/>
      <c r="AB10" s="189"/>
      <c r="AC10" s="189"/>
      <c r="AD10" s="189"/>
      <c r="AE10" s="189"/>
      <c r="AF10" s="189"/>
      <c r="AG10" s="189"/>
      <c r="AH10" s="189"/>
      <c r="AI10" s="189"/>
      <c r="AJ10" s="189"/>
      <c r="AK10" s="189"/>
      <c r="AL10" s="189"/>
      <c r="AM10" s="189"/>
      <c r="AN10" s="189"/>
      <c r="AO10" s="189"/>
      <c r="AP10" s="189"/>
      <c r="AQ10" s="171"/>
      <c r="AR10" s="170"/>
      <c r="AS10" s="819"/>
      <c r="AT10" s="819"/>
      <c r="AU10" s="819"/>
      <c r="AV10" s="819"/>
      <c r="AW10" s="819"/>
      <c r="AX10" s="819"/>
      <c r="AY10" s="819"/>
      <c r="AZ10" s="819"/>
      <c r="BA10" s="819"/>
      <c r="BB10" s="819"/>
      <c r="BC10" s="820"/>
      <c r="BD10" s="820"/>
      <c r="BE10" s="820"/>
      <c r="BF10" s="820"/>
      <c r="BG10" s="820"/>
      <c r="BH10" s="820"/>
      <c r="BI10" s="820"/>
      <c r="BJ10" s="820"/>
      <c r="BK10" s="820"/>
      <c r="BL10" s="820"/>
      <c r="BM10" s="820"/>
      <c r="BN10" s="820"/>
      <c r="BO10" s="820"/>
      <c r="BP10" s="820"/>
      <c r="BQ10" s="820"/>
      <c r="BR10" s="820"/>
      <c r="BS10" s="820"/>
      <c r="BT10" s="820"/>
      <c r="BU10" s="820"/>
      <c r="BV10" s="820"/>
      <c r="BW10" s="820"/>
      <c r="BX10" s="820"/>
      <c r="BY10" s="820"/>
      <c r="BZ10" s="820"/>
      <c r="CA10" s="820"/>
      <c r="CB10" s="820"/>
      <c r="CC10" s="820"/>
      <c r="CD10" s="820"/>
      <c r="CE10" s="820"/>
      <c r="CF10" s="820"/>
      <c r="CG10" s="820"/>
      <c r="CH10" s="820"/>
      <c r="CI10" s="820"/>
      <c r="CJ10" s="820"/>
      <c r="CK10" s="820"/>
      <c r="CL10" s="170"/>
      <c r="CM10" s="170"/>
    </row>
    <row r="11" spans="1:91" ht="15" customHeight="1">
      <c r="A11" s="190"/>
      <c r="B11" s="190"/>
      <c r="C11" s="190"/>
      <c r="D11" s="180"/>
      <c r="E11" s="180"/>
      <c r="F11" s="187"/>
      <c r="G11" s="187"/>
      <c r="H11" s="170"/>
      <c r="I11" s="170"/>
      <c r="J11" s="170"/>
      <c r="K11" s="170"/>
      <c r="L11" s="170"/>
      <c r="M11" s="170"/>
      <c r="N11" s="170"/>
      <c r="O11" s="170"/>
      <c r="P11" s="170"/>
      <c r="Q11" s="170"/>
      <c r="R11" s="170"/>
      <c r="S11" s="191"/>
      <c r="T11" s="191"/>
      <c r="U11" s="191"/>
      <c r="V11" s="191"/>
      <c r="W11" s="189"/>
      <c r="X11" s="189"/>
      <c r="Y11" s="189"/>
      <c r="Z11" s="189"/>
      <c r="AA11" s="189"/>
      <c r="AB11" s="189"/>
      <c r="AC11" s="189"/>
      <c r="AD11" s="189"/>
      <c r="AE11" s="189"/>
      <c r="AF11" s="189"/>
      <c r="AG11" s="189"/>
      <c r="AH11" s="189"/>
      <c r="AI11" s="189"/>
      <c r="AJ11" s="189"/>
      <c r="AK11" s="189"/>
      <c r="AL11" s="189"/>
      <c r="AM11" s="189"/>
      <c r="AN11" s="189"/>
      <c r="AO11" s="189"/>
      <c r="AP11" s="189"/>
      <c r="AQ11" s="171"/>
      <c r="AR11" s="170"/>
      <c r="AS11" s="823" t="s">
        <v>205</v>
      </c>
      <c r="AT11" s="823"/>
      <c r="AU11" s="823"/>
      <c r="AV11" s="823"/>
      <c r="AW11" s="823"/>
      <c r="AX11" s="823"/>
      <c r="AY11" s="823"/>
      <c r="AZ11" s="823"/>
      <c r="BA11" s="823"/>
      <c r="BB11" s="823"/>
      <c r="BC11" s="820"/>
      <c r="BD11" s="820"/>
      <c r="BE11" s="820"/>
      <c r="BF11" s="820"/>
      <c r="BG11" s="820"/>
      <c r="BH11" s="820"/>
      <c r="BI11" s="820"/>
      <c r="BJ11" s="820"/>
      <c r="BK11" s="820"/>
      <c r="BL11" s="820"/>
      <c r="BM11" s="820"/>
      <c r="BN11" s="820"/>
      <c r="BO11" s="820"/>
      <c r="BP11" s="820"/>
      <c r="BQ11" s="820"/>
      <c r="BR11" s="820"/>
      <c r="BS11" s="820"/>
      <c r="BT11" s="820"/>
      <c r="BU11" s="820"/>
      <c r="BV11" s="820"/>
      <c r="BW11" s="820"/>
      <c r="BX11" s="820"/>
      <c r="BY11" s="820"/>
      <c r="BZ11" s="820"/>
      <c r="CA11" s="820"/>
      <c r="CB11" s="820"/>
      <c r="CC11" s="820"/>
      <c r="CD11" s="820"/>
      <c r="CE11" s="820"/>
      <c r="CF11" s="820"/>
      <c r="CG11" s="820"/>
      <c r="CH11" s="820"/>
      <c r="CI11" s="820"/>
      <c r="CJ11" s="820"/>
      <c r="CK11" s="820"/>
      <c r="CL11" s="170"/>
      <c r="CM11" s="170"/>
    </row>
    <row r="12" spans="1:91" ht="26.25" customHeight="1">
      <c r="A12" s="190"/>
      <c r="B12" s="190"/>
      <c r="C12" s="190"/>
      <c r="D12" s="180"/>
      <c r="E12" s="180"/>
      <c r="F12" s="187"/>
      <c r="G12" s="187"/>
      <c r="H12" s="170"/>
      <c r="I12" s="170"/>
      <c r="J12" s="170"/>
      <c r="K12" s="170"/>
      <c r="L12" s="170"/>
      <c r="M12" s="170"/>
      <c r="N12" s="170"/>
      <c r="O12" s="170"/>
      <c r="P12" s="170"/>
      <c r="Q12" s="170"/>
      <c r="R12" s="170"/>
      <c r="S12" s="191"/>
      <c r="T12" s="191"/>
      <c r="U12" s="191"/>
      <c r="V12" s="191"/>
      <c r="W12" s="189"/>
      <c r="X12" s="189"/>
      <c r="Y12" s="189"/>
      <c r="Z12" s="189"/>
      <c r="AA12" s="189"/>
      <c r="AB12" s="189"/>
      <c r="AC12" s="189"/>
      <c r="AD12" s="189"/>
      <c r="AE12" s="189"/>
      <c r="AF12" s="189"/>
      <c r="AG12" s="189"/>
      <c r="AH12" s="189"/>
      <c r="AI12" s="189"/>
      <c r="AJ12" s="189"/>
      <c r="AK12" s="189"/>
      <c r="AL12" s="189"/>
      <c r="AM12" s="189"/>
      <c r="AN12" s="189"/>
      <c r="AO12" s="189"/>
      <c r="AP12" s="189"/>
      <c r="AQ12" s="171"/>
      <c r="AR12" s="170"/>
      <c r="AS12" s="819" t="s">
        <v>130</v>
      </c>
      <c r="AT12" s="819"/>
      <c r="AU12" s="819"/>
      <c r="AV12" s="819"/>
      <c r="AW12" s="819"/>
      <c r="AX12" s="819"/>
      <c r="AY12" s="819"/>
      <c r="AZ12" s="819"/>
      <c r="BA12" s="819"/>
      <c r="BB12" s="819"/>
      <c r="BC12" s="820"/>
      <c r="BD12" s="820"/>
      <c r="BE12" s="820"/>
      <c r="BF12" s="820"/>
      <c r="BG12" s="820"/>
      <c r="BH12" s="820"/>
      <c r="BI12" s="820"/>
      <c r="BJ12" s="820"/>
      <c r="BK12" s="820"/>
      <c r="BL12" s="820"/>
      <c r="BM12" s="820"/>
      <c r="BN12" s="820"/>
      <c r="BO12" s="820"/>
      <c r="BP12" s="820"/>
      <c r="BQ12" s="820"/>
      <c r="BR12" s="820"/>
      <c r="BS12" s="820"/>
      <c r="BT12" s="820"/>
      <c r="BU12" s="820"/>
      <c r="BV12" s="820"/>
      <c r="BW12" s="820"/>
      <c r="BX12" s="820"/>
      <c r="BY12" s="820"/>
      <c r="BZ12" s="820"/>
      <c r="CA12" s="820"/>
      <c r="CB12" s="820"/>
      <c r="CC12" s="820"/>
      <c r="CD12" s="820"/>
      <c r="CE12" s="820"/>
      <c r="CF12" s="820"/>
      <c r="CG12" s="820"/>
      <c r="CH12" s="820"/>
      <c r="CI12" s="820"/>
      <c r="CJ12" s="820"/>
      <c r="CK12" s="820"/>
      <c r="CL12" s="821" t="s">
        <v>131</v>
      </c>
      <c r="CM12" s="821"/>
    </row>
    <row r="13" spans="1:91" ht="26.25" customHeight="1">
      <c r="A13" s="190"/>
      <c r="B13" s="190"/>
      <c r="C13" s="190"/>
      <c r="D13" s="180"/>
      <c r="E13" s="180"/>
      <c r="F13" s="187"/>
      <c r="G13" s="187"/>
      <c r="H13" s="170"/>
      <c r="I13" s="170"/>
      <c r="J13" s="170"/>
      <c r="K13" s="170"/>
      <c r="L13" s="170"/>
      <c r="M13" s="170"/>
      <c r="N13" s="170"/>
      <c r="O13" s="170"/>
      <c r="P13" s="170"/>
      <c r="Q13" s="170"/>
      <c r="R13" s="170"/>
      <c r="S13" s="191"/>
      <c r="T13" s="191"/>
      <c r="U13" s="191"/>
      <c r="V13" s="191"/>
      <c r="W13" s="189"/>
      <c r="X13" s="189"/>
      <c r="Y13" s="189"/>
      <c r="Z13" s="189"/>
      <c r="AA13" s="189"/>
      <c r="AB13" s="189"/>
      <c r="AC13" s="189"/>
      <c r="AD13" s="189"/>
      <c r="AE13" s="189"/>
      <c r="AF13" s="189"/>
      <c r="AG13" s="189"/>
      <c r="AH13" s="189"/>
      <c r="AI13" s="189"/>
      <c r="AJ13" s="189"/>
      <c r="AK13" s="189"/>
      <c r="AL13" s="189"/>
      <c r="AM13" s="189"/>
      <c r="AN13" s="189"/>
      <c r="AO13" s="189"/>
      <c r="AP13" s="189"/>
      <c r="AQ13" s="171"/>
      <c r="AR13" s="170"/>
      <c r="AS13" s="819" t="s">
        <v>132</v>
      </c>
      <c r="AT13" s="819"/>
      <c r="AU13" s="819"/>
      <c r="AV13" s="819"/>
      <c r="AW13" s="819"/>
      <c r="AX13" s="819"/>
      <c r="AY13" s="819"/>
      <c r="AZ13" s="819"/>
      <c r="BA13" s="819"/>
      <c r="BB13" s="819"/>
      <c r="BC13" s="820"/>
      <c r="BD13" s="820"/>
      <c r="BE13" s="820"/>
      <c r="BF13" s="820"/>
      <c r="BG13" s="820"/>
      <c r="BH13" s="820"/>
      <c r="BI13" s="820"/>
      <c r="BJ13" s="820"/>
      <c r="BK13" s="820"/>
      <c r="BL13" s="820"/>
      <c r="BM13" s="820"/>
      <c r="BN13" s="820"/>
      <c r="BO13" s="820"/>
      <c r="BP13" s="820"/>
      <c r="BQ13" s="820"/>
      <c r="BR13" s="820"/>
      <c r="BS13" s="820"/>
      <c r="BT13" s="820"/>
      <c r="BU13" s="820"/>
      <c r="BV13" s="820"/>
      <c r="BW13" s="820"/>
      <c r="BX13" s="820"/>
      <c r="BY13" s="820"/>
      <c r="BZ13" s="820"/>
      <c r="CA13" s="820"/>
      <c r="CB13" s="820"/>
      <c r="CC13" s="820"/>
      <c r="CD13" s="820"/>
      <c r="CE13" s="820"/>
      <c r="CF13" s="820"/>
      <c r="CG13" s="820"/>
      <c r="CH13" s="820"/>
      <c r="CI13" s="820"/>
      <c r="CJ13" s="820"/>
      <c r="CK13" s="820"/>
      <c r="CL13" s="170"/>
      <c r="CM13" s="170"/>
    </row>
    <row r="14" spans="1:91" ht="12.75" customHeight="1">
      <c r="A14" s="190"/>
      <c r="B14" s="190"/>
      <c r="C14" s="190"/>
      <c r="D14" s="180"/>
      <c r="E14" s="180"/>
      <c r="F14" s="187"/>
      <c r="G14" s="187"/>
      <c r="H14" s="170"/>
      <c r="I14" s="170"/>
      <c r="J14" s="170"/>
      <c r="K14" s="170"/>
      <c r="L14" s="170"/>
      <c r="M14" s="170"/>
      <c r="N14" s="170"/>
      <c r="O14" s="170"/>
      <c r="P14" s="170"/>
      <c r="Q14" s="170"/>
      <c r="R14" s="170"/>
      <c r="S14" s="188"/>
      <c r="T14" s="191"/>
      <c r="U14" s="191"/>
      <c r="V14" s="191"/>
      <c r="W14" s="186"/>
      <c r="X14" s="192"/>
      <c r="Y14" s="192"/>
      <c r="Z14" s="192"/>
      <c r="AA14" s="192"/>
      <c r="AB14" s="192"/>
      <c r="AC14" s="170"/>
      <c r="AD14" s="189"/>
      <c r="AE14" s="189"/>
      <c r="AF14" s="189"/>
      <c r="AG14" s="189"/>
      <c r="AH14" s="189"/>
      <c r="AI14" s="189"/>
      <c r="AJ14" s="189"/>
      <c r="AK14" s="189"/>
      <c r="AL14" s="189"/>
      <c r="AM14" s="189"/>
      <c r="AN14" s="189"/>
      <c r="AO14" s="172"/>
      <c r="AP14" s="172"/>
      <c r="AQ14" s="172"/>
      <c r="AR14" s="170"/>
      <c r="AS14" s="170"/>
      <c r="AT14" s="170"/>
      <c r="AU14" s="170"/>
      <c r="AV14" s="170"/>
      <c r="AW14" s="170"/>
      <c r="AX14" s="170"/>
      <c r="AY14" s="170"/>
      <c r="AZ14" s="170"/>
      <c r="BA14" s="170"/>
      <c r="BB14" s="170"/>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170"/>
      <c r="CM14" s="170"/>
    </row>
    <row r="15" spans="1:91" ht="21" customHeight="1">
      <c r="A15" s="190"/>
      <c r="B15" s="190"/>
      <c r="C15" s="190"/>
      <c r="D15" s="180"/>
      <c r="E15" s="180"/>
      <c r="F15" s="187"/>
      <c r="G15" s="187"/>
      <c r="H15" s="170"/>
      <c r="I15" s="170"/>
      <c r="J15" s="170"/>
      <c r="K15" s="170"/>
      <c r="L15" s="170"/>
      <c r="M15" s="170"/>
      <c r="N15" s="170"/>
      <c r="O15" s="170"/>
      <c r="P15" s="170"/>
      <c r="Q15" s="170"/>
      <c r="R15" s="170"/>
      <c r="S15" s="188"/>
      <c r="T15" s="188"/>
      <c r="U15" s="188"/>
      <c r="V15" s="188"/>
      <c r="W15" s="189"/>
      <c r="X15" s="189"/>
      <c r="Y15" s="189"/>
      <c r="Z15" s="189"/>
      <c r="AA15" s="189"/>
      <c r="AB15" s="189"/>
      <c r="AC15" s="189"/>
      <c r="AD15" s="189"/>
      <c r="AE15" s="189"/>
      <c r="AF15" s="189"/>
      <c r="AG15" s="189"/>
      <c r="AH15" s="189"/>
      <c r="AI15" s="822" t="s">
        <v>133</v>
      </c>
      <c r="AJ15" s="822"/>
      <c r="AK15" s="822"/>
      <c r="AL15" s="822"/>
      <c r="AM15" s="822"/>
      <c r="AN15" s="822"/>
      <c r="AO15" s="822"/>
      <c r="AP15" s="822"/>
      <c r="AQ15" s="822"/>
      <c r="AR15" s="189"/>
      <c r="AS15" s="819" t="s">
        <v>128</v>
      </c>
      <c r="AT15" s="819"/>
      <c r="AU15" s="819"/>
      <c r="AV15" s="819"/>
      <c r="AW15" s="819"/>
      <c r="AX15" s="819"/>
      <c r="AY15" s="819"/>
      <c r="AZ15" s="819"/>
      <c r="BA15" s="819"/>
      <c r="BB15" s="819"/>
      <c r="BC15" s="820"/>
      <c r="BD15" s="820"/>
      <c r="BE15" s="820"/>
      <c r="BF15" s="820"/>
      <c r="BG15" s="820"/>
      <c r="BH15" s="820"/>
      <c r="BI15" s="820"/>
      <c r="BJ15" s="820"/>
      <c r="BK15" s="820"/>
      <c r="BL15" s="820"/>
      <c r="BM15" s="820"/>
      <c r="BN15" s="820"/>
      <c r="BO15" s="820"/>
      <c r="BP15" s="820"/>
      <c r="BQ15" s="820"/>
      <c r="BR15" s="820"/>
      <c r="BS15" s="820"/>
      <c r="BT15" s="820"/>
      <c r="BU15" s="820"/>
      <c r="BV15" s="820"/>
      <c r="BW15" s="820"/>
      <c r="BX15" s="820"/>
      <c r="BY15" s="820"/>
      <c r="BZ15" s="820"/>
      <c r="CA15" s="820"/>
      <c r="CB15" s="820"/>
      <c r="CC15" s="820"/>
      <c r="CD15" s="820"/>
      <c r="CE15" s="820"/>
      <c r="CF15" s="820"/>
      <c r="CG15" s="820"/>
      <c r="CH15" s="820"/>
      <c r="CI15" s="820"/>
      <c r="CJ15" s="820"/>
      <c r="CK15" s="820"/>
      <c r="CL15" s="170"/>
      <c r="CM15" s="170"/>
    </row>
    <row r="16" spans="1:91" ht="27" customHeight="1">
      <c r="A16" s="186"/>
      <c r="B16" s="186"/>
      <c r="C16" s="186"/>
      <c r="D16" s="170"/>
      <c r="E16" s="170"/>
      <c r="F16" s="187"/>
      <c r="G16" s="187"/>
      <c r="H16" s="170"/>
      <c r="I16" s="170"/>
      <c r="J16" s="170"/>
      <c r="K16" s="170"/>
      <c r="L16" s="170"/>
      <c r="M16" s="170"/>
      <c r="N16" s="170"/>
      <c r="O16" s="170"/>
      <c r="P16" s="170"/>
      <c r="Q16" s="170"/>
      <c r="R16" s="170"/>
      <c r="S16" s="190"/>
      <c r="T16" s="190"/>
      <c r="U16" s="190"/>
      <c r="V16" s="186"/>
      <c r="W16" s="189"/>
      <c r="X16" s="189"/>
      <c r="Y16" s="189"/>
      <c r="Z16" s="189"/>
      <c r="AA16" s="189"/>
      <c r="AB16" s="189"/>
      <c r="AC16" s="189"/>
      <c r="AD16" s="189"/>
      <c r="AE16" s="189"/>
      <c r="AF16" s="189"/>
      <c r="AG16" s="189"/>
      <c r="AH16" s="189"/>
      <c r="AI16" s="189"/>
      <c r="AJ16" s="189"/>
      <c r="AK16" s="189"/>
      <c r="AL16" s="189"/>
      <c r="AM16" s="189"/>
      <c r="AN16" s="189"/>
      <c r="AO16" s="189"/>
      <c r="AP16" s="189"/>
      <c r="AQ16" s="171"/>
      <c r="AR16" s="170"/>
      <c r="AS16" s="819" t="s">
        <v>129</v>
      </c>
      <c r="AT16" s="819"/>
      <c r="AU16" s="819"/>
      <c r="AV16" s="819"/>
      <c r="AW16" s="819"/>
      <c r="AX16" s="819"/>
      <c r="AY16" s="819"/>
      <c r="AZ16" s="819"/>
      <c r="BA16" s="819"/>
      <c r="BB16" s="819"/>
      <c r="BC16" s="820"/>
      <c r="BD16" s="820"/>
      <c r="BE16" s="820"/>
      <c r="BF16" s="820"/>
      <c r="BG16" s="820"/>
      <c r="BH16" s="820"/>
      <c r="BI16" s="820"/>
      <c r="BJ16" s="820"/>
      <c r="BK16" s="820"/>
      <c r="BL16" s="820"/>
      <c r="BM16" s="820"/>
      <c r="BN16" s="820"/>
      <c r="BO16" s="820"/>
      <c r="BP16" s="820"/>
      <c r="BQ16" s="820"/>
      <c r="BR16" s="820"/>
      <c r="BS16" s="820"/>
      <c r="BT16" s="820"/>
      <c r="BU16" s="820"/>
      <c r="BV16" s="820"/>
      <c r="BW16" s="820"/>
      <c r="BX16" s="820"/>
      <c r="BY16" s="820"/>
      <c r="BZ16" s="820"/>
      <c r="CA16" s="820"/>
      <c r="CB16" s="820"/>
      <c r="CC16" s="820"/>
      <c r="CD16" s="820"/>
      <c r="CE16" s="820"/>
      <c r="CF16" s="820"/>
      <c r="CG16" s="820"/>
      <c r="CH16" s="820"/>
      <c r="CI16" s="820"/>
      <c r="CJ16" s="820"/>
      <c r="CK16" s="820"/>
      <c r="CL16" s="170"/>
      <c r="CM16" s="170"/>
    </row>
    <row r="17" spans="1:91" ht="27" customHeight="1">
      <c r="A17" s="190"/>
      <c r="B17" s="190"/>
      <c r="C17" s="190"/>
      <c r="D17" s="170"/>
      <c r="E17" s="170"/>
      <c r="F17" s="187"/>
      <c r="G17" s="187"/>
      <c r="H17" s="170"/>
      <c r="I17" s="170"/>
      <c r="J17" s="170"/>
      <c r="K17" s="170"/>
      <c r="L17" s="170"/>
      <c r="M17" s="170"/>
      <c r="N17" s="170"/>
      <c r="O17" s="170"/>
      <c r="P17" s="170"/>
      <c r="Q17" s="170"/>
      <c r="R17" s="170"/>
      <c r="S17" s="190"/>
      <c r="T17" s="190"/>
      <c r="U17" s="190"/>
      <c r="V17" s="186"/>
      <c r="W17" s="189"/>
      <c r="X17" s="189"/>
      <c r="Y17" s="189"/>
      <c r="Z17" s="189"/>
      <c r="AA17" s="189"/>
      <c r="AB17" s="189"/>
      <c r="AC17" s="189"/>
      <c r="AD17" s="189"/>
      <c r="AE17" s="189"/>
      <c r="AF17" s="189"/>
      <c r="AG17" s="189"/>
      <c r="AH17" s="189"/>
      <c r="AI17" s="189"/>
      <c r="AJ17" s="189"/>
      <c r="AK17" s="189"/>
      <c r="AL17" s="189"/>
      <c r="AM17" s="189"/>
      <c r="AN17" s="189"/>
      <c r="AO17" s="189"/>
      <c r="AP17" s="189"/>
      <c r="AQ17" s="171"/>
      <c r="AR17" s="170"/>
      <c r="AS17" s="819" t="s">
        <v>134</v>
      </c>
      <c r="AT17" s="819"/>
      <c r="AU17" s="819"/>
      <c r="AV17" s="819"/>
      <c r="AW17" s="819"/>
      <c r="AX17" s="819"/>
      <c r="AY17" s="819"/>
      <c r="AZ17" s="819"/>
      <c r="BA17" s="819"/>
      <c r="BB17" s="819"/>
      <c r="BC17" s="820"/>
      <c r="BD17" s="820"/>
      <c r="BE17" s="820"/>
      <c r="BF17" s="820"/>
      <c r="BG17" s="820"/>
      <c r="BH17" s="820"/>
      <c r="BI17" s="820"/>
      <c r="BJ17" s="820"/>
      <c r="BK17" s="820"/>
      <c r="BL17" s="820"/>
      <c r="BM17" s="820"/>
      <c r="BN17" s="820"/>
      <c r="BO17" s="820"/>
      <c r="BP17" s="820"/>
      <c r="BQ17" s="820"/>
      <c r="BR17" s="820"/>
      <c r="BS17" s="820"/>
      <c r="BT17" s="820"/>
      <c r="BU17" s="820"/>
      <c r="BV17" s="820"/>
      <c r="BW17" s="820"/>
      <c r="BX17" s="820"/>
      <c r="BY17" s="820"/>
      <c r="BZ17" s="820"/>
      <c r="CA17" s="820"/>
      <c r="CB17" s="820"/>
      <c r="CC17" s="820"/>
      <c r="CD17" s="820"/>
      <c r="CE17" s="820"/>
      <c r="CF17" s="820"/>
      <c r="CG17" s="820"/>
      <c r="CH17" s="820"/>
      <c r="CI17" s="820"/>
      <c r="CJ17" s="820"/>
      <c r="CK17" s="820"/>
      <c r="CL17" s="170"/>
      <c r="CM17" s="170"/>
    </row>
    <row r="18" spans="1:91" ht="27" customHeight="1">
      <c r="A18" s="190"/>
      <c r="B18" s="190"/>
      <c r="C18" s="190"/>
      <c r="D18" s="170"/>
      <c r="E18" s="170"/>
      <c r="F18" s="187"/>
      <c r="G18" s="187"/>
      <c r="H18" s="170"/>
      <c r="I18" s="170"/>
      <c r="J18" s="170"/>
      <c r="K18" s="170"/>
      <c r="L18" s="170"/>
      <c r="M18" s="170"/>
      <c r="N18" s="170"/>
      <c r="O18" s="170"/>
      <c r="P18" s="170"/>
      <c r="Q18" s="170"/>
      <c r="R18" s="170"/>
      <c r="S18" s="190"/>
      <c r="T18" s="190"/>
      <c r="U18" s="190"/>
      <c r="V18" s="186"/>
      <c r="W18" s="189"/>
      <c r="X18" s="189"/>
      <c r="Y18" s="189"/>
      <c r="Z18" s="189"/>
      <c r="AA18" s="189"/>
      <c r="AB18" s="189"/>
      <c r="AC18" s="189"/>
      <c r="AD18" s="189"/>
      <c r="AE18" s="189"/>
      <c r="AF18" s="189"/>
      <c r="AG18" s="189"/>
      <c r="AH18" s="189"/>
      <c r="AI18" s="189"/>
      <c r="AJ18" s="189"/>
      <c r="AK18" s="189"/>
      <c r="AL18" s="189"/>
      <c r="AM18" s="189"/>
      <c r="AN18" s="189"/>
      <c r="AO18" s="189"/>
      <c r="AP18" s="189"/>
      <c r="AQ18" s="171"/>
      <c r="AR18" s="170"/>
      <c r="AS18" s="819" t="s">
        <v>135</v>
      </c>
      <c r="AT18" s="819"/>
      <c r="AU18" s="819"/>
      <c r="AV18" s="819"/>
      <c r="AW18" s="819"/>
      <c r="AX18" s="819"/>
      <c r="AY18" s="819"/>
      <c r="AZ18" s="819"/>
      <c r="BA18" s="819"/>
      <c r="BB18" s="819"/>
      <c r="BC18" s="820"/>
      <c r="BD18" s="820"/>
      <c r="BE18" s="820"/>
      <c r="BF18" s="820"/>
      <c r="BG18" s="820"/>
      <c r="BH18" s="820"/>
      <c r="BI18" s="820"/>
      <c r="BJ18" s="820"/>
      <c r="BK18" s="820"/>
      <c r="BL18" s="820"/>
      <c r="BM18" s="820"/>
      <c r="BN18" s="820"/>
      <c r="BO18" s="820"/>
      <c r="BP18" s="820"/>
      <c r="BQ18" s="820"/>
      <c r="BR18" s="820"/>
      <c r="BS18" s="820"/>
      <c r="BT18" s="820"/>
      <c r="BU18" s="820"/>
      <c r="BV18" s="820"/>
      <c r="BW18" s="820"/>
      <c r="BX18" s="820"/>
      <c r="BY18" s="820"/>
      <c r="BZ18" s="820"/>
      <c r="CA18" s="820"/>
      <c r="CB18" s="820"/>
      <c r="CC18" s="820"/>
      <c r="CD18" s="820"/>
      <c r="CE18" s="820"/>
      <c r="CF18" s="820"/>
      <c r="CG18" s="820"/>
      <c r="CH18" s="820"/>
      <c r="CI18" s="820"/>
      <c r="CJ18" s="820"/>
      <c r="CK18" s="820"/>
      <c r="CL18" s="821" t="s">
        <v>131</v>
      </c>
      <c r="CM18" s="821"/>
    </row>
    <row r="19" spans="1:91" ht="18.75" customHeight="1">
      <c r="A19" s="193"/>
      <c r="B19" s="193"/>
      <c r="C19" s="170"/>
      <c r="D19" s="170"/>
      <c r="E19" s="170"/>
      <c r="F19" s="170"/>
      <c r="G19" s="170"/>
      <c r="H19" s="170"/>
      <c r="I19" s="170"/>
      <c r="J19" s="170"/>
      <c r="K19" s="170"/>
      <c r="L19" s="170"/>
      <c r="M19" s="170"/>
      <c r="N19" s="170"/>
      <c r="O19" s="170"/>
      <c r="P19" s="170"/>
      <c r="Q19" s="170"/>
      <c r="R19" s="170"/>
      <c r="S19" s="170"/>
      <c r="T19" s="170"/>
      <c r="U19" s="170"/>
      <c r="V19" s="170"/>
      <c r="W19" s="189"/>
      <c r="X19" s="189"/>
      <c r="Y19" s="189"/>
      <c r="Z19" s="189"/>
      <c r="AA19" s="189"/>
      <c r="AB19" s="170"/>
      <c r="AC19" s="170"/>
      <c r="AD19" s="170"/>
      <c r="AE19" s="170"/>
      <c r="AF19" s="170"/>
      <c r="AG19" s="170"/>
      <c r="AH19" s="170"/>
      <c r="AI19" s="170"/>
      <c r="AJ19" s="170"/>
      <c r="AK19" s="170"/>
      <c r="AL19" s="170"/>
      <c r="AM19" s="189"/>
      <c r="AN19" s="189"/>
      <c r="AO19" s="189"/>
      <c r="AP19" s="189"/>
      <c r="AQ19" s="171"/>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row>
    <row r="20" spans="1:91" ht="24.75" customHeight="1">
      <c r="A20" s="816" t="s">
        <v>136</v>
      </c>
      <c r="B20" s="816"/>
      <c r="C20" s="816"/>
      <c r="D20" s="816"/>
      <c r="E20" s="816"/>
      <c r="F20" s="816"/>
      <c r="G20" s="816"/>
      <c r="H20" s="816"/>
      <c r="I20" s="816"/>
      <c r="J20" s="816"/>
      <c r="K20" s="816"/>
      <c r="L20" s="816"/>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c r="AX20" s="816"/>
      <c r="AY20" s="816"/>
      <c r="AZ20" s="816"/>
      <c r="BA20" s="816"/>
      <c r="BB20" s="816"/>
      <c r="BC20" s="816"/>
      <c r="BD20" s="816"/>
      <c r="BE20" s="816"/>
      <c r="BF20" s="816"/>
      <c r="BG20" s="816"/>
      <c r="BH20" s="816"/>
      <c r="BI20" s="816"/>
      <c r="BJ20" s="816"/>
      <c r="BK20" s="816"/>
      <c r="BL20" s="816"/>
      <c r="BM20" s="816"/>
      <c r="BN20" s="816"/>
      <c r="BO20" s="816"/>
      <c r="BP20" s="816"/>
      <c r="BQ20" s="816"/>
      <c r="BR20" s="816"/>
      <c r="BS20" s="816"/>
      <c r="BT20" s="816"/>
      <c r="BU20" s="816"/>
      <c r="BV20" s="816"/>
      <c r="BW20" s="816"/>
      <c r="BX20" s="816"/>
      <c r="BY20" s="816"/>
      <c r="BZ20" s="816"/>
      <c r="CA20" s="816"/>
      <c r="CB20" s="816"/>
      <c r="CC20" s="816"/>
      <c r="CD20" s="816"/>
      <c r="CE20" s="816"/>
      <c r="CF20" s="816"/>
      <c r="CG20" s="816"/>
      <c r="CH20" s="816"/>
      <c r="CI20" s="816"/>
      <c r="CJ20" s="816"/>
      <c r="CK20" s="816"/>
      <c r="CL20" s="816"/>
      <c r="CM20" s="816"/>
    </row>
    <row r="21" spans="1:91" ht="24.75" customHeight="1">
      <c r="A21" s="816" t="s">
        <v>137</v>
      </c>
      <c r="B21" s="816"/>
      <c r="C21" s="816"/>
      <c r="D21" s="816"/>
      <c r="E21" s="816"/>
      <c r="F21" s="816"/>
      <c r="G21" s="816"/>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6"/>
      <c r="AY21" s="816"/>
      <c r="AZ21" s="816"/>
      <c r="BA21" s="816"/>
      <c r="BB21" s="816"/>
      <c r="BC21" s="816"/>
      <c r="BD21" s="816"/>
      <c r="BE21" s="816"/>
      <c r="BF21" s="816"/>
      <c r="BG21" s="816"/>
      <c r="BH21" s="816"/>
      <c r="BI21" s="816"/>
      <c r="BJ21" s="816"/>
      <c r="BK21" s="816"/>
      <c r="BL21" s="816"/>
      <c r="BM21" s="816"/>
      <c r="BN21" s="816"/>
      <c r="BO21" s="816"/>
      <c r="BP21" s="816"/>
      <c r="BQ21" s="816"/>
      <c r="BR21" s="816"/>
      <c r="BS21" s="816"/>
      <c r="BT21" s="816"/>
      <c r="BU21" s="816"/>
      <c r="BV21" s="816"/>
      <c r="BW21" s="816"/>
      <c r="BX21" s="816"/>
      <c r="BY21" s="816"/>
      <c r="BZ21" s="816"/>
      <c r="CA21" s="816"/>
      <c r="CB21" s="816"/>
      <c r="CC21" s="816"/>
      <c r="CD21" s="816"/>
      <c r="CE21" s="816"/>
      <c r="CF21" s="816"/>
      <c r="CG21" s="816"/>
      <c r="CH21" s="816"/>
      <c r="CI21" s="816"/>
      <c r="CJ21" s="816"/>
      <c r="CK21" s="816"/>
      <c r="CL21" s="816"/>
      <c r="CM21" s="816"/>
    </row>
    <row r="22" spans="1:91" ht="24.75" customHeight="1">
      <c r="A22" s="817" t="s">
        <v>179</v>
      </c>
      <c r="B22" s="817"/>
      <c r="C22" s="817"/>
      <c r="D22" s="817"/>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c r="AX22" s="817"/>
      <c r="AY22" s="817"/>
      <c r="AZ22" s="817"/>
      <c r="BA22" s="817"/>
      <c r="BB22" s="817"/>
      <c r="BC22" s="817"/>
      <c r="BD22" s="817"/>
      <c r="BE22" s="817"/>
      <c r="BF22" s="817"/>
      <c r="BG22" s="817"/>
      <c r="BH22" s="817"/>
      <c r="BI22" s="817"/>
      <c r="BJ22" s="817"/>
      <c r="BK22" s="817"/>
      <c r="BL22" s="817"/>
      <c r="BM22" s="817"/>
      <c r="BN22" s="817"/>
      <c r="BO22" s="817"/>
      <c r="BP22" s="817"/>
      <c r="BQ22" s="817"/>
      <c r="BR22" s="817"/>
      <c r="BS22" s="817"/>
      <c r="BT22" s="817"/>
      <c r="BU22" s="817"/>
      <c r="BV22" s="817"/>
      <c r="BW22" s="817"/>
      <c r="BX22" s="817"/>
      <c r="BY22" s="817"/>
      <c r="BZ22" s="817"/>
      <c r="CA22" s="817"/>
      <c r="CB22" s="817"/>
      <c r="CC22" s="817"/>
      <c r="CD22" s="817"/>
      <c r="CE22" s="817"/>
      <c r="CF22" s="817"/>
      <c r="CG22" s="817"/>
      <c r="CH22" s="817"/>
      <c r="CI22" s="817"/>
      <c r="CJ22" s="817"/>
      <c r="CK22" s="817"/>
      <c r="CL22" s="817"/>
      <c r="CM22" s="817"/>
    </row>
    <row r="23" spans="1:91" ht="20.25" customHeight="1">
      <c r="A23" s="194"/>
      <c r="B23" s="194"/>
      <c r="C23" s="193"/>
      <c r="D23" s="193"/>
      <c r="E23" s="195"/>
      <c r="F23" s="196"/>
      <c r="G23" s="196"/>
      <c r="H23" s="195"/>
      <c r="I23" s="195"/>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row>
    <row r="24" spans="1:91" ht="60.75" customHeight="1">
      <c r="A24" s="818" t="s">
        <v>206</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818"/>
      <c r="BA24" s="818"/>
      <c r="BB24" s="818"/>
      <c r="BC24" s="818"/>
      <c r="BD24" s="818"/>
      <c r="BE24" s="818"/>
      <c r="BF24" s="818"/>
      <c r="BG24" s="818"/>
      <c r="BH24" s="818"/>
      <c r="BI24" s="818"/>
      <c r="BJ24" s="818"/>
      <c r="BK24" s="818"/>
      <c r="BL24" s="818"/>
      <c r="BM24" s="818"/>
      <c r="BN24" s="818"/>
      <c r="BO24" s="818"/>
      <c r="BP24" s="818"/>
      <c r="BQ24" s="818"/>
      <c r="BR24" s="818"/>
      <c r="BS24" s="818"/>
      <c r="BT24" s="818"/>
      <c r="BU24" s="818"/>
      <c r="BV24" s="818"/>
      <c r="BW24" s="818"/>
      <c r="BX24" s="818"/>
      <c r="BY24" s="818"/>
      <c r="BZ24" s="818"/>
      <c r="CA24" s="818"/>
      <c r="CB24" s="818"/>
      <c r="CC24" s="818"/>
      <c r="CD24" s="818"/>
      <c r="CE24" s="818"/>
      <c r="CF24" s="818"/>
      <c r="CG24" s="818"/>
      <c r="CH24" s="818"/>
      <c r="CI24" s="818"/>
      <c r="CJ24" s="818"/>
      <c r="CK24" s="818"/>
      <c r="CL24" s="818"/>
      <c r="CM24" s="818"/>
    </row>
    <row r="25" spans="1:91" ht="27" customHeight="1">
      <c r="A25" s="186"/>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row>
    <row r="26" spans="1:91" ht="23.25" customHeight="1">
      <c r="A26" s="794" t="s">
        <v>180</v>
      </c>
      <c r="B26" s="794"/>
      <c r="C26" s="794"/>
      <c r="D26" s="794"/>
      <c r="E26" s="794"/>
      <c r="F26" s="794"/>
      <c r="G26" s="794"/>
      <c r="H26" s="794"/>
      <c r="I26" s="794"/>
      <c r="J26" s="794"/>
      <c r="K26" s="794"/>
      <c r="L26" s="794"/>
      <c r="M26" s="794"/>
      <c r="N26" s="794"/>
      <c r="O26" s="794"/>
      <c r="P26" s="794"/>
      <c r="Q26" s="794"/>
      <c r="R26" s="794"/>
      <c r="S26" s="794"/>
      <c r="T26" s="794"/>
      <c r="U26" s="794"/>
      <c r="V26" s="794"/>
      <c r="W26" s="794"/>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row>
    <row r="27" spans="1:91" ht="20.25" customHeight="1">
      <c r="A27" s="806" t="s">
        <v>181</v>
      </c>
      <c r="B27" s="806"/>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t="s">
        <v>182</v>
      </c>
      <c r="AU27" s="806"/>
      <c r="AV27" s="806"/>
      <c r="AW27" s="806"/>
      <c r="AX27" s="806"/>
      <c r="AY27" s="806"/>
      <c r="AZ27" s="806"/>
      <c r="BA27" s="806"/>
      <c r="BB27" s="806"/>
      <c r="BC27" s="806"/>
      <c r="BD27" s="806"/>
      <c r="BE27" s="806"/>
      <c r="BF27" s="806"/>
      <c r="BG27" s="806"/>
      <c r="BH27" s="806"/>
      <c r="BI27" s="806"/>
      <c r="BJ27" s="806"/>
      <c r="BK27" s="806"/>
      <c r="BL27" s="806"/>
      <c r="BM27" s="806"/>
      <c r="BN27" s="806"/>
      <c r="BO27" s="806"/>
      <c r="BP27" s="806"/>
      <c r="BQ27" s="806"/>
      <c r="BR27" s="806"/>
      <c r="BS27" s="806"/>
      <c r="BT27" s="806"/>
      <c r="BU27" s="806"/>
      <c r="BV27" s="806"/>
      <c r="BW27" s="806"/>
      <c r="BX27" s="806"/>
      <c r="BY27" s="806"/>
      <c r="BZ27" s="806"/>
      <c r="CA27" s="806"/>
      <c r="CB27" s="806"/>
      <c r="CC27" s="806"/>
      <c r="CD27" s="806"/>
      <c r="CE27" s="806"/>
      <c r="CF27" s="806"/>
      <c r="CG27" s="806"/>
      <c r="CH27" s="806"/>
      <c r="CI27" s="806"/>
      <c r="CJ27" s="806"/>
      <c r="CK27" s="806"/>
      <c r="CL27" s="806"/>
      <c r="CM27" s="806"/>
    </row>
    <row r="28" spans="1:91" ht="40.5" customHeight="1">
      <c r="A28" s="795"/>
      <c r="B28" s="796"/>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7"/>
      <c r="AT28" s="807"/>
      <c r="AU28" s="808"/>
      <c r="AV28" s="808"/>
      <c r="AW28" s="808"/>
      <c r="AX28" s="808"/>
      <c r="AY28" s="808"/>
      <c r="AZ28" s="808"/>
      <c r="BA28" s="808"/>
      <c r="BB28" s="808"/>
      <c r="BC28" s="808"/>
      <c r="BD28" s="808"/>
      <c r="BE28" s="808"/>
      <c r="BF28" s="808"/>
      <c r="BG28" s="808"/>
      <c r="BH28" s="808"/>
      <c r="BI28" s="808"/>
      <c r="BJ28" s="808"/>
      <c r="BK28" s="808"/>
      <c r="BL28" s="808"/>
      <c r="BM28" s="808"/>
      <c r="BN28" s="808"/>
      <c r="BO28" s="808"/>
      <c r="BP28" s="808"/>
      <c r="BQ28" s="808"/>
      <c r="BR28" s="808"/>
      <c r="BS28" s="808"/>
      <c r="BT28" s="808"/>
      <c r="BU28" s="808"/>
      <c r="BV28" s="808"/>
      <c r="BW28" s="808"/>
      <c r="BX28" s="808"/>
      <c r="BY28" s="808"/>
      <c r="BZ28" s="808"/>
      <c r="CA28" s="808"/>
      <c r="CB28" s="808"/>
      <c r="CC28" s="808"/>
      <c r="CD28" s="808"/>
      <c r="CE28" s="808"/>
      <c r="CF28" s="808"/>
      <c r="CG28" s="808"/>
      <c r="CH28" s="808"/>
      <c r="CI28" s="808"/>
      <c r="CJ28" s="808"/>
      <c r="CK28" s="808"/>
      <c r="CL28" s="808"/>
      <c r="CM28" s="809"/>
    </row>
    <row r="29" spans="1:91" ht="45" customHeight="1">
      <c r="A29" s="798"/>
      <c r="B29" s="799"/>
      <c r="C29" s="799"/>
      <c r="D29" s="799"/>
      <c r="E29" s="799"/>
      <c r="F29" s="799"/>
      <c r="G29" s="799"/>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800"/>
      <c r="AT29" s="810"/>
      <c r="AU29" s="811"/>
      <c r="AV29" s="811"/>
      <c r="AW29" s="811"/>
      <c r="AX29" s="811"/>
      <c r="AY29" s="811"/>
      <c r="AZ29" s="811"/>
      <c r="BA29" s="811"/>
      <c r="BB29" s="811"/>
      <c r="BC29" s="811"/>
      <c r="BD29" s="811"/>
      <c r="BE29" s="811"/>
      <c r="BF29" s="811"/>
      <c r="BG29" s="811"/>
      <c r="BH29" s="811"/>
      <c r="BI29" s="811"/>
      <c r="BJ29" s="811"/>
      <c r="BK29" s="811"/>
      <c r="BL29" s="811"/>
      <c r="BM29" s="811"/>
      <c r="BN29" s="811"/>
      <c r="BO29" s="811"/>
      <c r="BP29" s="811"/>
      <c r="BQ29" s="811"/>
      <c r="BR29" s="811"/>
      <c r="BS29" s="811"/>
      <c r="BT29" s="811"/>
      <c r="BU29" s="811"/>
      <c r="BV29" s="811"/>
      <c r="BW29" s="811"/>
      <c r="BX29" s="811"/>
      <c r="BY29" s="811"/>
      <c r="BZ29" s="811"/>
      <c r="CA29" s="811"/>
      <c r="CB29" s="811"/>
      <c r="CC29" s="811"/>
      <c r="CD29" s="811"/>
      <c r="CE29" s="811"/>
      <c r="CF29" s="811"/>
      <c r="CG29" s="811"/>
      <c r="CH29" s="811"/>
      <c r="CI29" s="811"/>
      <c r="CJ29" s="811"/>
      <c r="CK29" s="811"/>
      <c r="CL29" s="811"/>
      <c r="CM29" s="812"/>
    </row>
    <row r="30" spans="1:91" ht="45" customHeight="1">
      <c r="A30" s="798"/>
      <c r="B30" s="799"/>
      <c r="C30" s="799"/>
      <c r="D30" s="799"/>
      <c r="E30" s="799"/>
      <c r="F30" s="799"/>
      <c r="G30" s="799"/>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E30" s="799"/>
      <c r="AF30" s="799"/>
      <c r="AG30" s="799"/>
      <c r="AH30" s="799"/>
      <c r="AI30" s="799"/>
      <c r="AJ30" s="799"/>
      <c r="AK30" s="799"/>
      <c r="AL30" s="799"/>
      <c r="AM30" s="799"/>
      <c r="AN30" s="799"/>
      <c r="AO30" s="799"/>
      <c r="AP30" s="799"/>
      <c r="AQ30" s="799"/>
      <c r="AR30" s="799"/>
      <c r="AS30" s="800"/>
      <c r="AT30" s="810"/>
      <c r="AU30" s="811"/>
      <c r="AV30" s="811"/>
      <c r="AW30" s="811"/>
      <c r="AX30" s="811"/>
      <c r="AY30" s="811"/>
      <c r="AZ30" s="811"/>
      <c r="BA30" s="811"/>
      <c r="BB30" s="811"/>
      <c r="BC30" s="811"/>
      <c r="BD30" s="811"/>
      <c r="BE30" s="811"/>
      <c r="BF30" s="811"/>
      <c r="BG30" s="811"/>
      <c r="BH30" s="811"/>
      <c r="BI30" s="811"/>
      <c r="BJ30" s="811"/>
      <c r="BK30" s="811"/>
      <c r="BL30" s="811"/>
      <c r="BM30" s="811"/>
      <c r="BN30" s="811"/>
      <c r="BO30" s="811"/>
      <c r="BP30" s="811"/>
      <c r="BQ30" s="811"/>
      <c r="BR30" s="811"/>
      <c r="BS30" s="811"/>
      <c r="BT30" s="811"/>
      <c r="BU30" s="811"/>
      <c r="BV30" s="811"/>
      <c r="BW30" s="811"/>
      <c r="BX30" s="811"/>
      <c r="BY30" s="811"/>
      <c r="BZ30" s="811"/>
      <c r="CA30" s="811"/>
      <c r="CB30" s="811"/>
      <c r="CC30" s="811"/>
      <c r="CD30" s="811"/>
      <c r="CE30" s="811"/>
      <c r="CF30" s="811"/>
      <c r="CG30" s="811"/>
      <c r="CH30" s="811"/>
      <c r="CI30" s="811"/>
      <c r="CJ30" s="811"/>
      <c r="CK30" s="811"/>
      <c r="CL30" s="811"/>
      <c r="CM30" s="812"/>
    </row>
    <row r="31" spans="1:91" ht="66.75" customHeight="1">
      <c r="A31" s="801"/>
      <c r="B31" s="802"/>
      <c r="C31" s="802"/>
      <c r="D31" s="802"/>
      <c r="E31" s="802"/>
      <c r="F31" s="802"/>
      <c r="G31" s="802"/>
      <c r="H31" s="802"/>
      <c r="I31" s="802"/>
      <c r="J31" s="802"/>
      <c r="K31" s="802"/>
      <c r="L31" s="802"/>
      <c r="M31" s="802"/>
      <c r="N31" s="802"/>
      <c r="O31" s="802"/>
      <c r="P31" s="802"/>
      <c r="Q31" s="802"/>
      <c r="R31" s="802"/>
      <c r="S31" s="802"/>
      <c r="T31" s="802"/>
      <c r="U31" s="802"/>
      <c r="V31" s="802"/>
      <c r="W31" s="802"/>
      <c r="X31" s="802"/>
      <c r="Y31" s="802"/>
      <c r="Z31" s="802"/>
      <c r="AA31" s="802"/>
      <c r="AB31" s="802"/>
      <c r="AC31" s="802"/>
      <c r="AD31" s="802"/>
      <c r="AE31" s="802"/>
      <c r="AF31" s="802"/>
      <c r="AG31" s="802"/>
      <c r="AH31" s="802"/>
      <c r="AI31" s="802"/>
      <c r="AJ31" s="802"/>
      <c r="AK31" s="802"/>
      <c r="AL31" s="802"/>
      <c r="AM31" s="802"/>
      <c r="AN31" s="802"/>
      <c r="AO31" s="802"/>
      <c r="AP31" s="802"/>
      <c r="AQ31" s="802"/>
      <c r="AR31" s="802"/>
      <c r="AS31" s="803"/>
      <c r="AT31" s="813"/>
      <c r="AU31" s="814"/>
      <c r="AV31" s="814"/>
      <c r="AW31" s="814"/>
      <c r="AX31" s="814"/>
      <c r="AY31" s="814"/>
      <c r="AZ31" s="814"/>
      <c r="BA31" s="814"/>
      <c r="BB31" s="814"/>
      <c r="BC31" s="814"/>
      <c r="BD31" s="814"/>
      <c r="BE31" s="814"/>
      <c r="BF31" s="814"/>
      <c r="BG31" s="814"/>
      <c r="BH31" s="814"/>
      <c r="BI31" s="814"/>
      <c r="BJ31" s="814"/>
      <c r="BK31" s="814"/>
      <c r="BL31" s="814"/>
      <c r="BM31" s="814"/>
      <c r="BN31" s="814"/>
      <c r="BO31" s="814"/>
      <c r="BP31" s="814"/>
      <c r="BQ31" s="814"/>
      <c r="BR31" s="814"/>
      <c r="BS31" s="814"/>
      <c r="BT31" s="814"/>
      <c r="BU31" s="814"/>
      <c r="BV31" s="814"/>
      <c r="BW31" s="814"/>
      <c r="BX31" s="814"/>
      <c r="BY31" s="814"/>
      <c r="BZ31" s="814"/>
      <c r="CA31" s="814"/>
      <c r="CB31" s="814"/>
      <c r="CC31" s="814"/>
      <c r="CD31" s="814"/>
      <c r="CE31" s="814"/>
      <c r="CF31" s="814"/>
      <c r="CG31" s="814"/>
      <c r="CH31" s="814"/>
      <c r="CI31" s="814"/>
      <c r="CJ31" s="814"/>
      <c r="CK31" s="814"/>
      <c r="CL31" s="814"/>
      <c r="CM31" s="815"/>
    </row>
    <row r="32" spans="1:128" ht="15.75" customHeight="1">
      <c r="A32" s="198"/>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9"/>
      <c r="BN32" s="199"/>
      <c r="BO32" s="199"/>
      <c r="BP32" s="199"/>
      <c r="BQ32" s="199"/>
      <c r="BR32" s="199"/>
      <c r="BS32" s="199"/>
      <c r="BT32" s="199"/>
      <c r="BU32" s="199"/>
      <c r="BV32" s="199"/>
      <c r="BW32" s="199"/>
      <c r="BX32" s="199"/>
      <c r="BY32" s="199"/>
      <c r="BZ32" s="199"/>
      <c r="CA32" s="199"/>
      <c r="CB32" s="199"/>
      <c r="CC32" s="199"/>
      <c r="CD32" s="199"/>
      <c r="CE32" s="199"/>
      <c r="CF32" s="198"/>
      <c r="CG32" s="198"/>
      <c r="CH32" s="198"/>
      <c r="CI32" s="198"/>
      <c r="CJ32" s="198"/>
      <c r="CK32" s="198"/>
      <c r="CL32" s="198"/>
      <c r="CM32" s="19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row>
    <row r="33" spans="1:91" ht="20.25" customHeight="1">
      <c r="A33" s="794" t="s">
        <v>183</v>
      </c>
      <c r="B33" s="794"/>
      <c r="C33" s="794"/>
      <c r="D33" s="794"/>
      <c r="E33" s="794"/>
      <c r="F33" s="794"/>
      <c r="G33" s="794"/>
      <c r="H33" s="794"/>
      <c r="I33" s="794"/>
      <c r="J33" s="794"/>
      <c r="K33" s="794"/>
      <c r="L33" s="794"/>
      <c r="M33" s="794"/>
      <c r="N33" s="794"/>
      <c r="O33" s="794"/>
      <c r="P33" s="794"/>
      <c r="Q33" s="794"/>
      <c r="R33" s="794"/>
      <c r="S33" s="794"/>
      <c r="T33" s="794"/>
      <c r="U33" s="794"/>
      <c r="V33" s="794"/>
      <c r="W33" s="794"/>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1"/>
      <c r="AW33" s="201"/>
      <c r="AX33" s="201"/>
      <c r="AY33" s="201"/>
      <c r="AZ33" s="201"/>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81"/>
      <c r="CD33" s="181"/>
      <c r="CE33" s="181"/>
      <c r="CF33" s="181"/>
      <c r="CG33" s="181"/>
      <c r="CH33" s="181"/>
      <c r="CI33" s="181"/>
      <c r="CJ33" s="181"/>
      <c r="CK33" s="181"/>
      <c r="CL33" s="181"/>
      <c r="CM33" s="181"/>
    </row>
    <row r="34" spans="1:91" ht="27" customHeight="1">
      <c r="A34" s="795"/>
      <c r="B34" s="796"/>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796"/>
      <c r="AK34" s="796"/>
      <c r="AL34" s="796"/>
      <c r="AM34" s="796"/>
      <c r="AN34" s="796"/>
      <c r="AO34" s="796"/>
      <c r="AP34" s="796"/>
      <c r="AQ34" s="796"/>
      <c r="AR34" s="796"/>
      <c r="AS34" s="796"/>
      <c r="AT34" s="796"/>
      <c r="AU34" s="796"/>
      <c r="AV34" s="796"/>
      <c r="AW34" s="796"/>
      <c r="AX34" s="796"/>
      <c r="AY34" s="796"/>
      <c r="AZ34" s="796"/>
      <c r="BA34" s="796"/>
      <c r="BB34" s="796"/>
      <c r="BC34" s="796"/>
      <c r="BD34" s="796"/>
      <c r="BE34" s="796"/>
      <c r="BF34" s="796"/>
      <c r="BG34" s="796"/>
      <c r="BH34" s="796"/>
      <c r="BI34" s="796"/>
      <c r="BJ34" s="796"/>
      <c r="BK34" s="796"/>
      <c r="BL34" s="796"/>
      <c r="BM34" s="796"/>
      <c r="BN34" s="796"/>
      <c r="BO34" s="796"/>
      <c r="BP34" s="796"/>
      <c r="BQ34" s="796"/>
      <c r="BR34" s="796"/>
      <c r="BS34" s="796"/>
      <c r="BT34" s="796"/>
      <c r="BU34" s="796"/>
      <c r="BV34" s="796"/>
      <c r="BW34" s="796"/>
      <c r="BX34" s="796"/>
      <c r="BY34" s="796"/>
      <c r="BZ34" s="796"/>
      <c r="CA34" s="796"/>
      <c r="CB34" s="796"/>
      <c r="CC34" s="796"/>
      <c r="CD34" s="796"/>
      <c r="CE34" s="796"/>
      <c r="CF34" s="796"/>
      <c r="CG34" s="796"/>
      <c r="CH34" s="796"/>
      <c r="CI34" s="796"/>
      <c r="CJ34" s="796"/>
      <c r="CK34" s="796"/>
      <c r="CL34" s="796"/>
      <c r="CM34" s="797"/>
    </row>
    <row r="35" spans="1:91" ht="27" customHeight="1">
      <c r="A35" s="798"/>
      <c r="B35" s="799"/>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799"/>
      <c r="AY35" s="799"/>
      <c r="AZ35" s="799"/>
      <c r="BA35" s="799"/>
      <c r="BB35" s="799"/>
      <c r="BC35" s="799"/>
      <c r="BD35" s="799"/>
      <c r="BE35" s="799"/>
      <c r="BF35" s="799"/>
      <c r="BG35" s="799"/>
      <c r="BH35" s="799"/>
      <c r="BI35" s="799"/>
      <c r="BJ35" s="799"/>
      <c r="BK35" s="799"/>
      <c r="BL35" s="799"/>
      <c r="BM35" s="799"/>
      <c r="BN35" s="799"/>
      <c r="BO35" s="799"/>
      <c r="BP35" s="799"/>
      <c r="BQ35" s="799"/>
      <c r="BR35" s="799"/>
      <c r="BS35" s="799"/>
      <c r="BT35" s="799"/>
      <c r="BU35" s="799"/>
      <c r="BV35" s="799"/>
      <c r="BW35" s="799"/>
      <c r="BX35" s="799"/>
      <c r="BY35" s="799"/>
      <c r="BZ35" s="799"/>
      <c r="CA35" s="799"/>
      <c r="CB35" s="799"/>
      <c r="CC35" s="799"/>
      <c r="CD35" s="799"/>
      <c r="CE35" s="799"/>
      <c r="CF35" s="799"/>
      <c r="CG35" s="799"/>
      <c r="CH35" s="799"/>
      <c r="CI35" s="799"/>
      <c r="CJ35" s="799"/>
      <c r="CK35" s="799"/>
      <c r="CL35" s="799"/>
      <c r="CM35" s="800"/>
    </row>
    <row r="36" spans="1:91" ht="23.25" customHeight="1">
      <c r="A36" s="798"/>
      <c r="B36" s="799"/>
      <c r="C36" s="799"/>
      <c r="D36" s="799"/>
      <c r="E36" s="799"/>
      <c r="F36" s="799"/>
      <c r="G36" s="799"/>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799"/>
      <c r="AY36" s="799"/>
      <c r="AZ36" s="799"/>
      <c r="BA36" s="799"/>
      <c r="BB36" s="799"/>
      <c r="BC36" s="799"/>
      <c r="BD36" s="799"/>
      <c r="BE36" s="799"/>
      <c r="BF36" s="799"/>
      <c r="BG36" s="799"/>
      <c r="BH36" s="799"/>
      <c r="BI36" s="799"/>
      <c r="BJ36" s="799"/>
      <c r="BK36" s="799"/>
      <c r="BL36" s="799"/>
      <c r="BM36" s="799"/>
      <c r="BN36" s="799"/>
      <c r="BO36" s="799"/>
      <c r="BP36" s="799"/>
      <c r="BQ36" s="799"/>
      <c r="BR36" s="799"/>
      <c r="BS36" s="799"/>
      <c r="BT36" s="799"/>
      <c r="BU36" s="799"/>
      <c r="BV36" s="799"/>
      <c r="BW36" s="799"/>
      <c r="BX36" s="799"/>
      <c r="BY36" s="799"/>
      <c r="BZ36" s="799"/>
      <c r="CA36" s="799"/>
      <c r="CB36" s="799"/>
      <c r="CC36" s="799"/>
      <c r="CD36" s="799"/>
      <c r="CE36" s="799"/>
      <c r="CF36" s="799"/>
      <c r="CG36" s="799"/>
      <c r="CH36" s="799"/>
      <c r="CI36" s="799"/>
      <c r="CJ36" s="799"/>
      <c r="CK36" s="799"/>
      <c r="CL36" s="799"/>
      <c r="CM36" s="800"/>
    </row>
    <row r="37" spans="1:97" ht="20.25" customHeight="1">
      <c r="A37" s="801"/>
      <c r="B37" s="802"/>
      <c r="C37" s="802"/>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2"/>
      <c r="AW37" s="802"/>
      <c r="AX37" s="802"/>
      <c r="AY37" s="802"/>
      <c r="AZ37" s="802"/>
      <c r="BA37" s="802"/>
      <c r="BB37" s="802"/>
      <c r="BC37" s="802"/>
      <c r="BD37" s="802"/>
      <c r="BE37" s="802"/>
      <c r="BF37" s="802"/>
      <c r="BG37" s="802"/>
      <c r="BH37" s="802"/>
      <c r="BI37" s="802"/>
      <c r="BJ37" s="802"/>
      <c r="BK37" s="802"/>
      <c r="BL37" s="802"/>
      <c r="BM37" s="802"/>
      <c r="BN37" s="802"/>
      <c r="BO37" s="802"/>
      <c r="BP37" s="802"/>
      <c r="BQ37" s="802"/>
      <c r="BR37" s="802"/>
      <c r="BS37" s="802"/>
      <c r="BT37" s="802"/>
      <c r="BU37" s="802"/>
      <c r="BV37" s="802"/>
      <c r="BW37" s="802"/>
      <c r="BX37" s="802"/>
      <c r="BY37" s="802"/>
      <c r="BZ37" s="802"/>
      <c r="CA37" s="802"/>
      <c r="CB37" s="802"/>
      <c r="CC37" s="802"/>
      <c r="CD37" s="802"/>
      <c r="CE37" s="802"/>
      <c r="CF37" s="802"/>
      <c r="CG37" s="802"/>
      <c r="CH37" s="802"/>
      <c r="CI37" s="802"/>
      <c r="CJ37" s="802"/>
      <c r="CK37" s="802"/>
      <c r="CL37" s="802"/>
      <c r="CM37" s="803"/>
      <c r="CN37" s="135"/>
      <c r="CO37" s="123"/>
      <c r="CP37" s="123"/>
      <c r="CQ37" s="123"/>
      <c r="CR37" s="123"/>
      <c r="CS37" s="135"/>
    </row>
    <row r="38" spans="1:97" ht="38.25" customHeight="1">
      <c r="A38" s="804" t="s">
        <v>207</v>
      </c>
      <c r="B38" s="804"/>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4"/>
      <c r="AY38" s="804"/>
      <c r="AZ38" s="804"/>
      <c r="BA38" s="804"/>
      <c r="BB38" s="804"/>
      <c r="BC38" s="804"/>
      <c r="BD38" s="804"/>
      <c r="BE38" s="804"/>
      <c r="BF38" s="804"/>
      <c r="BG38" s="804"/>
      <c r="BH38" s="804"/>
      <c r="BI38" s="804"/>
      <c r="BJ38" s="804"/>
      <c r="BK38" s="804"/>
      <c r="BL38" s="804"/>
      <c r="BM38" s="804"/>
      <c r="BN38" s="804"/>
      <c r="BO38" s="804"/>
      <c r="BP38" s="804"/>
      <c r="BQ38" s="804"/>
      <c r="BR38" s="804"/>
      <c r="BS38" s="804"/>
      <c r="BT38" s="804"/>
      <c r="BU38" s="804"/>
      <c r="BV38" s="804"/>
      <c r="BW38" s="804"/>
      <c r="BX38" s="804"/>
      <c r="BY38" s="804"/>
      <c r="BZ38" s="804"/>
      <c r="CA38" s="804"/>
      <c r="CB38" s="804"/>
      <c r="CC38" s="804"/>
      <c r="CD38" s="804"/>
      <c r="CE38" s="804"/>
      <c r="CF38" s="804"/>
      <c r="CG38" s="804"/>
      <c r="CH38" s="804"/>
      <c r="CI38" s="804"/>
      <c r="CJ38" s="804"/>
      <c r="CK38" s="804"/>
      <c r="CL38" s="804"/>
      <c r="CM38" s="804"/>
      <c r="CN38" s="135"/>
      <c r="CO38" s="123"/>
      <c r="CP38" s="123"/>
      <c r="CQ38" s="123"/>
      <c r="CR38" s="123"/>
      <c r="CS38" s="135"/>
    </row>
    <row r="39" spans="1:91" ht="22.5" customHeight="1">
      <c r="A39" s="805" t="s">
        <v>184</v>
      </c>
      <c r="B39" s="805"/>
      <c r="C39" s="805"/>
      <c r="D39" s="805"/>
      <c r="E39" s="805"/>
      <c r="F39" s="805"/>
      <c r="G39" s="805"/>
      <c r="H39" s="805"/>
      <c r="I39" s="805"/>
      <c r="J39" s="805"/>
      <c r="K39" s="805"/>
      <c r="L39" s="805"/>
      <c r="M39" s="805"/>
      <c r="N39" s="805"/>
      <c r="O39" s="805"/>
      <c r="P39" s="805"/>
      <c r="Q39" s="805"/>
      <c r="R39" s="805"/>
      <c r="S39" s="805"/>
      <c r="T39" s="805"/>
      <c r="U39" s="805"/>
      <c r="V39" s="805"/>
      <c r="W39" s="805"/>
      <c r="X39" s="202"/>
      <c r="Y39" s="202"/>
      <c r="Z39" s="202"/>
      <c r="AA39" s="202"/>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row>
    <row r="40" spans="1:91" ht="33.75" customHeight="1">
      <c r="A40" s="325" t="s">
        <v>134</v>
      </c>
      <c r="B40" s="326"/>
      <c r="C40" s="326"/>
      <c r="D40" s="326"/>
      <c r="E40" s="326"/>
      <c r="F40" s="326"/>
      <c r="G40" s="326"/>
      <c r="H40" s="326"/>
      <c r="I40" s="326"/>
      <c r="J40" s="327"/>
      <c r="K40" s="320"/>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2"/>
      <c r="AR40" s="328" t="s">
        <v>155</v>
      </c>
      <c r="AS40" s="329"/>
      <c r="AT40" s="329"/>
      <c r="AU40" s="329"/>
      <c r="AV40" s="329"/>
      <c r="AW40" s="329"/>
      <c r="AX40" s="329"/>
      <c r="AY40" s="329"/>
      <c r="AZ40" s="329"/>
      <c r="BA40" s="329"/>
      <c r="BB40" s="330"/>
      <c r="BC40" s="320"/>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21"/>
      <c r="CA40" s="321"/>
      <c r="CB40" s="321"/>
      <c r="CC40" s="321"/>
      <c r="CD40" s="321"/>
      <c r="CE40" s="321"/>
      <c r="CF40" s="321"/>
      <c r="CG40" s="321"/>
      <c r="CH40" s="321"/>
      <c r="CI40" s="321"/>
      <c r="CJ40" s="321"/>
      <c r="CK40" s="321"/>
      <c r="CL40" s="321"/>
      <c r="CM40" s="322"/>
    </row>
    <row r="41" spans="1:91" ht="33.75" customHeight="1">
      <c r="A41" s="325" t="s">
        <v>156</v>
      </c>
      <c r="B41" s="326"/>
      <c r="C41" s="326"/>
      <c r="D41" s="326"/>
      <c r="E41" s="326"/>
      <c r="F41" s="326"/>
      <c r="G41" s="326"/>
      <c r="H41" s="326"/>
      <c r="I41" s="326"/>
      <c r="J41" s="327"/>
      <c r="K41" s="320"/>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2"/>
      <c r="AR41" s="328" t="s">
        <v>157</v>
      </c>
      <c r="AS41" s="329"/>
      <c r="AT41" s="329"/>
      <c r="AU41" s="329"/>
      <c r="AV41" s="329"/>
      <c r="AW41" s="329"/>
      <c r="AX41" s="329"/>
      <c r="AY41" s="329"/>
      <c r="AZ41" s="329"/>
      <c r="BA41" s="329"/>
      <c r="BB41" s="330"/>
      <c r="BC41" s="789"/>
      <c r="BD41" s="790"/>
      <c r="BE41" s="790"/>
      <c r="BF41" s="790"/>
      <c r="BG41" s="790"/>
      <c r="BH41" s="790"/>
      <c r="BI41" s="790"/>
      <c r="BJ41" s="790"/>
      <c r="BK41" s="790"/>
      <c r="BL41" s="790"/>
      <c r="BM41" s="790"/>
      <c r="BN41" s="790"/>
      <c r="BO41" s="790"/>
      <c r="BP41" s="790"/>
      <c r="BQ41" s="790"/>
      <c r="BR41" s="790"/>
      <c r="BS41" s="790"/>
      <c r="BT41" s="790"/>
      <c r="BU41" s="790"/>
      <c r="BV41" s="791" t="s">
        <v>158</v>
      </c>
      <c r="BW41" s="791"/>
      <c r="BX41" s="792"/>
      <c r="BY41" s="792"/>
      <c r="BZ41" s="792"/>
      <c r="CA41" s="792"/>
      <c r="CB41" s="792"/>
      <c r="CC41" s="792"/>
      <c r="CD41" s="792"/>
      <c r="CE41" s="792"/>
      <c r="CF41" s="792"/>
      <c r="CG41" s="792"/>
      <c r="CH41" s="792"/>
      <c r="CI41" s="792"/>
      <c r="CJ41" s="792"/>
      <c r="CK41" s="792"/>
      <c r="CL41" s="792"/>
      <c r="CM41" s="793"/>
    </row>
    <row r="42" spans="1:94" ht="20.25" customHeight="1">
      <c r="A42" s="332" t="s">
        <v>159</v>
      </c>
      <c r="B42" s="333"/>
      <c r="C42" s="333"/>
      <c r="D42" s="333"/>
      <c r="E42" s="333"/>
      <c r="F42" s="333"/>
      <c r="G42" s="333"/>
      <c r="H42" s="333"/>
      <c r="I42" s="333"/>
      <c r="J42" s="334"/>
      <c r="K42" s="783" t="s">
        <v>160</v>
      </c>
      <c r="L42" s="784"/>
      <c r="M42" s="784"/>
      <c r="N42" s="785"/>
      <c r="O42" s="785"/>
      <c r="P42" s="785"/>
      <c r="Q42" s="785"/>
      <c r="R42" s="785"/>
      <c r="S42" s="785"/>
      <c r="T42" s="785"/>
      <c r="U42" s="785"/>
      <c r="V42" s="785"/>
      <c r="W42" s="785"/>
      <c r="X42" s="784" t="s">
        <v>6</v>
      </c>
      <c r="Y42" s="784"/>
      <c r="Z42" s="784"/>
      <c r="AA42" s="785"/>
      <c r="AB42" s="785"/>
      <c r="AC42" s="785"/>
      <c r="AD42" s="785"/>
      <c r="AE42" s="785"/>
      <c r="AF42" s="785"/>
      <c r="AG42" s="785"/>
      <c r="AH42" s="785"/>
      <c r="AI42" s="785"/>
      <c r="AJ42" s="785"/>
      <c r="AK42" s="203"/>
      <c r="AL42" s="203"/>
      <c r="AM42" s="203"/>
      <c r="AN42" s="203"/>
      <c r="AO42" s="203"/>
      <c r="AP42" s="203"/>
      <c r="AQ42" s="203"/>
      <c r="AR42" s="203"/>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5"/>
      <c r="CG42" s="205"/>
      <c r="CH42" s="205"/>
      <c r="CI42" s="205"/>
      <c r="CJ42" s="205"/>
      <c r="CK42" s="205"/>
      <c r="CL42" s="205"/>
      <c r="CM42" s="206"/>
      <c r="CN42" s="123"/>
      <c r="CO42" s="123"/>
      <c r="CP42" s="123"/>
    </row>
    <row r="43" spans="1:94" ht="33" customHeight="1">
      <c r="A43" s="335"/>
      <c r="B43" s="336"/>
      <c r="C43" s="336"/>
      <c r="D43" s="336"/>
      <c r="E43" s="336"/>
      <c r="F43" s="336"/>
      <c r="G43" s="336"/>
      <c r="H43" s="336"/>
      <c r="I43" s="336"/>
      <c r="J43" s="337"/>
      <c r="K43" s="786"/>
      <c r="L43" s="787"/>
      <c r="M43" s="787"/>
      <c r="N43" s="787"/>
      <c r="O43" s="787"/>
      <c r="P43" s="787"/>
      <c r="Q43" s="787"/>
      <c r="R43" s="787"/>
      <c r="S43" s="787"/>
      <c r="T43" s="787"/>
      <c r="U43" s="787"/>
      <c r="V43" s="787"/>
      <c r="W43" s="787"/>
      <c r="X43" s="345" t="s">
        <v>188</v>
      </c>
      <c r="Y43" s="345"/>
      <c r="Z43" s="345"/>
      <c r="AA43" s="345"/>
      <c r="AB43" s="788"/>
      <c r="AC43" s="788"/>
      <c r="AD43" s="788"/>
      <c r="AE43" s="788"/>
      <c r="AF43" s="788"/>
      <c r="AG43" s="788"/>
      <c r="AH43" s="788"/>
      <c r="AI43" s="788"/>
      <c r="AJ43" s="788"/>
      <c r="AK43" s="788"/>
      <c r="AL43" s="788"/>
      <c r="AM43" s="788"/>
      <c r="AN43" s="788"/>
      <c r="AO43" s="788"/>
      <c r="AP43" s="345" t="s">
        <v>189</v>
      </c>
      <c r="AQ43" s="345"/>
      <c r="AR43" s="345"/>
      <c r="AS43" s="347"/>
      <c r="AT43" s="780"/>
      <c r="AU43" s="780"/>
      <c r="AV43" s="780"/>
      <c r="AW43" s="780"/>
      <c r="AX43" s="780"/>
      <c r="AY43" s="780"/>
      <c r="AZ43" s="780"/>
      <c r="BA43" s="780"/>
      <c r="BB43" s="780"/>
      <c r="BC43" s="780"/>
      <c r="BD43" s="780"/>
      <c r="BE43" s="780"/>
      <c r="BF43" s="780"/>
      <c r="BG43" s="780"/>
      <c r="BH43" s="780"/>
      <c r="BI43" s="780"/>
      <c r="BJ43" s="780"/>
      <c r="BK43" s="780"/>
      <c r="BL43" s="780"/>
      <c r="BM43" s="780"/>
      <c r="BN43" s="780"/>
      <c r="BO43" s="780"/>
      <c r="BP43" s="780"/>
      <c r="BQ43" s="780"/>
      <c r="BR43" s="780"/>
      <c r="BS43" s="780"/>
      <c r="BT43" s="780"/>
      <c r="BU43" s="780"/>
      <c r="BV43" s="780"/>
      <c r="BW43" s="780"/>
      <c r="BX43" s="780"/>
      <c r="BY43" s="780"/>
      <c r="BZ43" s="780"/>
      <c r="CA43" s="780"/>
      <c r="CB43" s="780"/>
      <c r="CC43" s="780"/>
      <c r="CD43" s="780"/>
      <c r="CE43" s="780"/>
      <c r="CF43" s="780"/>
      <c r="CG43" s="780"/>
      <c r="CH43" s="780"/>
      <c r="CI43" s="780"/>
      <c r="CJ43" s="780"/>
      <c r="CK43" s="780"/>
      <c r="CL43" s="780"/>
      <c r="CM43" s="781"/>
      <c r="CN43" s="156"/>
      <c r="CO43" s="156"/>
      <c r="CP43" s="156"/>
    </row>
    <row r="44" spans="1:91" ht="28.5" customHeight="1">
      <c r="A44" s="325" t="s">
        <v>132</v>
      </c>
      <c r="B44" s="326"/>
      <c r="C44" s="326"/>
      <c r="D44" s="326"/>
      <c r="E44" s="326"/>
      <c r="F44" s="326"/>
      <c r="G44" s="326"/>
      <c r="H44" s="326"/>
      <c r="I44" s="326"/>
      <c r="J44" s="327"/>
      <c r="K44" s="771" t="s">
        <v>196</v>
      </c>
      <c r="L44" s="772"/>
      <c r="M44" s="773"/>
      <c r="N44" s="773"/>
      <c r="O44" s="773"/>
      <c r="P44" s="773"/>
      <c r="Q44" s="773"/>
      <c r="R44" s="773"/>
      <c r="S44" s="773"/>
      <c r="T44" s="773"/>
      <c r="U44" s="773"/>
      <c r="V44" s="772" t="s">
        <v>197</v>
      </c>
      <c r="W44" s="772"/>
      <c r="X44" s="773"/>
      <c r="Y44" s="773"/>
      <c r="Z44" s="773"/>
      <c r="AA44" s="773"/>
      <c r="AB44" s="773"/>
      <c r="AC44" s="773"/>
      <c r="AD44" s="773"/>
      <c r="AE44" s="773"/>
      <c r="AF44" s="773"/>
      <c r="AG44" s="772" t="s">
        <v>198</v>
      </c>
      <c r="AH44" s="772"/>
      <c r="AI44" s="773"/>
      <c r="AJ44" s="773"/>
      <c r="AK44" s="773"/>
      <c r="AL44" s="773"/>
      <c r="AM44" s="773"/>
      <c r="AN44" s="773"/>
      <c r="AO44" s="773"/>
      <c r="AP44" s="773"/>
      <c r="AQ44" s="782"/>
      <c r="AR44" s="351" t="s">
        <v>161</v>
      </c>
      <c r="AS44" s="333"/>
      <c r="AT44" s="333"/>
      <c r="AU44" s="333"/>
      <c r="AV44" s="333"/>
      <c r="AW44" s="333"/>
      <c r="AX44" s="333"/>
      <c r="AY44" s="333"/>
      <c r="AZ44" s="333"/>
      <c r="BA44" s="333"/>
      <c r="BB44" s="334"/>
      <c r="BC44" s="207"/>
      <c r="BD44" s="774" t="s">
        <v>199</v>
      </c>
      <c r="BE44" s="774"/>
      <c r="BF44" s="776"/>
      <c r="BG44" s="776"/>
      <c r="BH44" s="776"/>
      <c r="BI44" s="776"/>
      <c r="BJ44" s="776"/>
      <c r="BK44" s="776"/>
      <c r="BL44" s="776"/>
      <c r="BM44" s="776"/>
      <c r="BN44" s="776"/>
      <c r="BO44" s="774" t="s">
        <v>200</v>
      </c>
      <c r="BP44" s="774"/>
      <c r="BQ44" s="776"/>
      <c r="BR44" s="776"/>
      <c r="BS44" s="776"/>
      <c r="BT44" s="776"/>
      <c r="BU44" s="776"/>
      <c r="BV44" s="776"/>
      <c r="BW44" s="776"/>
      <c r="BX44" s="776"/>
      <c r="BY44" s="776"/>
      <c r="BZ44" s="776"/>
      <c r="CA44" s="774" t="s">
        <v>201</v>
      </c>
      <c r="CB44" s="774"/>
      <c r="CC44" s="776"/>
      <c r="CD44" s="776"/>
      <c r="CE44" s="776"/>
      <c r="CF44" s="776"/>
      <c r="CG44" s="776"/>
      <c r="CH44" s="776"/>
      <c r="CI44" s="776"/>
      <c r="CJ44" s="776"/>
      <c r="CK44" s="776"/>
      <c r="CL44" s="776"/>
      <c r="CM44" s="778"/>
    </row>
    <row r="45" spans="1:91" ht="28.5" customHeight="1">
      <c r="A45" s="357" t="s">
        <v>162</v>
      </c>
      <c r="B45" s="326"/>
      <c r="C45" s="326"/>
      <c r="D45" s="326"/>
      <c r="E45" s="326"/>
      <c r="F45" s="326"/>
      <c r="G45" s="326"/>
      <c r="H45" s="326"/>
      <c r="I45" s="326"/>
      <c r="J45" s="327"/>
      <c r="K45" s="771" t="s">
        <v>202</v>
      </c>
      <c r="L45" s="772"/>
      <c r="M45" s="773"/>
      <c r="N45" s="773"/>
      <c r="O45" s="773"/>
      <c r="P45" s="773"/>
      <c r="Q45" s="773"/>
      <c r="R45" s="773"/>
      <c r="S45" s="773"/>
      <c r="T45" s="773"/>
      <c r="U45" s="773"/>
      <c r="V45" s="772" t="s">
        <v>203</v>
      </c>
      <c r="W45" s="772"/>
      <c r="X45" s="773"/>
      <c r="Y45" s="773"/>
      <c r="Z45" s="773"/>
      <c r="AA45" s="773"/>
      <c r="AB45" s="773"/>
      <c r="AC45" s="773"/>
      <c r="AD45" s="773"/>
      <c r="AE45" s="773"/>
      <c r="AF45" s="773"/>
      <c r="AG45" s="772" t="s">
        <v>204</v>
      </c>
      <c r="AH45" s="772"/>
      <c r="AI45" s="773"/>
      <c r="AJ45" s="773"/>
      <c r="AK45" s="773"/>
      <c r="AL45" s="773"/>
      <c r="AM45" s="773"/>
      <c r="AN45" s="773"/>
      <c r="AO45" s="773"/>
      <c r="AP45" s="773"/>
      <c r="AQ45" s="782"/>
      <c r="AR45" s="335"/>
      <c r="AS45" s="336"/>
      <c r="AT45" s="336"/>
      <c r="AU45" s="336"/>
      <c r="AV45" s="336"/>
      <c r="AW45" s="336"/>
      <c r="AX45" s="336"/>
      <c r="AY45" s="336"/>
      <c r="AZ45" s="336"/>
      <c r="BA45" s="336"/>
      <c r="BB45" s="337"/>
      <c r="BC45" s="208"/>
      <c r="BD45" s="775"/>
      <c r="BE45" s="775"/>
      <c r="BF45" s="777"/>
      <c r="BG45" s="777"/>
      <c r="BH45" s="777"/>
      <c r="BI45" s="777"/>
      <c r="BJ45" s="777"/>
      <c r="BK45" s="777"/>
      <c r="BL45" s="777"/>
      <c r="BM45" s="777"/>
      <c r="BN45" s="777"/>
      <c r="BO45" s="775"/>
      <c r="BP45" s="775"/>
      <c r="BQ45" s="777"/>
      <c r="BR45" s="777"/>
      <c r="BS45" s="777"/>
      <c r="BT45" s="777"/>
      <c r="BU45" s="777"/>
      <c r="BV45" s="777"/>
      <c r="BW45" s="777"/>
      <c r="BX45" s="777"/>
      <c r="BY45" s="777"/>
      <c r="BZ45" s="777"/>
      <c r="CA45" s="775"/>
      <c r="CB45" s="775"/>
      <c r="CC45" s="777"/>
      <c r="CD45" s="777"/>
      <c r="CE45" s="777"/>
      <c r="CF45" s="777"/>
      <c r="CG45" s="777"/>
      <c r="CH45" s="777"/>
      <c r="CI45" s="777"/>
      <c r="CJ45" s="777"/>
      <c r="CK45" s="777"/>
      <c r="CL45" s="777"/>
      <c r="CM45" s="779"/>
    </row>
    <row r="46" spans="1:91" ht="6" customHeight="1">
      <c r="A46" s="209"/>
      <c r="B46" s="210"/>
      <c r="C46" s="210"/>
      <c r="D46" s="210"/>
      <c r="E46" s="210"/>
      <c r="F46" s="210"/>
      <c r="G46" s="210"/>
      <c r="H46" s="210"/>
      <c r="I46" s="210"/>
      <c r="J46" s="210"/>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211"/>
      <c r="BP46" s="211"/>
      <c r="BQ46" s="211"/>
      <c r="BR46" s="211"/>
      <c r="BS46" s="211"/>
      <c r="BT46" s="211"/>
      <c r="BU46" s="211"/>
      <c r="BV46" s="211"/>
      <c r="BW46" s="211"/>
      <c r="BX46" s="211"/>
      <c r="BY46" s="211"/>
      <c r="BZ46" s="211"/>
      <c r="CA46" s="211"/>
      <c r="CB46" s="211"/>
      <c r="CC46" s="211"/>
      <c r="CD46" s="211"/>
      <c r="CE46" s="211"/>
      <c r="CF46" s="211"/>
      <c r="CG46" s="170"/>
      <c r="CH46" s="170"/>
      <c r="CI46" s="170"/>
      <c r="CJ46" s="170"/>
      <c r="CK46" s="170"/>
      <c r="CL46" s="170"/>
      <c r="CM46" s="170"/>
    </row>
    <row r="47" spans="1:91" ht="66.75" customHeight="1">
      <c r="A47" s="352" t="s">
        <v>163</v>
      </c>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352"/>
      <c r="BY47" s="352"/>
      <c r="BZ47" s="352"/>
      <c r="CA47" s="352"/>
      <c r="CB47" s="352"/>
      <c r="CC47" s="352"/>
      <c r="CD47" s="352"/>
      <c r="CE47" s="352"/>
      <c r="CF47" s="352"/>
      <c r="CG47" s="352"/>
      <c r="CH47" s="352"/>
      <c r="CI47" s="352"/>
      <c r="CJ47" s="352"/>
      <c r="CK47" s="352"/>
      <c r="CL47" s="352"/>
      <c r="CM47" s="352"/>
    </row>
    <row r="48" spans="3:88" ht="18" customHeight="1">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row>
    <row r="49" spans="3:88" ht="18" customHeight="1">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row>
  </sheetData>
  <sheetProtection password="CC19" sheet="1"/>
  <mergeCells count="88">
    <mergeCell ref="BO1:BW1"/>
    <mergeCell ref="BX1:CM1"/>
    <mergeCell ref="AI3:AJ3"/>
    <mergeCell ref="BO3:BR3"/>
    <mergeCell ref="BS3:BW3"/>
    <mergeCell ref="BX3:BY3"/>
    <mergeCell ref="BZ3:CD3"/>
    <mergeCell ref="CE3:CF3"/>
    <mergeCell ref="CG3:CK3"/>
    <mergeCell ref="CL3:CM3"/>
    <mergeCell ref="AI8:AQ8"/>
    <mergeCell ref="AS8:BB8"/>
    <mergeCell ref="BC8:CK8"/>
    <mergeCell ref="AS9:BB10"/>
    <mergeCell ref="BC9:CK9"/>
    <mergeCell ref="BC10:CK10"/>
    <mergeCell ref="AS11:BB11"/>
    <mergeCell ref="BC11:CK11"/>
    <mergeCell ref="AS12:BB12"/>
    <mergeCell ref="BC12:CK12"/>
    <mergeCell ref="CL12:CM12"/>
    <mergeCell ref="AS13:BB13"/>
    <mergeCell ref="BC13:CK13"/>
    <mergeCell ref="AI15:AQ15"/>
    <mergeCell ref="AS15:BB15"/>
    <mergeCell ref="BC15:CK15"/>
    <mergeCell ref="AS16:BB16"/>
    <mergeCell ref="BC16:CK16"/>
    <mergeCell ref="AS17:BB17"/>
    <mergeCell ref="BC17:CK17"/>
    <mergeCell ref="AS18:BB18"/>
    <mergeCell ref="BC18:CK18"/>
    <mergeCell ref="CL18:CM18"/>
    <mergeCell ref="A20:CM20"/>
    <mergeCell ref="A21:CM21"/>
    <mergeCell ref="A22:CM22"/>
    <mergeCell ref="A24:CM24"/>
    <mergeCell ref="A26:W26"/>
    <mergeCell ref="A27:AS27"/>
    <mergeCell ref="AT27:CM27"/>
    <mergeCell ref="A28:AS31"/>
    <mergeCell ref="AT28:CM31"/>
    <mergeCell ref="BV41:BW41"/>
    <mergeCell ref="BX41:CM41"/>
    <mergeCell ref="A33:W33"/>
    <mergeCell ref="A34:CM37"/>
    <mergeCell ref="A38:CM38"/>
    <mergeCell ref="A39:W39"/>
    <mergeCell ref="A40:J40"/>
    <mergeCell ref="K40:AQ40"/>
    <mergeCell ref="AR40:BB40"/>
    <mergeCell ref="BC40:CM40"/>
    <mergeCell ref="A41:J41"/>
    <mergeCell ref="K41:AQ41"/>
    <mergeCell ref="AR41:BB41"/>
    <mergeCell ref="BC41:BU41"/>
    <mergeCell ref="AA42:AJ42"/>
    <mergeCell ref="K43:W43"/>
    <mergeCell ref="X43:AA43"/>
    <mergeCell ref="AB43:AO43"/>
    <mergeCell ref="A42:J43"/>
    <mergeCell ref="K42:M42"/>
    <mergeCell ref="N42:W42"/>
    <mergeCell ref="X42:Z42"/>
    <mergeCell ref="A44:J44"/>
    <mergeCell ref="K44:L44"/>
    <mergeCell ref="M44:U44"/>
    <mergeCell ref="V44:W44"/>
    <mergeCell ref="X44:AF44"/>
    <mergeCell ref="AG44:AH44"/>
    <mergeCell ref="BQ44:BZ45"/>
    <mergeCell ref="CA44:CB45"/>
    <mergeCell ref="CC44:CM45"/>
    <mergeCell ref="AP43:AS43"/>
    <mergeCell ref="AT43:CM43"/>
    <mergeCell ref="AI44:AQ44"/>
    <mergeCell ref="AR44:BB45"/>
    <mergeCell ref="AI45:AQ45"/>
    <mergeCell ref="A47:CM47"/>
    <mergeCell ref="A45:J45"/>
    <mergeCell ref="K45:L45"/>
    <mergeCell ref="M45:U45"/>
    <mergeCell ref="V45:W45"/>
    <mergeCell ref="X45:AF45"/>
    <mergeCell ref="AG45:AH45"/>
    <mergeCell ref="BD44:BE45"/>
    <mergeCell ref="BF44:BN45"/>
    <mergeCell ref="BO44:BP45"/>
  </mergeCells>
  <conditionalFormatting sqref="BX1:CM1">
    <cfRule type="expression" priority="1" dxfId="0" stopIfTrue="1">
      <formula>$BX$1=""</formula>
    </cfRule>
  </conditionalFormatting>
  <dataValidations count="4">
    <dataValidation type="textLength" allowBlank="1" showInputMessage="1" showErrorMessage="1" errorTitle="桁数エラー" error="6桁で入力してください。" imeMode="disabled" sqref="BX1:CM1">
      <formula1>6</formula1>
      <formula2>6</formula2>
    </dataValidation>
    <dataValidation allowBlank="1" showInputMessage="1" showErrorMessage="1" imeMode="disabled" sqref="BC41:BU41 BX41:CM41 N42:W42 AA42:AJ42 AI44:AQ45 X44:AF45 M44:U45 BF44:BN45 BQ44:BZ45 CC44:CM45"/>
    <dataValidation type="list" allowBlank="1" showInputMessage="1" showErrorMessage="1" sqref="X43:AA43">
      <formula1>"都,道,府,県"</formula1>
    </dataValidation>
    <dataValidation type="list" allowBlank="1" showInputMessage="1" showErrorMessage="1" sqref="AP43:AS43">
      <formula1>"市,区,町,村"</formula1>
    </dataValidation>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1" max="43" man="1"/>
  </colBreaks>
</worksheet>
</file>

<file path=xl/worksheets/sheet2.xml><?xml version="1.0" encoding="utf-8"?>
<worksheet xmlns="http://schemas.openxmlformats.org/spreadsheetml/2006/main" xmlns:r="http://schemas.openxmlformats.org/officeDocument/2006/relationships">
  <dimension ref="A1:CS50"/>
  <sheetViews>
    <sheetView showGridLines="0" showZeros="0" view="pageBreakPreview" zoomScale="55" zoomScaleNormal="60" zoomScaleSheetLayoutView="55" zoomScalePageLayoutView="0" workbookViewId="0" topLeftCell="A1">
      <selection activeCell="A1" sqref="A1"/>
    </sheetView>
  </sheetViews>
  <sheetFormatPr defaultColWidth="1.37890625" defaultRowHeight="18" customHeight="1"/>
  <cols>
    <col min="1" max="3" width="1.37890625" style="110" customWidth="1"/>
    <col min="4" max="5" width="1.37890625" style="122" customWidth="1"/>
    <col min="6" max="7" width="1.37890625" style="129" customWidth="1"/>
    <col min="8" max="11" width="1.37890625" style="110" customWidth="1"/>
    <col min="12" max="12" width="1.25" style="110" customWidth="1"/>
    <col min="13" max="16384" width="1.37890625" style="110" customWidth="1"/>
  </cols>
  <sheetData>
    <row r="1" spans="2:91" ht="19.5" customHeight="1">
      <c r="B1" s="111"/>
      <c r="C1" s="111"/>
      <c r="D1" s="112"/>
      <c r="E1" s="112"/>
      <c r="F1" s="113"/>
      <c r="G1" s="113"/>
      <c r="H1" s="111"/>
      <c r="I1" s="114"/>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BM1" s="11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row>
    <row r="2" spans="2:91" ht="12" customHeight="1">
      <c r="B2" s="111"/>
      <c r="C2" s="111"/>
      <c r="D2" s="112"/>
      <c r="E2" s="112"/>
      <c r="F2" s="113"/>
      <c r="G2" s="113"/>
      <c r="H2" s="111"/>
      <c r="I2" s="114"/>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BM2" s="116"/>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row>
    <row r="3" spans="2:91" ht="18" customHeight="1">
      <c r="B3" s="111"/>
      <c r="C3" s="111"/>
      <c r="D3" s="112"/>
      <c r="E3" s="112"/>
      <c r="F3" s="113"/>
      <c r="G3" s="113"/>
      <c r="H3" s="111"/>
      <c r="I3" s="114"/>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BM3" s="118"/>
      <c r="BN3" s="118"/>
      <c r="BO3" s="237" t="s">
        <v>121</v>
      </c>
      <c r="BP3" s="237"/>
      <c r="BQ3" s="237"/>
      <c r="BR3" s="237"/>
      <c r="BS3" s="237"/>
      <c r="BT3" s="237"/>
      <c r="BU3" s="237"/>
      <c r="BV3" s="237"/>
      <c r="BW3" s="237"/>
      <c r="BX3" s="233"/>
      <c r="BY3" s="233"/>
      <c r="BZ3" s="233"/>
      <c r="CA3" s="233"/>
      <c r="CB3" s="233"/>
      <c r="CC3" s="233"/>
      <c r="CD3" s="233"/>
      <c r="CE3" s="233"/>
      <c r="CF3" s="233"/>
      <c r="CG3" s="233"/>
      <c r="CH3" s="233"/>
      <c r="CI3" s="233"/>
      <c r="CJ3" s="233"/>
      <c r="CK3" s="233"/>
      <c r="CL3" s="233"/>
      <c r="CM3" s="233"/>
    </row>
    <row r="4" spans="2:89" ht="10.5" customHeight="1">
      <c r="B4" s="111"/>
      <c r="C4" s="111"/>
      <c r="D4" s="112"/>
      <c r="E4" s="112"/>
      <c r="F4" s="113"/>
      <c r="G4" s="113"/>
      <c r="H4" s="111"/>
      <c r="I4" s="114"/>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BM4" s="118"/>
      <c r="BN4" s="118"/>
      <c r="BO4" s="119"/>
      <c r="BP4" s="119"/>
      <c r="BQ4" s="119"/>
      <c r="BR4" s="119"/>
      <c r="BS4" s="119"/>
      <c r="BT4" s="119"/>
      <c r="BU4" s="119"/>
      <c r="BV4" s="119"/>
      <c r="BW4" s="119"/>
      <c r="BX4" s="118"/>
      <c r="BY4" s="118"/>
      <c r="BZ4" s="118"/>
      <c r="CA4" s="118"/>
      <c r="CB4" s="118"/>
      <c r="CC4" s="118"/>
      <c r="CD4" s="118"/>
      <c r="CE4" s="118"/>
      <c r="CF4" s="118"/>
      <c r="CG4" s="118"/>
      <c r="CH4" s="118"/>
      <c r="CI4" s="118"/>
      <c r="CJ4" s="118"/>
      <c r="CK4" s="118"/>
    </row>
    <row r="5" spans="1:91" ht="18" customHeight="1">
      <c r="A5" s="115" t="s">
        <v>122</v>
      </c>
      <c r="B5" s="111"/>
      <c r="C5" s="111"/>
      <c r="D5" s="112"/>
      <c r="E5" s="112"/>
      <c r="F5" s="113"/>
      <c r="G5" s="113"/>
      <c r="H5" s="111"/>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I5" s="115"/>
      <c r="AJ5" s="115"/>
      <c r="AK5" s="115"/>
      <c r="AL5" s="115"/>
      <c r="AM5" s="115"/>
      <c r="AN5" s="115"/>
      <c r="AO5" s="115"/>
      <c r="AP5" s="115"/>
      <c r="AQ5" s="115"/>
      <c r="BJ5" s="115"/>
      <c r="BK5" s="115"/>
      <c r="BL5" s="115"/>
      <c r="BN5" s="115"/>
      <c r="BO5" s="234" t="s">
        <v>123</v>
      </c>
      <c r="BP5" s="234"/>
      <c r="BQ5" s="234"/>
      <c r="BR5" s="234"/>
      <c r="BS5" s="256"/>
      <c r="BT5" s="256"/>
      <c r="BU5" s="256"/>
      <c r="BV5" s="256"/>
      <c r="BW5" s="256"/>
      <c r="BX5" s="234" t="s">
        <v>124</v>
      </c>
      <c r="BY5" s="234"/>
      <c r="BZ5" s="256"/>
      <c r="CA5" s="256"/>
      <c r="CB5" s="256"/>
      <c r="CC5" s="256"/>
      <c r="CD5" s="256"/>
      <c r="CE5" s="234" t="s">
        <v>125</v>
      </c>
      <c r="CF5" s="234"/>
      <c r="CG5" s="256"/>
      <c r="CH5" s="256"/>
      <c r="CI5" s="256"/>
      <c r="CJ5" s="256"/>
      <c r="CK5" s="256"/>
      <c r="CL5" s="234" t="s">
        <v>126</v>
      </c>
      <c r="CM5" s="234"/>
    </row>
    <row r="6" spans="1:89" ht="18" customHeight="1">
      <c r="A6" s="121"/>
      <c r="B6" s="111"/>
      <c r="C6" s="111"/>
      <c r="D6" s="112"/>
      <c r="E6" s="112"/>
      <c r="F6" s="113"/>
      <c r="G6" s="113"/>
      <c r="H6" s="111"/>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I6" s="120"/>
      <c r="AJ6" s="120"/>
      <c r="AK6" s="115"/>
      <c r="AL6" s="115"/>
      <c r="AM6" s="115"/>
      <c r="AN6" s="115"/>
      <c r="AO6" s="115"/>
      <c r="AP6" s="115"/>
      <c r="AQ6" s="115"/>
      <c r="BJ6" s="115"/>
      <c r="BK6" s="115"/>
      <c r="BL6" s="115"/>
      <c r="BM6" s="120"/>
      <c r="BN6" s="120"/>
      <c r="BO6" s="120"/>
      <c r="BP6" s="120"/>
      <c r="BQ6" s="122"/>
      <c r="BR6" s="122"/>
      <c r="BS6" s="122"/>
      <c r="BT6" s="122"/>
      <c r="BU6" s="122"/>
      <c r="BV6" s="122"/>
      <c r="BW6" s="122"/>
      <c r="BX6" s="122"/>
      <c r="BY6" s="122"/>
      <c r="BZ6" s="122"/>
      <c r="CA6" s="122"/>
      <c r="CB6" s="122"/>
      <c r="CC6" s="122"/>
      <c r="CD6" s="122"/>
      <c r="CE6" s="122"/>
      <c r="CF6" s="122"/>
      <c r="CG6" s="122"/>
      <c r="CH6" s="122"/>
      <c r="CI6" s="122"/>
      <c r="CJ6" s="122"/>
      <c r="CK6" s="122"/>
    </row>
    <row r="7" spans="1:43" ht="18" customHeight="1">
      <c r="A7" s="123" t="s">
        <v>190</v>
      </c>
      <c r="B7" s="124"/>
      <c r="C7" s="124"/>
      <c r="D7" s="124"/>
      <c r="E7" s="124"/>
      <c r="F7" s="124"/>
      <c r="G7" s="124"/>
      <c r="H7" s="124"/>
      <c r="I7" s="12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26"/>
      <c r="AI7" s="115"/>
      <c r="AJ7" s="115"/>
      <c r="AK7" s="115"/>
      <c r="AL7" s="115"/>
      <c r="AM7" s="115"/>
      <c r="AN7" s="115"/>
      <c r="AO7" s="115"/>
      <c r="AP7" s="115"/>
      <c r="AQ7" s="115"/>
    </row>
    <row r="8" spans="1:43" ht="18" customHeight="1">
      <c r="A8" s="111" t="s">
        <v>191</v>
      </c>
      <c r="B8" s="111"/>
      <c r="C8" s="127"/>
      <c r="D8" s="127"/>
      <c r="E8" s="127"/>
      <c r="F8" s="127"/>
      <c r="G8" s="127"/>
      <c r="H8" s="127"/>
      <c r="I8" s="127"/>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row>
    <row r="9" spans="1:43" ht="9" customHeight="1">
      <c r="A9" s="128"/>
      <c r="B9" s="128"/>
      <c r="C9" s="128"/>
      <c r="D9" s="128"/>
      <c r="E9" s="128"/>
      <c r="F9" s="128"/>
      <c r="G9" s="128"/>
      <c r="H9" s="128"/>
      <c r="I9" s="128"/>
      <c r="S9" s="128"/>
      <c r="AC9" s="128"/>
      <c r="AD9" s="128"/>
      <c r="AE9" s="128"/>
      <c r="AF9" s="128"/>
      <c r="AG9" s="128"/>
      <c r="AH9" s="128"/>
      <c r="AI9" s="128"/>
      <c r="AJ9" s="128"/>
      <c r="AK9" s="128"/>
      <c r="AL9" s="128"/>
      <c r="AM9" s="128"/>
      <c r="AN9" s="128"/>
      <c r="AO9" s="128"/>
      <c r="AP9" s="128"/>
      <c r="AQ9" s="128"/>
    </row>
    <row r="10" spans="1:89" ht="21" customHeight="1">
      <c r="A10" s="128"/>
      <c r="B10" s="128"/>
      <c r="C10" s="128"/>
      <c r="S10" s="130"/>
      <c r="T10" s="130"/>
      <c r="U10" s="130"/>
      <c r="V10" s="130"/>
      <c r="W10" s="131"/>
      <c r="X10" s="131"/>
      <c r="Y10" s="131"/>
      <c r="Z10" s="131"/>
      <c r="AA10" s="131"/>
      <c r="AB10" s="131"/>
      <c r="AC10" s="131"/>
      <c r="AD10" s="131"/>
      <c r="AE10" s="131"/>
      <c r="AF10" s="131"/>
      <c r="AG10" s="131"/>
      <c r="AH10" s="131"/>
      <c r="AI10" s="258" t="s">
        <v>127</v>
      </c>
      <c r="AJ10" s="258"/>
      <c r="AK10" s="258"/>
      <c r="AL10" s="258"/>
      <c r="AM10" s="258"/>
      <c r="AN10" s="258"/>
      <c r="AO10" s="258"/>
      <c r="AP10" s="258"/>
      <c r="AQ10" s="258"/>
      <c r="AR10" s="131"/>
      <c r="AS10" s="259" t="s">
        <v>128</v>
      </c>
      <c r="AT10" s="259"/>
      <c r="AU10" s="259"/>
      <c r="AV10" s="259"/>
      <c r="AW10" s="259"/>
      <c r="AX10" s="259"/>
      <c r="AY10" s="259"/>
      <c r="AZ10" s="259"/>
      <c r="BA10" s="259"/>
      <c r="BB10" s="259"/>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row>
    <row r="11" spans="1:89" ht="26.25" customHeight="1">
      <c r="A11" s="132"/>
      <c r="B11" s="132"/>
      <c r="C11" s="132"/>
      <c r="S11" s="133"/>
      <c r="T11" s="133"/>
      <c r="U11" s="133"/>
      <c r="V11" s="133"/>
      <c r="W11" s="131"/>
      <c r="X11" s="131"/>
      <c r="Y11" s="131"/>
      <c r="Z11" s="131"/>
      <c r="AA11" s="131"/>
      <c r="AB11" s="131"/>
      <c r="AC11" s="131"/>
      <c r="AD11" s="131"/>
      <c r="AE11" s="131"/>
      <c r="AF11" s="131"/>
      <c r="AG11" s="131"/>
      <c r="AH11" s="131"/>
      <c r="AI11" s="131"/>
      <c r="AJ11" s="131"/>
      <c r="AK11" s="131"/>
      <c r="AL11" s="131"/>
      <c r="AM11" s="131"/>
      <c r="AN11" s="131"/>
      <c r="AO11" s="131"/>
      <c r="AP11" s="131"/>
      <c r="AQ11" s="111"/>
      <c r="AS11" s="259" t="s">
        <v>129</v>
      </c>
      <c r="AT11" s="259"/>
      <c r="AU11" s="259"/>
      <c r="AV11" s="259"/>
      <c r="AW11" s="259"/>
      <c r="AX11" s="259"/>
      <c r="AY11" s="259"/>
      <c r="AZ11" s="259"/>
      <c r="BA11" s="259"/>
      <c r="BB11" s="259"/>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row>
    <row r="12" spans="1:89" ht="26.25" customHeight="1">
      <c r="A12" s="132"/>
      <c r="B12" s="132"/>
      <c r="C12" s="132"/>
      <c r="S12" s="133"/>
      <c r="T12" s="133"/>
      <c r="U12" s="133"/>
      <c r="V12" s="133"/>
      <c r="W12" s="131"/>
      <c r="X12" s="131"/>
      <c r="Y12" s="131"/>
      <c r="Z12" s="131"/>
      <c r="AA12" s="131"/>
      <c r="AB12" s="131"/>
      <c r="AC12" s="131"/>
      <c r="AD12" s="131"/>
      <c r="AE12" s="131"/>
      <c r="AF12" s="131"/>
      <c r="AG12" s="131"/>
      <c r="AH12" s="131"/>
      <c r="AI12" s="131"/>
      <c r="AJ12" s="131"/>
      <c r="AK12" s="131"/>
      <c r="AL12" s="131"/>
      <c r="AM12" s="131"/>
      <c r="AN12" s="131"/>
      <c r="AO12" s="131"/>
      <c r="AP12" s="131"/>
      <c r="AQ12" s="111"/>
      <c r="AS12" s="259"/>
      <c r="AT12" s="259"/>
      <c r="AU12" s="259"/>
      <c r="AV12" s="259"/>
      <c r="AW12" s="259"/>
      <c r="AX12" s="259"/>
      <c r="AY12" s="259"/>
      <c r="AZ12" s="259"/>
      <c r="BA12" s="259"/>
      <c r="BB12" s="259"/>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7"/>
    </row>
    <row r="13" spans="1:89" ht="15" customHeight="1">
      <c r="A13" s="132"/>
      <c r="B13" s="132"/>
      <c r="C13" s="132"/>
      <c r="S13" s="133"/>
      <c r="T13" s="133"/>
      <c r="U13" s="133"/>
      <c r="V13" s="133"/>
      <c r="W13" s="131"/>
      <c r="X13" s="131"/>
      <c r="Y13" s="131"/>
      <c r="Z13" s="131"/>
      <c r="AA13" s="131"/>
      <c r="AB13" s="131"/>
      <c r="AC13" s="131"/>
      <c r="AD13" s="131"/>
      <c r="AE13" s="131"/>
      <c r="AF13" s="131"/>
      <c r="AG13" s="131"/>
      <c r="AH13" s="131"/>
      <c r="AI13" s="131"/>
      <c r="AJ13" s="131"/>
      <c r="AK13" s="131"/>
      <c r="AL13" s="131"/>
      <c r="AM13" s="131"/>
      <c r="AN13" s="131"/>
      <c r="AO13" s="131"/>
      <c r="AP13" s="131"/>
      <c r="AQ13" s="111"/>
      <c r="AS13" s="260" t="s">
        <v>192</v>
      </c>
      <c r="AT13" s="260"/>
      <c r="AU13" s="260"/>
      <c r="AV13" s="260"/>
      <c r="AW13" s="260"/>
      <c r="AX13" s="260"/>
      <c r="AY13" s="260"/>
      <c r="AZ13" s="260"/>
      <c r="BA13" s="260"/>
      <c r="BB13" s="260"/>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c r="CK13" s="261"/>
    </row>
    <row r="14" spans="1:91" ht="26.25" customHeight="1">
      <c r="A14" s="132"/>
      <c r="B14" s="132"/>
      <c r="C14" s="132"/>
      <c r="S14" s="133"/>
      <c r="T14" s="133"/>
      <c r="U14" s="133"/>
      <c r="V14" s="133"/>
      <c r="W14" s="131"/>
      <c r="X14" s="131"/>
      <c r="Y14" s="131"/>
      <c r="Z14" s="131"/>
      <c r="AA14" s="131"/>
      <c r="AB14" s="131"/>
      <c r="AC14" s="131"/>
      <c r="AD14" s="131"/>
      <c r="AE14" s="131"/>
      <c r="AF14" s="131"/>
      <c r="AG14" s="131"/>
      <c r="AH14" s="131"/>
      <c r="AI14" s="131"/>
      <c r="AJ14" s="131"/>
      <c r="AK14" s="131"/>
      <c r="AL14" s="131"/>
      <c r="AM14" s="131"/>
      <c r="AN14" s="131"/>
      <c r="AO14" s="131"/>
      <c r="AP14" s="131"/>
      <c r="AQ14" s="111"/>
      <c r="AS14" s="259" t="s">
        <v>130</v>
      </c>
      <c r="AT14" s="259"/>
      <c r="AU14" s="259"/>
      <c r="AV14" s="259"/>
      <c r="AW14" s="259"/>
      <c r="AX14" s="259"/>
      <c r="AY14" s="259"/>
      <c r="AZ14" s="259"/>
      <c r="BA14" s="259"/>
      <c r="BB14" s="259"/>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c r="CK14" s="261"/>
      <c r="CL14" s="234" t="s">
        <v>131</v>
      </c>
      <c r="CM14" s="234"/>
    </row>
    <row r="15" spans="1:89" ht="26.25" customHeight="1">
      <c r="A15" s="132"/>
      <c r="B15" s="132"/>
      <c r="C15" s="132"/>
      <c r="S15" s="133"/>
      <c r="T15" s="133"/>
      <c r="U15" s="133"/>
      <c r="V15" s="133"/>
      <c r="W15" s="131"/>
      <c r="X15" s="131"/>
      <c r="Y15" s="131"/>
      <c r="Z15" s="131"/>
      <c r="AA15" s="131"/>
      <c r="AB15" s="131"/>
      <c r="AC15" s="131"/>
      <c r="AD15" s="131"/>
      <c r="AE15" s="131"/>
      <c r="AF15" s="131"/>
      <c r="AG15" s="131"/>
      <c r="AH15" s="131"/>
      <c r="AI15" s="131"/>
      <c r="AJ15" s="131"/>
      <c r="AK15" s="131"/>
      <c r="AL15" s="131"/>
      <c r="AM15" s="131"/>
      <c r="AN15" s="131"/>
      <c r="AO15" s="131"/>
      <c r="AP15" s="131"/>
      <c r="AQ15" s="111"/>
      <c r="AS15" s="259" t="s">
        <v>132</v>
      </c>
      <c r="AT15" s="259"/>
      <c r="AU15" s="259"/>
      <c r="AV15" s="259"/>
      <c r="AW15" s="259"/>
      <c r="AX15" s="259"/>
      <c r="AY15" s="259"/>
      <c r="AZ15" s="259"/>
      <c r="BA15" s="259"/>
      <c r="BB15" s="259"/>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row>
    <row r="16" spans="1:89" ht="12.75" customHeight="1">
      <c r="A16" s="132"/>
      <c r="B16" s="132"/>
      <c r="C16" s="132"/>
      <c r="S16" s="130"/>
      <c r="T16" s="133"/>
      <c r="U16" s="133"/>
      <c r="V16" s="133"/>
      <c r="W16" s="128"/>
      <c r="X16" s="134"/>
      <c r="Y16" s="134"/>
      <c r="Z16" s="134"/>
      <c r="AA16" s="134"/>
      <c r="AB16" s="134"/>
      <c r="AD16" s="131"/>
      <c r="AE16" s="131"/>
      <c r="AF16" s="131"/>
      <c r="AG16" s="131"/>
      <c r="AH16" s="131"/>
      <c r="AI16" s="131"/>
      <c r="AJ16" s="131"/>
      <c r="AK16" s="131"/>
      <c r="AL16" s="131"/>
      <c r="AM16" s="131"/>
      <c r="AN16" s="131"/>
      <c r="AO16" s="112"/>
      <c r="AP16" s="112"/>
      <c r="AQ16" s="11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row>
    <row r="17" spans="1:89" ht="21" customHeight="1">
      <c r="A17" s="132"/>
      <c r="B17" s="132"/>
      <c r="C17" s="132"/>
      <c r="S17" s="130"/>
      <c r="T17" s="130"/>
      <c r="U17" s="130"/>
      <c r="V17" s="130"/>
      <c r="W17" s="131"/>
      <c r="X17" s="131"/>
      <c r="Y17" s="131"/>
      <c r="Z17" s="131"/>
      <c r="AA17" s="131"/>
      <c r="AB17" s="131"/>
      <c r="AC17" s="131"/>
      <c r="AD17" s="131"/>
      <c r="AE17" s="131"/>
      <c r="AF17" s="131"/>
      <c r="AG17" s="131"/>
      <c r="AH17" s="131"/>
      <c r="AI17" s="258" t="s">
        <v>133</v>
      </c>
      <c r="AJ17" s="258"/>
      <c r="AK17" s="258"/>
      <c r="AL17" s="258"/>
      <c r="AM17" s="258"/>
      <c r="AN17" s="258"/>
      <c r="AO17" s="258"/>
      <c r="AP17" s="258"/>
      <c r="AQ17" s="258"/>
      <c r="AR17" s="131"/>
      <c r="AS17" s="259" t="s">
        <v>128</v>
      </c>
      <c r="AT17" s="259"/>
      <c r="AU17" s="259"/>
      <c r="AV17" s="259"/>
      <c r="AW17" s="259"/>
      <c r="AX17" s="259"/>
      <c r="AY17" s="259"/>
      <c r="AZ17" s="259"/>
      <c r="BA17" s="259"/>
      <c r="BB17" s="259"/>
      <c r="BC17" s="257"/>
      <c r="BD17" s="257"/>
      <c r="BE17" s="257"/>
      <c r="BF17" s="257"/>
      <c r="BG17" s="257"/>
      <c r="BH17" s="257"/>
      <c r="BI17" s="257"/>
      <c r="BJ17" s="257"/>
      <c r="BK17" s="257"/>
      <c r="BL17" s="257"/>
      <c r="BM17" s="257"/>
      <c r="BN17" s="257"/>
      <c r="BO17" s="257"/>
      <c r="BP17" s="257"/>
      <c r="BQ17" s="257"/>
      <c r="BR17" s="257"/>
      <c r="BS17" s="257"/>
      <c r="BT17" s="257"/>
      <c r="BU17" s="257"/>
      <c r="BV17" s="257"/>
      <c r="BW17" s="257"/>
      <c r="BX17" s="257"/>
      <c r="BY17" s="257"/>
      <c r="BZ17" s="257"/>
      <c r="CA17" s="257"/>
      <c r="CB17" s="257"/>
      <c r="CC17" s="257"/>
      <c r="CD17" s="257"/>
      <c r="CE17" s="257"/>
      <c r="CF17" s="257"/>
      <c r="CG17" s="257"/>
      <c r="CH17" s="257"/>
      <c r="CI17" s="257"/>
      <c r="CJ17" s="257"/>
      <c r="CK17" s="257"/>
    </row>
    <row r="18" spans="1:89" ht="27" customHeight="1">
      <c r="A18" s="128"/>
      <c r="B18" s="128"/>
      <c r="C18" s="128"/>
      <c r="D18" s="110"/>
      <c r="E18" s="110"/>
      <c r="S18" s="132"/>
      <c r="T18" s="132"/>
      <c r="U18" s="132"/>
      <c r="V18" s="128"/>
      <c r="W18" s="131"/>
      <c r="X18" s="131"/>
      <c r="Y18" s="131"/>
      <c r="Z18" s="131"/>
      <c r="AA18" s="131"/>
      <c r="AB18" s="131"/>
      <c r="AC18" s="131"/>
      <c r="AD18" s="131"/>
      <c r="AE18" s="131"/>
      <c r="AF18" s="131"/>
      <c r="AG18" s="131"/>
      <c r="AH18" s="131"/>
      <c r="AI18" s="131"/>
      <c r="AJ18" s="131"/>
      <c r="AK18" s="131"/>
      <c r="AL18" s="131"/>
      <c r="AM18" s="131"/>
      <c r="AN18" s="131"/>
      <c r="AO18" s="131"/>
      <c r="AP18" s="131"/>
      <c r="AQ18" s="111"/>
      <c r="AS18" s="259" t="s">
        <v>129</v>
      </c>
      <c r="AT18" s="259"/>
      <c r="AU18" s="259"/>
      <c r="AV18" s="259"/>
      <c r="AW18" s="259"/>
      <c r="AX18" s="259"/>
      <c r="AY18" s="259"/>
      <c r="AZ18" s="259"/>
      <c r="BA18" s="259"/>
      <c r="BB18" s="259"/>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row>
    <row r="19" spans="1:89" ht="27" customHeight="1">
      <c r="A19" s="132"/>
      <c r="B19" s="132"/>
      <c r="C19" s="132"/>
      <c r="D19" s="110"/>
      <c r="E19" s="110"/>
      <c r="S19" s="132"/>
      <c r="T19" s="132"/>
      <c r="U19" s="132"/>
      <c r="V19" s="128"/>
      <c r="W19" s="131"/>
      <c r="X19" s="131"/>
      <c r="Y19" s="131"/>
      <c r="Z19" s="131"/>
      <c r="AA19" s="131"/>
      <c r="AB19" s="131"/>
      <c r="AC19" s="131"/>
      <c r="AD19" s="131"/>
      <c r="AE19" s="131"/>
      <c r="AF19" s="131"/>
      <c r="AG19" s="131"/>
      <c r="AH19" s="131"/>
      <c r="AI19" s="131"/>
      <c r="AJ19" s="131"/>
      <c r="AK19" s="131"/>
      <c r="AL19" s="131"/>
      <c r="AM19" s="131"/>
      <c r="AN19" s="131"/>
      <c r="AO19" s="131"/>
      <c r="AP19" s="131"/>
      <c r="AQ19" s="111"/>
      <c r="AS19" s="259" t="s">
        <v>134</v>
      </c>
      <c r="AT19" s="259"/>
      <c r="AU19" s="259"/>
      <c r="AV19" s="259"/>
      <c r="AW19" s="259"/>
      <c r="AX19" s="259"/>
      <c r="AY19" s="259"/>
      <c r="AZ19" s="259"/>
      <c r="BA19" s="259"/>
      <c r="BB19" s="259"/>
      <c r="BC19" s="261"/>
      <c r="BD19" s="261"/>
      <c r="BE19" s="261"/>
      <c r="BF19" s="261"/>
      <c r="BG19" s="261"/>
      <c r="BH19" s="261"/>
      <c r="BI19" s="261"/>
      <c r="BJ19" s="261"/>
      <c r="BK19" s="261"/>
      <c r="BL19" s="261"/>
      <c r="BM19" s="261"/>
      <c r="BN19" s="261"/>
      <c r="BO19" s="261"/>
      <c r="BP19" s="261"/>
      <c r="BQ19" s="261"/>
      <c r="BR19" s="261"/>
      <c r="BS19" s="261"/>
      <c r="BT19" s="261"/>
      <c r="BU19" s="261"/>
      <c r="BV19" s="261"/>
      <c r="BW19" s="261"/>
      <c r="BX19" s="261"/>
      <c r="BY19" s="261"/>
      <c r="BZ19" s="261"/>
      <c r="CA19" s="261"/>
      <c r="CB19" s="261"/>
      <c r="CC19" s="261"/>
      <c r="CD19" s="261"/>
      <c r="CE19" s="261"/>
      <c r="CF19" s="261"/>
      <c r="CG19" s="261"/>
      <c r="CH19" s="261"/>
      <c r="CI19" s="261"/>
      <c r="CJ19" s="261"/>
      <c r="CK19" s="261"/>
    </row>
    <row r="20" spans="1:91" ht="27" customHeight="1">
      <c r="A20" s="132"/>
      <c r="B20" s="132"/>
      <c r="C20" s="132"/>
      <c r="D20" s="110"/>
      <c r="E20" s="110"/>
      <c r="S20" s="132"/>
      <c r="T20" s="132"/>
      <c r="U20" s="132"/>
      <c r="V20" s="128"/>
      <c r="W20" s="131"/>
      <c r="X20" s="131"/>
      <c r="Y20" s="131"/>
      <c r="Z20" s="131"/>
      <c r="AA20" s="131"/>
      <c r="AB20" s="131"/>
      <c r="AC20" s="131"/>
      <c r="AD20" s="131"/>
      <c r="AE20" s="131"/>
      <c r="AF20" s="131"/>
      <c r="AG20" s="131"/>
      <c r="AH20" s="131"/>
      <c r="AI20" s="131"/>
      <c r="AJ20" s="131"/>
      <c r="AK20" s="131"/>
      <c r="AL20" s="131"/>
      <c r="AM20" s="131"/>
      <c r="AN20" s="131"/>
      <c r="AO20" s="131"/>
      <c r="AP20" s="131"/>
      <c r="AQ20" s="111"/>
      <c r="AS20" s="259" t="s">
        <v>135</v>
      </c>
      <c r="AT20" s="259"/>
      <c r="AU20" s="259"/>
      <c r="AV20" s="259"/>
      <c r="AW20" s="259"/>
      <c r="AX20" s="259"/>
      <c r="AY20" s="259"/>
      <c r="AZ20" s="259"/>
      <c r="BA20" s="259"/>
      <c r="BB20" s="259"/>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261"/>
      <c r="CJ20" s="261"/>
      <c r="CK20" s="261"/>
      <c r="CL20" s="234" t="s">
        <v>131</v>
      </c>
      <c r="CM20" s="234"/>
    </row>
    <row r="21" spans="1:43" ht="18.75" customHeight="1">
      <c r="A21" s="135"/>
      <c r="B21" s="135"/>
      <c r="D21" s="110"/>
      <c r="E21" s="110"/>
      <c r="F21" s="110"/>
      <c r="G21" s="110"/>
      <c r="W21" s="131"/>
      <c r="X21" s="131"/>
      <c r="Y21" s="131"/>
      <c r="Z21" s="131"/>
      <c r="AA21" s="131"/>
      <c r="AM21" s="131"/>
      <c r="AN21" s="131"/>
      <c r="AO21" s="131"/>
      <c r="AP21" s="131"/>
      <c r="AQ21" s="111"/>
    </row>
    <row r="22" spans="1:91" ht="24.75" customHeight="1">
      <c r="A22" s="262" t="s">
        <v>136</v>
      </c>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row>
    <row r="23" spans="1:91" ht="24.75" customHeight="1">
      <c r="A23" s="262" t="s">
        <v>137</v>
      </c>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row>
    <row r="24" spans="1:91" ht="24.75" customHeight="1">
      <c r="A24" s="263" t="s">
        <v>138</v>
      </c>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row>
    <row r="25" spans="1:9" ht="20.25" customHeight="1">
      <c r="A25" s="136"/>
      <c r="B25" s="136"/>
      <c r="C25" s="135"/>
      <c r="D25" s="135"/>
      <c r="E25" s="137"/>
      <c r="F25" s="138"/>
      <c r="G25" s="138"/>
      <c r="H25" s="137"/>
      <c r="I25" s="137"/>
    </row>
    <row r="26" spans="1:91" ht="60.75" customHeight="1">
      <c r="A26" s="264" t="s">
        <v>139</v>
      </c>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64"/>
      <c r="CH26" s="264"/>
      <c r="CI26" s="264"/>
      <c r="CJ26" s="264"/>
      <c r="CK26" s="264"/>
      <c r="CL26" s="264"/>
      <c r="CM26" s="264"/>
    </row>
    <row r="27" spans="1:91" ht="27" customHeight="1">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row>
    <row r="28" spans="1:91" ht="40.5" customHeight="1">
      <c r="A28" s="265" t="s">
        <v>140</v>
      </c>
      <c r="B28" s="265"/>
      <c r="C28" s="265"/>
      <c r="D28" s="265"/>
      <c r="E28" s="265"/>
      <c r="F28" s="265"/>
      <c r="G28" s="265"/>
      <c r="H28" s="265"/>
      <c r="I28" s="265"/>
      <c r="J28" s="265"/>
      <c r="K28" s="265"/>
      <c r="L28" s="265"/>
      <c r="M28" s="265"/>
      <c r="N28" s="265"/>
      <c r="O28" s="265"/>
      <c r="P28" s="265"/>
      <c r="Q28" s="265"/>
      <c r="R28" s="265"/>
      <c r="S28" s="265"/>
      <c r="T28" s="265"/>
      <c r="U28" s="265"/>
      <c r="V28" s="265"/>
      <c r="W28" s="265"/>
      <c r="Y28" s="139"/>
      <c r="Z28" s="266" t="s">
        <v>123</v>
      </c>
      <c r="AA28" s="266"/>
      <c r="AB28" s="266"/>
      <c r="AC28" s="266"/>
      <c r="AD28" s="266"/>
      <c r="AE28" s="267"/>
      <c r="AF28" s="267"/>
      <c r="AG28" s="267"/>
      <c r="AH28" s="267"/>
      <c r="AI28" s="267"/>
      <c r="AJ28" s="267"/>
      <c r="AK28" s="266" t="s">
        <v>124</v>
      </c>
      <c r="AL28" s="266"/>
      <c r="AM28" s="266"/>
      <c r="AN28" s="266"/>
      <c r="AO28" s="266"/>
      <c r="AP28" s="267"/>
      <c r="AQ28" s="267"/>
      <c r="AR28" s="267"/>
      <c r="AS28" s="267"/>
      <c r="AT28" s="267"/>
      <c r="AU28" s="267"/>
      <c r="AV28" s="266" t="s">
        <v>125</v>
      </c>
      <c r="AW28" s="266"/>
      <c r="AX28" s="266"/>
      <c r="AY28" s="266"/>
      <c r="AZ28" s="266"/>
      <c r="BA28" s="267"/>
      <c r="BB28" s="267"/>
      <c r="BC28" s="267"/>
      <c r="BD28" s="267"/>
      <c r="BE28" s="267"/>
      <c r="BF28" s="267"/>
      <c r="BG28" s="266" t="s">
        <v>126</v>
      </c>
      <c r="BH28" s="266"/>
      <c r="BI28" s="266"/>
      <c r="BJ28" s="266"/>
      <c r="BK28" s="266"/>
      <c r="BL28" s="139"/>
      <c r="BM28" s="139"/>
      <c r="BN28" s="139"/>
      <c r="BO28" s="139"/>
      <c r="BP28" s="139"/>
      <c r="BQ28" s="139"/>
      <c r="BR28" s="139"/>
      <c r="BS28" s="139"/>
      <c r="BT28" s="128"/>
      <c r="BU28" s="128"/>
      <c r="BV28" s="128"/>
      <c r="BW28" s="128"/>
      <c r="BX28" s="128"/>
      <c r="BY28" s="128"/>
      <c r="BZ28" s="128"/>
      <c r="CA28" s="128"/>
      <c r="CB28" s="128"/>
      <c r="CC28" s="128"/>
      <c r="CD28" s="128"/>
      <c r="CE28" s="128"/>
      <c r="CF28" s="128"/>
      <c r="CG28" s="128"/>
      <c r="CH28" s="128"/>
      <c r="CI28" s="128"/>
      <c r="CJ28" s="128"/>
      <c r="CK28" s="128"/>
      <c r="CL28" s="128"/>
      <c r="CM28" s="128"/>
    </row>
    <row r="29" spans="1:91" ht="18" customHeight="1">
      <c r="A29" s="140"/>
      <c r="B29" s="140"/>
      <c r="C29" s="140"/>
      <c r="D29" s="140"/>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2"/>
      <c r="AW29" s="142"/>
      <c r="AX29" s="142"/>
      <c r="AY29" s="142"/>
      <c r="AZ29" s="142"/>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23"/>
      <c r="CD29" s="123"/>
      <c r="CE29" s="123"/>
      <c r="CF29" s="123"/>
      <c r="CG29" s="123"/>
      <c r="CH29" s="123"/>
      <c r="CI29" s="123"/>
      <c r="CJ29" s="123"/>
      <c r="CK29" s="123"/>
      <c r="CL29" s="123"/>
      <c r="CM29" s="123"/>
    </row>
    <row r="30" spans="1:91" ht="48" customHeight="1">
      <c r="A30" s="284" t="s">
        <v>193</v>
      </c>
      <c r="B30" s="284"/>
      <c r="C30" s="284"/>
      <c r="D30" s="284"/>
      <c r="E30" s="284"/>
      <c r="F30" s="284"/>
      <c r="G30" s="284"/>
      <c r="H30" s="284"/>
      <c r="I30" s="284"/>
      <c r="J30" s="284"/>
      <c r="K30" s="284"/>
      <c r="L30" s="284"/>
      <c r="M30" s="284"/>
      <c r="N30" s="284"/>
      <c r="O30" s="284"/>
      <c r="P30" s="284"/>
      <c r="Q30" s="284"/>
      <c r="R30" s="284"/>
      <c r="S30" s="284"/>
      <c r="T30" s="284"/>
      <c r="U30" s="284"/>
      <c r="V30" s="284"/>
      <c r="W30" s="284"/>
      <c r="X30" s="285"/>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86"/>
      <c r="BK30" s="286"/>
      <c r="BL30" s="286"/>
      <c r="BM30" s="286"/>
      <c r="BN30" s="287"/>
      <c r="BO30" s="288" t="s">
        <v>194</v>
      </c>
      <c r="BP30" s="289"/>
      <c r="BQ30" s="289"/>
      <c r="BR30" s="289"/>
      <c r="BS30" s="289"/>
      <c r="BT30" s="289"/>
      <c r="BU30" s="289"/>
      <c r="BV30" s="289"/>
      <c r="BW30" s="289"/>
      <c r="BX30" s="289"/>
      <c r="BY30" s="289"/>
      <c r="BZ30" s="289"/>
      <c r="CA30" s="289"/>
      <c r="CB30" s="289"/>
      <c r="CC30" s="289"/>
      <c r="CD30" s="289"/>
      <c r="CE30" s="289"/>
      <c r="CF30" s="289"/>
      <c r="CG30" s="289"/>
      <c r="CH30" s="289"/>
      <c r="CI30" s="289"/>
      <c r="CJ30" s="289"/>
      <c r="CK30" s="289"/>
      <c r="CL30" s="289"/>
      <c r="CM30" s="289"/>
    </row>
    <row r="31" spans="1:91" ht="27" customHeight="1">
      <c r="A31" s="145"/>
      <c r="B31" s="145"/>
      <c r="C31" s="146"/>
      <c r="D31" s="146"/>
      <c r="E31" s="147"/>
      <c r="F31" s="147"/>
      <c r="G31" s="147"/>
      <c r="H31" s="146"/>
      <c r="I31" s="146"/>
      <c r="J31" s="130"/>
      <c r="K31" s="130"/>
      <c r="L31" s="130"/>
      <c r="M31" s="130"/>
      <c r="N31" s="130"/>
      <c r="O31" s="130"/>
      <c r="P31" s="130"/>
      <c r="Q31" s="130"/>
      <c r="R31" s="130"/>
      <c r="S31" s="130"/>
      <c r="T31" s="130"/>
      <c r="U31" s="130"/>
      <c r="V31" s="130"/>
      <c r="W31" s="130"/>
      <c r="X31" s="130"/>
      <c r="Y31" s="130"/>
      <c r="Z31" s="130"/>
      <c r="AA31" s="130"/>
      <c r="AB31" s="130"/>
      <c r="AO31" s="130"/>
      <c r="AP31" s="130"/>
      <c r="AQ31" s="130"/>
      <c r="BH31" s="148"/>
      <c r="BI31" s="148"/>
      <c r="BJ31" s="148"/>
      <c r="BK31" s="148"/>
      <c r="BL31" s="148"/>
      <c r="BM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row>
    <row r="32" spans="1:87" ht="23.25" customHeight="1">
      <c r="A32" s="284" t="s">
        <v>141</v>
      </c>
      <c r="B32" s="284"/>
      <c r="C32" s="284"/>
      <c r="D32" s="284"/>
      <c r="E32" s="284"/>
      <c r="F32" s="284"/>
      <c r="G32" s="284"/>
      <c r="H32" s="284"/>
      <c r="I32" s="284"/>
      <c r="J32" s="284"/>
      <c r="K32" s="284"/>
      <c r="L32" s="284"/>
      <c r="M32" s="284"/>
      <c r="N32" s="284"/>
      <c r="O32" s="284"/>
      <c r="P32" s="284"/>
      <c r="Q32" s="284"/>
      <c r="R32" s="284"/>
      <c r="S32" s="284"/>
      <c r="T32" s="284"/>
      <c r="U32" s="284"/>
      <c r="V32" s="284"/>
      <c r="W32" s="284"/>
      <c r="X32" s="143"/>
      <c r="Y32" s="143"/>
      <c r="Z32" s="143"/>
      <c r="AA32" s="143"/>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row>
    <row r="33" spans="1:91" ht="23.25" customHeight="1">
      <c r="A33" s="290" t="s">
        <v>142</v>
      </c>
      <c r="B33" s="291"/>
      <c r="C33" s="291"/>
      <c r="D33" s="291"/>
      <c r="E33" s="291"/>
      <c r="F33" s="291"/>
      <c r="G33" s="291"/>
      <c r="H33" s="291"/>
      <c r="I33" s="291"/>
      <c r="J33" s="291"/>
      <c r="K33" s="291"/>
      <c r="L33" s="291"/>
      <c r="M33" s="291"/>
      <c r="N33" s="291"/>
      <c r="O33" s="291"/>
      <c r="P33" s="291"/>
      <c r="Q33" s="291"/>
      <c r="R33" s="291"/>
      <c r="S33" s="291"/>
      <c r="T33" s="292"/>
      <c r="U33" s="290" t="s">
        <v>143</v>
      </c>
      <c r="V33" s="291"/>
      <c r="W33" s="291"/>
      <c r="X33" s="291"/>
      <c r="Y33" s="291"/>
      <c r="Z33" s="291"/>
      <c r="AA33" s="291"/>
      <c r="AB33" s="291"/>
      <c r="AC33" s="291"/>
      <c r="AD33" s="291"/>
      <c r="AE33" s="291"/>
      <c r="AF33" s="291"/>
      <c r="AG33" s="291"/>
      <c r="AH33" s="291"/>
      <c r="AI33" s="291"/>
      <c r="AJ33" s="291"/>
      <c r="AK33" s="291"/>
      <c r="AL33" s="291"/>
      <c r="AM33" s="291"/>
      <c r="AN33" s="292"/>
      <c r="AO33" s="290" t="s">
        <v>144</v>
      </c>
      <c r="AP33" s="291"/>
      <c r="AQ33" s="291"/>
      <c r="AR33" s="291"/>
      <c r="AS33" s="291"/>
      <c r="AT33" s="291"/>
      <c r="AU33" s="292"/>
      <c r="AV33" s="290" t="s">
        <v>145</v>
      </c>
      <c r="AW33" s="291"/>
      <c r="AX33" s="291"/>
      <c r="AY33" s="291"/>
      <c r="AZ33" s="291"/>
      <c r="BA33" s="291"/>
      <c r="BB33" s="291"/>
      <c r="BC33" s="291"/>
      <c r="BD33" s="291"/>
      <c r="BE33" s="291"/>
      <c r="BF33" s="291"/>
      <c r="BG33" s="291"/>
      <c r="BH33" s="291"/>
      <c r="BI33" s="291"/>
      <c r="BJ33" s="291"/>
      <c r="BK33" s="291"/>
      <c r="BL33" s="291"/>
      <c r="BM33" s="291"/>
      <c r="BN33" s="291"/>
      <c r="BO33" s="291"/>
      <c r="BP33" s="292"/>
      <c r="BQ33" s="268" t="s">
        <v>146</v>
      </c>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row>
    <row r="34" spans="1:91" ht="23.25" customHeight="1">
      <c r="A34" s="269" t="s">
        <v>147</v>
      </c>
      <c r="B34" s="270"/>
      <c r="C34" s="270"/>
      <c r="D34" s="270"/>
      <c r="E34" s="270"/>
      <c r="F34" s="270"/>
      <c r="G34" s="270"/>
      <c r="H34" s="270"/>
      <c r="I34" s="270"/>
      <c r="J34" s="270"/>
      <c r="K34" s="270"/>
      <c r="L34" s="270"/>
      <c r="M34" s="270"/>
      <c r="N34" s="270"/>
      <c r="O34" s="270"/>
      <c r="P34" s="270"/>
      <c r="Q34" s="270"/>
      <c r="R34" s="270"/>
      <c r="S34" s="270"/>
      <c r="T34" s="271"/>
      <c r="U34" s="269" t="s">
        <v>148</v>
      </c>
      <c r="V34" s="270"/>
      <c r="W34" s="270"/>
      <c r="X34" s="270"/>
      <c r="Y34" s="270"/>
      <c r="Z34" s="270"/>
      <c r="AA34" s="270"/>
      <c r="AB34" s="270"/>
      <c r="AC34" s="270"/>
      <c r="AD34" s="270"/>
      <c r="AE34" s="270"/>
      <c r="AF34" s="270"/>
      <c r="AG34" s="270"/>
      <c r="AH34" s="270"/>
      <c r="AI34" s="270"/>
      <c r="AJ34" s="270"/>
      <c r="AK34" s="270"/>
      <c r="AL34" s="270"/>
      <c r="AM34" s="270"/>
      <c r="AN34" s="271"/>
      <c r="AO34" s="272" t="s">
        <v>149</v>
      </c>
      <c r="AP34" s="273"/>
      <c r="AQ34" s="273"/>
      <c r="AR34" s="273"/>
      <c r="AS34" s="273"/>
      <c r="AT34" s="273"/>
      <c r="AU34" s="274"/>
      <c r="AV34" s="281"/>
      <c r="AW34" s="281"/>
      <c r="AX34" s="281"/>
      <c r="AY34" s="281"/>
      <c r="AZ34" s="281"/>
      <c r="BA34" s="281"/>
      <c r="BB34" s="281"/>
      <c r="BC34" s="281"/>
      <c r="BD34" s="281"/>
      <c r="BE34" s="281"/>
      <c r="BF34" s="281"/>
      <c r="BG34" s="281"/>
      <c r="BH34" s="281"/>
      <c r="BI34" s="281"/>
      <c r="BJ34" s="281"/>
      <c r="BK34" s="281"/>
      <c r="BL34" s="281"/>
      <c r="BM34" s="281"/>
      <c r="BN34" s="311"/>
      <c r="BO34" s="312"/>
      <c r="BP34" s="313"/>
      <c r="BQ34" s="269" t="s">
        <v>195</v>
      </c>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1"/>
    </row>
    <row r="35" spans="1:91" ht="35.25" customHeight="1">
      <c r="A35" s="297"/>
      <c r="B35" s="298"/>
      <c r="C35" s="298"/>
      <c r="D35" s="298"/>
      <c r="E35" s="298"/>
      <c r="F35" s="298"/>
      <c r="G35" s="298"/>
      <c r="H35" s="298"/>
      <c r="I35" s="298"/>
      <c r="J35" s="298"/>
      <c r="K35" s="298"/>
      <c r="L35" s="298"/>
      <c r="M35" s="298"/>
      <c r="N35" s="298"/>
      <c r="O35" s="298"/>
      <c r="P35" s="298"/>
      <c r="Q35" s="298"/>
      <c r="R35" s="298"/>
      <c r="S35" s="298"/>
      <c r="T35" s="299"/>
      <c r="U35" s="297"/>
      <c r="V35" s="298"/>
      <c r="W35" s="298"/>
      <c r="X35" s="298"/>
      <c r="Y35" s="298"/>
      <c r="Z35" s="298"/>
      <c r="AA35" s="298"/>
      <c r="AB35" s="298"/>
      <c r="AC35" s="298"/>
      <c r="AD35" s="298"/>
      <c r="AE35" s="298"/>
      <c r="AF35" s="298"/>
      <c r="AG35" s="298"/>
      <c r="AH35" s="298"/>
      <c r="AI35" s="298"/>
      <c r="AJ35" s="298"/>
      <c r="AK35" s="298"/>
      <c r="AL35" s="298"/>
      <c r="AM35" s="298"/>
      <c r="AN35" s="299"/>
      <c r="AO35" s="275"/>
      <c r="AP35" s="276"/>
      <c r="AQ35" s="276"/>
      <c r="AR35" s="276"/>
      <c r="AS35" s="276"/>
      <c r="AT35" s="276"/>
      <c r="AU35" s="277"/>
      <c r="AV35" s="282"/>
      <c r="AW35" s="282"/>
      <c r="AX35" s="282"/>
      <c r="AY35" s="282"/>
      <c r="AZ35" s="282"/>
      <c r="BA35" s="282"/>
      <c r="BB35" s="282"/>
      <c r="BC35" s="282"/>
      <c r="BD35" s="282"/>
      <c r="BE35" s="282"/>
      <c r="BF35" s="282"/>
      <c r="BG35" s="282"/>
      <c r="BH35" s="282"/>
      <c r="BI35" s="282"/>
      <c r="BJ35" s="282"/>
      <c r="BK35" s="282"/>
      <c r="BL35" s="282"/>
      <c r="BM35" s="282"/>
      <c r="BN35" s="314"/>
      <c r="BO35" s="315"/>
      <c r="BP35" s="316"/>
      <c r="BQ35" s="310"/>
      <c r="BR35" s="310"/>
      <c r="BS35" s="310"/>
      <c r="BT35" s="310"/>
      <c r="BU35" s="310"/>
      <c r="BV35" s="310"/>
      <c r="BW35" s="310"/>
      <c r="BX35" s="310"/>
      <c r="BY35" s="310"/>
      <c r="BZ35" s="310"/>
      <c r="CA35" s="310"/>
      <c r="CB35" s="310"/>
      <c r="CC35" s="310"/>
      <c r="CD35" s="310"/>
      <c r="CE35" s="310"/>
      <c r="CF35" s="310"/>
      <c r="CG35" s="310"/>
      <c r="CH35" s="310"/>
      <c r="CI35" s="310"/>
      <c r="CJ35" s="310"/>
      <c r="CK35" s="310"/>
      <c r="CL35" s="310"/>
      <c r="CM35" s="310"/>
    </row>
    <row r="36" spans="1:91" ht="23.25" customHeight="1">
      <c r="A36" s="307" t="s">
        <v>150</v>
      </c>
      <c r="B36" s="308"/>
      <c r="C36" s="308"/>
      <c r="D36" s="308"/>
      <c r="E36" s="308"/>
      <c r="F36" s="308"/>
      <c r="G36" s="308"/>
      <c r="H36" s="308"/>
      <c r="I36" s="308"/>
      <c r="J36" s="308"/>
      <c r="K36" s="308"/>
      <c r="L36" s="308"/>
      <c r="M36" s="308"/>
      <c r="N36" s="308"/>
      <c r="O36" s="308"/>
      <c r="P36" s="308"/>
      <c r="Q36" s="308"/>
      <c r="R36" s="308"/>
      <c r="S36" s="308"/>
      <c r="T36" s="309"/>
      <c r="U36" s="307" t="s">
        <v>151</v>
      </c>
      <c r="V36" s="308"/>
      <c r="W36" s="308"/>
      <c r="X36" s="308"/>
      <c r="Y36" s="308"/>
      <c r="Z36" s="308"/>
      <c r="AA36" s="308"/>
      <c r="AB36" s="308"/>
      <c r="AC36" s="308"/>
      <c r="AD36" s="308"/>
      <c r="AE36" s="308"/>
      <c r="AF36" s="308"/>
      <c r="AG36" s="308"/>
      <c r="AH36" s="308"/>
      <c r="AI36" s="308"/>
      <c r="AJ36" s="308"/>
      <c r="AK36" s="308"/>
      <c r="AL36" s="308"/>
      <c r="AM36" s="308"/>
      <c r="AN36" s="309"/>
      <c r="AO36" s="275"/>
      <c r="AP36" s="276"/>
      <c r="AQ36" s="276"/>
      <c r="AR36" s="276"/>
      <c r="AS36" s="276"/>
      <c r="AT36" s="276"/>
      <c r="AU36" s="277"/>
      <c r="AV36" s="282"/>
      <c r="AW36" s="282"/>
      <c r="AX36" s="282"/>
      <c r="AY36" s="282"/>
      <c r="AZ36" s="282"/>
      <c r="BA36" s="282"/>
      <c r="BB36" s="282"/>
      <c r="BC36" s="282"/>
      <c r="BD36" s="282"/>
      <c r="BE36" s="282"/>
      <c r="BF36" s="282"/>
      <c r="BG36" s="282"/>
      <c r="BH36" s="282"/>
      <c r="BI36" s="282"/>
      <c r="BJ36" s="282"/>
      <c r="BK36" s="282"/>
      <c r="BL36" s="282"/>
      <c r="BM36" s="282"/>
      <c r="BN36" s="314"/>
      <c r="BO36" s="315"/>
      <c r="BP36" s="316"/>
      <c r="BQ36" s="269" t="s">
        <v>152</v>
      </c>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1"/>
    </row>
    <row r="37" spans="1:91" ht="35.25" customHeight="1">
      <c r="A37" s="293"/>
      <c r="B37" s="294"/>
      <c r="C37" s="294"/>
      <c r="D37" s="294"/>
      <c r="E37" s="295"/>
      <c r="F37" s="296"/>
      <c r="G37" s="294"/>
      <c r="H37" s="294"/>
      <c r="I37" s="294"/>
      <c r="J37" s="295"/>
      <c r="K37" s="296"/>
      <c r="L37" s="294"/>
      <c r="M37" s="294"/>
      <c r="N37" s="294"/>
      <c r="O37" s="295"/>
      <c r="P37" s="304"/>
      <c r="Q37" s="305"/>
      <c r="R37" s="305"/>
      <c r="S37" s="305"/>
      <c r="T37" s="306"/>
      <c r="U37" s="293"/>
      <c r="V37" s="294"/>
      <c r="W37" s="294"/>
      <c r="X37" s="294"/>
      <c r="Y37" s="295"/>
      <c r="Z37" s="296"/>
      <c r="AA37" s="294"/>
      <c r="AB37" s="294"/>
      <c r="AC37" s="294"/>
      <c r="AD37" s="295"/>
      <c r="AE37" s="296"/>
      <c r="AF37" s="294"/>
      <c r="AG37" s="294"/>
      <c r="AH37" s="294"/>
      <c r="AI37" s="295"/>
      <c r="AJ37" s="301"/>
      <c r="AK37" s="302"/>
      <c r="AL37" s="302"/>
      <c r="AM37" s="302"/>
      <c r="AN37" s="303"/>
      <c r="AO37" s="278"/>
      <c r="AP37" s="279"/>
      <c r="AQ37" s="279"/>
      <c r="AR37" s="279"/>
      <c r="AS37" s="279"/>
      <c r="AT37" s="279"/>
      <c r="AU37" s="280"/>
      <c r="AV37" s="283"/>
      <c r="AW37" s="283"/>
      <c r="AX37" s="283"/>
      <c r="AY37" s="283"/>
      <c r="AZ37" s="283"/>
      <c r="BA37" s="283"/>
      <c r="BB37" s="283"/>
      <c r="BC37" s="283"/>
      <c r="BD37" s="283"/>
      <c r="BE37" s="283"/>
      <c r="BF37" s="283"/>
      <c r="BG37" s="283"/>
      <c r="BH37" s="283"/>
      <c r="BI37" s="283"/>
      <c r="BJ37" s="283"/>
      <c r="BK37" s="283"/>
      <c r="BL37" s="283"/>
      <c r="BM37" s="283"/>
      <c r="BN37" s="317"/>
      <c r="BO37" s="318"/>
      <c r="BP37" s="319"/>
      <c r="BQ37" s="310"/>
      <c r="BR37" s="310"/>
      <c r="BS37" s="310"/>
      <c r="BT37" s="310"/>
      <c r="BU37" s="310"/>
      <c r="BV37" s="310"/>
      <c r="BW37" s="310"/>
      <c r="BX37" s="310"/>
      <c r="BY37" s="310"/>
      <c r="BZ37" s="310"/>
      <c r="CA37" s="310"/>
      <c r="CB37" s="310"/>
      <c r="CC37" s="310"/>
      <c r="CD37" s="310"/>
      <c r="CE37" s="310"/>
      <c r="CF37" s="310"/>
      <c r="CG37" s="310"/>
      <c r="CH37" s="310"/>
      <c r="CI37" s="310"/>
      <c r="CJ37" s="310"/>
      <c r="CK37" s="310"/>
      <c r="CL37" s="310"/>
      <c r="CM37" s="310"/>
    </row>
    <row r="38" spans="1:96" s="135" customFormat="1" ht="38.25" customHeight="1">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W38" s="143"/>
      <c r="AX38" s="115" t="s">
        <v>153</v>
      </c>
      <c r="AZ38" s="143"/>
      <c r="BB38" s="143"/>
      <c r="BE38" s="143"/>
      <c r="BF38" s="143"/>
      <c r="BG38" s="143"/>
      <c r="BH38" s="143"/>
      <c r="BI38" s="143"/>
      <c r="BO38" s="123"/>
      <c r="BP38" s="123"/>
      <c r="BQ38" s="123"/>
      <c r="BR38" s="123"/>
      <c r="BS38" s="123"/>
      <c r="BT38" s="143"/>
      <c r="BU38" s="143"/>
      <c r="BV38" s="143"/>
      <c r="BW38" s="143"/>
      <c r="BX38" s="143"/>
      <c r="BY38" s="143"/>
      <c r="BZ38" s="143"/>
      <c r="CA38" s="143"/>
      <c r="CB38" s="143"/>
      <c r="CC38" s="143"/>
      <c r="CD38" s="143"/>
      <c r="CE38" s="143"/>
      <c r="CF38" s="143"/>
      <c r="CG38" s="143"/>
      <c r="CH38" s="143"/>
      <c r="CI38" s="143"/>
      <c r="CJ38" s="143"/>
      <c r="CK38" s="143"/>
      <c r="CO38" s="123"/>
      <c r="CP38" s="123"/>
      <c r="CQ38" s="123"/>
      <c r="CR38" s="123"/>
    </row>
    <row r="39" spans="1:97" ht="20.25" customHeight="1">
      <c r="A39" s="144"/>
      <c r="B39" s="144"/>
      <c r="C39" s="144"/>
      <c r="D39" s="144"/>
      <c r="E39" s="144"/>
      <c r="F39" s="144"/>
      <c r="G39" s="144"/>
      <c r="H39" s="144"/>
      <c r="I39" s="144"/>
      <c r="J39" s="144"/>
      <c r="K39" s="144"/>
      <c r="L39" s="144"/>
      <c r="M39" s="144"/>
      <c r="N39" s="150"/>
      <c r="O39" s="150"/>
      <c r="P39" s="150"/>
      <c r="Q39" s="150"/>
      <c r="R39" s="150"/>
      <c r="S39" s="137"/>
      <c r="T39" s="137"/>
      <c r="U39" s="137"/>
      <c r="V39" s="137"/>
      <c r="W39" s="137"/>
      <c r="X39" s="150"/>
      <c r="Y39" s="150"/>
      <c r="Z39" s="150"/>
      <c r="AA39" s="150"/>
      <c r="AB39" s="137"/>
      <c r="AC39" s="137"/>
      <c r="AD39" s="137"/>
      <c r="AE39" s="137"/>
      <c r="AF39" s="137"/>
      <c r="AG39" s="150"/>
      <c r="AH39" s="150"/>
      <c r="AI39" s="150"/>
      <c r="AJ39" s="150"/>
      <c r="AK39" s="137"/>
      <c r="AL39" s="137"/>
      <c r="AM39" s="137"/>
      <c r="AN39" s="137"/>
      <c r="AO39" s="137"/>
      <c r="AP39" s="150"/>
      <c r="AQ39" s="150"/>
      <c r="AR39" s="150"/>
      <c r="AS39" s="150"/>
      <c r="AT39" s="135"/>
      <c r="AU39" s="144"/>
      <c r="AV39" s="144"/>
      <c r="AW39" s="144"/>
      <c r="AX39" s="144"/>
      <c r="AY39" s="144"/>
      <c r="AZ39" s="144"/>
      <c r="BA39" s="144"/>
      <c r="BB39" s="144"/>
      <c r="BC39" s="144"/>
      <c r="BD39" s="144"/>
      <c r="BE39" s="144"/>
      <c r="BF39" s="144"/>
      <c r="BG39" s="143"/>
      <c r="BH39" s="135"/>
      <c r="BI39" s="135"/>
      <c r="BJ39" s="135"/>
      <c r="BK39" s="135"/>
      <c r="BL39" s="143"/>
      <c r="BM39" s="143"/>
      <c r="BN39" s="143"/>
      <c r="BO39" s="143"/>
      <c r="BP39" s="143"/>
      <c r="BQ39" s="135"/>
      <c r="BR39" s="135"/>
      <c r="BS39" s="135"/>
      <c r="BT39" s="135"/>
      <c r="BU39" s="143"/>
      <c r="BV39" s="143"/>
      <c r="BW39" s="143"/>
      <c r="BX39" s="143"/>
      <c r="BY39" s="143"/>
      <c r="BZ39" s="135"/>
      <c r="CA39" s="135"/>
      <c r="CB39" s="135"/>
      <c r="CC39" s="135"/>
      <c r="CD39" s="143"/>
      <c r="CE39" s="143"/>
      <c r="CF39" s="143"/>
      <c r="CG39" s="143"/>
      <c r="CH39" s="143"/>
      <c r="CI39" s="135"/>
      <c r="CJ39" s="135"/>
      <c r="CK39" s="135"/>
      <c r="CL39" s="135"/>
      <c r="CM39" s="143"/>
      <c r="CN39" s="135"/>
      <c r="CO39" s="123"/>
      <c r="CP39" s="123"/>
      <c r="CQ39" s="123"/>
      <c r="CR39" s="123"/>
      <c r="CS39" s="135"/>
    </row>
    <row r="40" spans="1:27" ht="22.5" customHeight="1">
      <c r="A40" s="300" t="s">
        <v>154</v>
      </c>
      <c r="B40" s="300"/>
      <c r="C40" s="300"/>
      <c r="D40" s="300"/>
      <c r="E40" s="300"/>
      <c r="F40" s="300"/>
      <c r="G40" s="300"/>
      <c r="H40" s="300"/>
      <c r="I40" s="300"/>
      <c r="J40" s="300"/>
      <c r="K40" s="300"/>
      <c r="L40" s="300"/>
      <c r="M40" s="300"/>
      <c r="N40" s="300"/>
      <c r="O40" s="300"/>
      <c r="P40" s="300"/>
      <c r="Q40" s="300"/>
      <c r="R40" s="300"/>
      <c r="S40" s="300"/>
      <c r="T40" s="300"/>
      <c r="U40" s="300"/>
      <c r="V40" s="300"/>
      <c r="W40" s="300"/>
      <c r="X40" s="151"/>
      <c r="Y40" s="151"/>
      <c r="Z40" s="151"/>
      <c r="AA40" s="151"/>
    </row>
    <row r="41" spans="1:91" ht="33.75" customHeight="1">
      <c r="A41" s="325" t="s">
        <v>134</v>
      </c>
      <c r="B41" s="326"/>
      <c r="C41" s="326"/>
      <c r="D41" s="326"/>
      <c r="E41" s="326"/>
      <c r="F41" s="326"/>
      <c r="G41" s="326"/>
      <c r="H41" s="326"/>
      <c r="I41" s="326"/>
      <c r="J41" s="327"/>
      <c r="K41" s="320"/>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2"/>
      <c r="AR41" s="328" t="s">
        <v>155</v>
      </c>
      <c r="AS41" s="329"/>
      <c r="AT41" s="329"/>
      <c r="AU41" s="329"/>
      <c r="AV41" s="329"/>
      <c r="AW41" s="329"/>
      <c r="AX41" s="329"/>
      <c r="AY41" s="329"/>
      <c r="AZ41" s="329"/>
      <c r="BA41" s="329"/>
      <c r="BB41" s="330"/>
      <c r="BC41" s="320"/>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321"/>
      <c r="CA41" s="321"/>
      <c r="CB41" s="321"/>
      <c r="CC41" s="321"/>
      <c r="CD41" s="321"/>
      <c r="CE41" s="321"/>
      <c r="CF41" s="321"/>
      <c r="CG41" s="321"/>
      <c r="CH41" s="321"/>
      <c r="CI41" s="321"/>
      <c r="CJ41" s="321"/>
      <c r="CK41" s="321"/>
      <c r="CL41" s="321"/>
      <c r="CM41" s="322"/>
    </row>
    <row r="42" spans="1:91" ht="33.75" customHeight="1">
      <c r="A42" s="325" t="s">
        <v>156</v>
      </c>
      <c r="B42" s="326"/>
      <c r="C42" s="326"/>
      <c r="D42" s="326"/>
      <c r="E42" s="326"/>
      <c r="F42" s="326"/>
      <c r="G42" s="326"/>
      <c r="H42" s="326"/>
      <c r="I42" s="326"/>
      <c r="J42" s="327"/>
      <c r="K42" s="320"/>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2"/>
      <c r="AR42" s="328" t="s">
        <v>157</v>
      </c>
      <c r="AS42" s="329"/>
      <c r="AT42" s="329"/>
      <c r="AU42" s="329"/>
      <c r="AV42" s="329"/>
      <c r="AW42" s="329"/>
      <c r="AX42" s="329"/>
      <c r="AY42" s="329"/>
      <c r="AZ42" s="329"/>
      <c r="BA42" s="329"/>
      <c r="BB42" s="330"/>
      <c r="BC42" s="323"/>
      <c r="BD42" s="324"/>
      <c r="BE42" s="324"/>
      <c r="BF42" s="324"/>
      <c r="BG42" s="324"/>
      <c r="BH42" s="324"/>
      <c r="BI42" s="324"/>
      <c r="BJ42" s="324"/>
      <c r="BK42" s="324"/>
      <c r="BL42" s="324"/>
      <c r="BM42" s="324"/>
      <c r="BN42" s="324"/>
      <c r="BO42" s="324"/>
      <c r="BP42" s="324"/>
      <c r="BQ42" s="324"/>
      <c r="BR42" s="324"/>
      <c r="BS42" s="324"/>
      <c r="BT42" s="324"/>
      <c r="BU42" s="324"/>
      <c r="BV42" s="331" t="s">
        <v>158</v>
      </c>
      <c r="BW42" s="331"/>
      <c r="BX42" s="343"/>
      <c r="BY42" s="343"/>
      <c r="BZ42" s="343"/>
      <c r="CA42" s="343"/>
      <c r="CB42" s="343"/>
      <c r="CC42" s="343"/>
      <c r="CD42" s="343"/>
      <c r="CE42" s="343"/>
      <c r="CF42" s="343"/>
      <c r="CG42" s="343"/>
      <c r="CH42" s="343"/>
      <c r="CI42" s="343"/>
      <c r="CJ42" s="343"/>
      <c r="CK42" s="343"/>
      <c r="CL42" s="343"/>
      <c r="CM42" s="344"/>
    </row>
    <row r="43" spans="1:94" ht="20.25" customHeight="1">
      <c r="A43" s="332" t="s">
        <v>159</v>
      </c>
      <c r="B43" s="333"/>
      <c r="C43" s="333"/>
      <c r="D43" s="333"/>
      <c r="E43" s="333"/>
      <c r="F43" s="333"/>
      <c r="G43" s="333"/>
      <c r="H43" s="333"/>
      <c r="I43" s="333"/>
      <c r="J43" s="334"/>
      <c r="K43" s="338" t="s">
        <v>160</v>
      </c>
      <c r="L43" s="339"/>
      <c r="M43" s="339"/>
      <c r="N43" s="340"/>
      <c r="O43" s="340"/>
      <c r="P43" s="340"/>
      <c r="Q43" s="340"/>
      <c r="R43" s="340"/>
      <c r="S43" s="340"/>
      <c r="T43" s="340"/>
      <c r="U43" s="340"/>
      <c r="V43" s="340"/>
      <c r="W43" s="340"/>
      <c r="X43" s="339" t="s">
        <v>6</v>
      </c>
      <c r="Y43" s="339"/>
      <c r="Z43" s="339"/>
      <c r="AA43" s="340"/>
      <c r="AB43" s="340"/>
      <c r="AC43" s="340"/>
      <c r="AD43" s="340"/>
      <c r="AE43" s="340"/>
      <c r="AF43" s="340"/>
      <c r="AG43" s="340"/>
      <c r="AH43" s="340"/>
      <c r="AI43" s="340"/>
      <c r="AJ43" s="340"/>
      <c r="AK43" s="152"/>
      <c r="AL43" s="152"/>
      <c r="AM43" s="152"/>
      <c r="AN43" s="152"/>
      <c r="AO43" s="152"/>
      <c r="AP43" s="152"/>
      <c r="AQ43" s="152"/>
      <c r="AR43" s="152"/>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4"/>
      <c r="CG43" s="154"/>
      <c r="CH43" s="154"/>
      <c r="CI43" s="154"/>
      <c r="CJ43" s="154"/>
      <c r="CK43" s="154"/>
      <c r="CL43" s="154"/>
      <c r="CM43" s="155"/>
      <c r="CN43" s="123"/>
      <c r="CO43" s="123"/>
      <c r="CP43" s="123"/>
    </row>
    <row r="44" spans="1:94" ht="33" customHeight="1">
      <c r="A44" s="335"/>
      <c r="B44" s="336"/>
      <c r="C44" s="336"/>
      <c r="D44" s="336"/>
      <c r="E44" s="336"/>
      <c r="F44" s="336"/>
      <c r="G44" s="336"/>
      <c r="H44" s="336"/>
      <c r="I44" s="336"/>
      <c r="J44" s="337"/>
      <c r="K44" s="359"/>
      <c r="L44" s="360"/>
      <c r="M44" s="360"/>
      <c r="N44" s="360"/>
      <c r="O44" s="360"/>
      <c r="P44" s="360"/>
      <c r="Q44" s="360"/>
      <c r="R44" s="360"/>
      <c r="S44" s="360"/>
      <c r="T44" s="360"/>
      <c r="U44" s="360"/>
      <c r="V44" s="360"/>
      <c r="W44" s="360"/>
      <c r="X44" s="345" t="s">
        <v>188</v>
      </c>
      <c r="Y44" s="345"/>
      <c r="Z44" s="345"/>
      <c r="AA44" s="345"/>
      <c r="AB44" s="346"/>
      <c r="AC44" s="346"/>
      <c r="AD44" s="346"/>
      <c r="AE44" s="346"/>
      <c r="AF44" s="346"/>
      <c r="AG44" s="346"/>
      <c r="AH44" s="346"/>
      <c r="AI44" s="346"/>
      <c r="AJ44" s="346"/>
      <c r="AK44" s="346"/>
      <c r="AL44" s="346"/>
      <c r="AM44" s="346"/>
      <c r="AN44" s="346"/>
      <c r="AO44" s="346"/>
      <c r="AP44" s="345" t="s">
        <v>189</v>
      </c>
      <c r="AQ44" s="345"/>
      <c r="AR44" s="345"/>
      <c r="AS44" s="347"/>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9"/>
      <c r="CN44" s="156"/>
      <c r="CO44" s="156"/>
      <c r="CP44" s="156"/>
    </row>
    <row r="45" spans="1:91" ht="28.5" customHeight="1">
      <c r="A45" s="325" t="s">
        <v>132</v>
      </c>
      <c r="B45" s="326"/>
      <c r="C45" s="326"/>
      <c r="D45" s="326"/>
      <c r="E45" s="326"/>
      <c r="F45" s="326"/>
      <c r="G45" s="326"/>
      <c r="H45" s="326"/>
      <c r="I45" s="326"/>
      <c r="J45" s="327"/>
      <c r="K45" s="358" t="s">
        <v>196</v>
      </c>
      <c r="L45" s="348"/>
      <c r="M45" s="349"/>
      <c r="N45" s="349"/>
      <c r="O45" s="349"/>
      <c r="P45" s="349"/>
      <c r="Q45" s="349"/>
      <c r="R45" s="349"/>
      <c r="S45" s="349"/>
      <c r="T45" s="349"/>
      <c r="U45" s="349"/>
      <c r="V45" s="348" t="s">
        <v>197</v>
      </c>
      <c r="W45" s="348"/>
      <c r="X45" s="349"/>
      <c r="Y45" s="349"/>
      <c r="Z45" s="349"/>
      <c r="AA45" s="349"/>
      <c r="AB45" s="349"/>
      <c r="AC45" s="349"/>
      <c r="AD45" s="349"/>
      <c r="AE45" s="349"/>
      <c r="AF45" s="349"/>
      <c r="AG45" s="348" t="s">
        <v>198</v>
      </c>
      <c r="AH45" s="348"/>
      <c r="AI45" s="349"/>
      <c r="AJ45" s="349"/>
      <c r="AK45" s="349"/>
      <c r="AL45" s="349"/>
      <c r="AM45" s="349"/>
      <c r="AN45" s="349"/>
      <c r="AO45" s="349"/>
      <c r="AP45" s="349"/>
      <c r="AQ45" s="350"/>
      <c r="AR45" s="351" t="s">
        <v>161</v>
      </c>
      <c r="AS45" s="333"/>
      <c r="AT45" s="333"/>
      <c r="AU45" s="333"/>
      <c r="AV45" s="333"/>
      <c r="AW45" s="333"/>
      <c r="AX45" s="333"/>
      <c r="AY45" s="333"/>
      <c r="AZ45" s="333"/>
      <c r="BA45" s="333"/>
      <c r="BB45" s="334"/>
      <c r="BC45" s="157"/>
      <c r="BD45" s="341" t="s">
        <v>199</v>
      </c>
      <c r="BE45" s="341"/>
      <c r="BF45" s="353"/>
      <c r="BG45" s="353"/>
      <c r="BH45" s="353"/>
      <c r="BI45" s="353"/>
      <c r="BJ45" s="353"/>
      <c r="BK45" s="353"/>
      <c r="BL45" s="353"/>
      <c r="BM45" s="353"/>
      <c r="BN45" s="353"/>
      <c r="BO45" s="341" t="s">
        <v>200</v>
      </c>
      <c r="BP45" s="341"/>
      <c r="BQ45" s="353"/>
      <c r="BR45" s="353"/>
      <c r="BS45" s="353"/>
      <c r="BT45" s="353"/>
      <c r="BU45" s="353"/>
      <c r="BV45" s="353"/>
      <c r="BW45" s="353"/>
      <c r="BX45" s="353"/>
      <c r="BY45" s="353"/>
      <c r="BZ45" s="353"/>
      <c r="CA45" s="341" t="s">
        <v>201</v>
      </c>
      <c r="CB45" s="341"/>
      <c r="CC45" s="353"/>
      <c r="CD45" s="353"/>
      <c r="CE45" s="353"/>
      <c r="CF45" s="353"/>
      <c r="CG45" s="353"/>
      <c r="CH45" s="353"/>
      <c r="CI45" s="353"/>
      <c r="CJ45" s="353"/>
      <c r="CK45" s="353"/>
      <c r="CL45" s="353"/>
      <c r="CM45" s="355"/>
    </row>
    <row r="46" spans="1:91" ht="28.5" customHeight="1">
      <c r="A46" s="357" t="s">
        <v>162</v>
      </c>
      <c r="B46" s="326"/>
      <c r="C46" s="326"/>
      <c r="D46" s="326"/>
      <c r="E46" s="326"/>
      <c r="F46" s="326"/>
      <c r="G46" s="326"/>
      <c r="H46" s="326"/>
      <c r="I46" s="326"/>
      <c r="J46" s="327"/>
      <c r="K46" s="358" t="s">
        <v>202</v>
      </c>
      <c r="L46" s="348"/>
      <c r="M46" s="349"/>
      <c r="N46" s="349"/>
      <c r="O46" s="349"/>
      <c r="P46" s="349"/>
      <c r="Q46" s="349"/>
      <c r="R46" s="349"/>
      <c r="S46" s="349"/>
      <c r="T46" s="349"/>
      <c r="U46" s="349"/>
      <c r="V46" s="348" t="s">
        <v>203</v>
      </c>
      <c r="W46" s="348"/>
      <c r="X46" s="349"/>
      <c r="Y46" s="349"/>
      <c r="Z46" s="349"/>
      <c r="AA46" s="349"/>
      <c r="AB46" s="349"/>
      <c r="AC46" s="349"/>
      <c r="AD46" s="349"/>
      <c r="AE46" s="349"/>
      <c r="AF46" s="349"/>
      <c r="AG46" s="348" t="s">
        <v>204</v>
      </c>
      <c r="AH46" s="348"/>
      <c r="AI46" s="349"/>
      <c r="AJ46" s="349"/>
      <c r="AK46" s="349"/>
      <c r="AL46" s="349"/>
      <c r="AM46" s="349"/>
      <c r="AN46" s="349"/>
      <c r="AO46" s="349"/>
      <c r="AP46" s="349"/>
      <c r="AQ46" s="350"/>
      <c r="AR46" s="335"/>
      <c r="AS46" s="336"/>
      <c r="AT46" s="336"/>
      <c r="AU46" s="336"/>
      <c r="AV46" s="336"/>
      <c r="AW46" s="336"/>
      <c r="AX46" s="336"/>
      <c r="AY46" s="336"/>
      <c r="AZ46" s="336"/>
      <c r="BA46" s="336"/>
      <c r="BB46" s="337"/>
      <c r="BC46" s="158"/>
      <c r="BD46" s="342"/>
      <c r="BE46" s="342"/>
      <c r="BF46" s="354"/>
      <c r="BG46" s="354"/>
      <c r="BH46" s="354"/>
      <c r="BI46" s="354"/>
      <c r="BJ46" s="354"/>
      <c r="BK46" s="354"/>
      <c r="BL46" s="354"/>
      <c r="BM46" s="354"/>
      <c r="BN46" s="354"/>
      <c r="BO46" s="342"/>
      <c r="BP46" s="342"/>
      <c r="BQ46" s="354"/>
      <c r="BR46" s="354"/>
      <c r="BS46" s="354"/>
      <c r="BT46" s="354"/>
      <c r="BU46" s="354"/>
      <c r="BV46" s="354"/>
      <c r="BW46" s="354"/>
      <c r="BX46" s="354"/>
      <c r="BY46" s="354"/>
      <c r="BZ46" s="354"/>
      <c r="CA46" s="342"/>
      <c r="CB46" s="342"/>
      <c r="CC46" s="354"/>
      <c r="CD46" s="354"/>
      <c r="CE46" s="354"/>
      <c r="CF46" s="354"/>
      <c r="CG46" s="354"/>
      <c r="CH46" s="354"/>
      <c r="CI46" s="354"/>
      <c r="CJ46" s="354"/>
      <c r="CK46" s="354"/>
      <c r="CL46" s="354"/>
      <c r="CM46" s="356"/>
    </row>
    <row r="47" spans="1:84" ht="6" customHeight="1">
      <c r="A47" s="159"/>
      <c r="B47" s="144"/>
      <c r="C47" s="144"/>
      <c r="D47" s="144"/>
      <c r="E47" s="144"/>
      <c r="F47" s="144"/>
      <c r="G47" s="144"/>
      <c r="H47" s="144"/>
      <c r="I47" s="144"/>
      <c r="J47" s="144"/>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BO47" s="160"/>
      <c r="BP47" s="160"/>
      <c r="BQ47" s="160"/>
      <c r="BR47" s="160"/>
      <c r="BS47" s="160"/>
      <c r="BT47" s="160"/>
      <c r="BU47" s="160"/>
      <c r="BV47" s="160"/>
      <c r="BW47" s="160"/>
      <c r="BX47" s="160"/>
      <c r="BY47" s="160"/>
      <c r="BZ47" s="160"/>
      <c r="CA47" s="160"/>
      <c r="CB47" s="160"/>
      <c r="CC47" s="160"/>
      <c r="CD47" s="160"/>
      <c r="CE47" s="160"/>
      <c r="CF47" s="160"/>
    </row>
    <row r="48" spans="1:91" ht="66.75" customHeight="1">
      <c r="A48" s="352" t="s">
        <v>163</v>
      </c>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2"/>
      <c r="BR48" s="352"/>
      <c r="BS48" s="352"/>
      <c r="BT48" s="352"/>
      <c r="BU48" s="352"/>
      <c r="BV48" s="352"/>
      <c r="BW48" s="352"/>
      <c r="BX48" s="352"/>
      <c r="BY48" s="352"/>
      <c r="BZ48" s="352"/>
      <c r="CA48" s="352"/>
      <c r="CB48" s="352"/>
      <c r="CC48" s="352"/>
      <c r="CD48" s="352"/>
      <c r="CE48" s="352"/>
      <c r="CF48" s="352"/>
      <c r="CG48" s="352"/>
      <c r="CH48" s="352"/>
      <c r="CI48" s="352"/>
      <c r="CJ48" s="352"/>
      <c r="CK48" s="352"/>
      <c r="CL48" s="352"/>
      <c r="CM48" s="352"/>
    </row>
    <row r="49" spans="3:88" ht="18" customHeight="1">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row>
    <row r="50" spans="3:88" ht="18" customHeight="1">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row>
  </sheetData>
  <sheetProtection password="CC19" sheet="1"/>
  <mergeCells count="123">
    <mergeCell ref="K46:L46"/>
    <mergeCell ref="A45:J45"/>
    <mergeCell ref="K45:L45"/>
    <mergeCell ref="AA43:AJ43"/>
    <mergeCell ref="K44:W44"/>
    <mergeCell ref="AG45:AH45"/>
    <mergeCell ref="X45:AF45"/>
    <mergeCell ref="M45:U45"/>
    <mergeCell ref="V45:W45"/>
    <mergeCell ref="X43:Z43"/>
    <mergeCell ref="A48:CM48"/>
    <mergeCell ref="BF45:BN46"/>
    <mergeCell ref="BO45:BP46"/>
    <mergeCell ref="BQ45:BZ46"/>
    <mergeCell ref="CA45:CB46"/>
    <mergeCell ref="CC45:CM46"/>
    <mergeCell ref="A46:J46"/>
    <mergeCell ref="M46:U46"/>
    <mergeCell ref="V46:W46"/>
    <mergeCell ref="X46:AF46"/>
    <mergeCell ref="BD45:BE46"/>
    <mergeCell ref="BX42:CM42"/>
    <mergeCell ref="AT44:CM44"/>
    <mergeCell ref="X44:AA44"/>
    <mergeCell ref="AB44:AO44"/>
    <mergeCell ref="AP44:AS44"/>
    <mergeCell ref="AG46:AH46"/>
    <mergeCell ref="AI46:AQ46"/>
    <mergeCell ref="AI45:AQ45"/>
    <mergeCell ref="AR45:BB46"/>
    <mergeCell ref="A43:J44"/>
    <mergeCell ref="AR41:BB41"/>
    <mergeCell ref="K43:M43"/>
    <mergeCell ref="N43:W43"/>
    <mergeCell ref="BC41:CM41"/>
    <mergeCell ref="BC42:BU42"/>
    <mergeCell ref="A41:J41"/>
    <mergeCell ref="K41:AQ41"/>
    <mergeCell ref="A42:J42"/>
    <mergeCell ref="K42:AQ42"/>
    <mergeCell ref="AR42:BB42"/>
    <mergeCell ref="BV42:BW42"/>
    <mergeCell ref="BQ36:CM36"/>
    <mergeCell ref="BH34:BJ37"/>
    <mergeCell ref="F37:J37"/>
    <mergeCell ref="BQ37:CM37"/>
    <mergeCell ref="BK34:BM37"/>
    <mergeCell ref="BN34:BP37"/>
    <mergeCell ref="BQ34:CM34"/>
    <mergeCell ref="BQ35:CM35"/>
    <mergeCell ref="A40:W40"/>
    <mergeCell ref="AE37:AI37"/>
    <mergeCell ref="AJ37:AN37"/>
    <mergeCell ref="A33:T33"/>
    <mergeCell ref="A37:E37"/>
    <mergeCell ref="A34:T34"/>
    <mergeCell ref="K37:O37"/>
    <mergeCell ref="P37:T37"/>
    <mergeCell ref="A35:T35"/>
    <mergeCell ref="A36:T36"/>
    <mergeCell ref="BB34:BD37"/>
    <mergeCell ref="BE34:BG37"/>
    <mergeCell ref="U33:AN33"/>
    <mergeCell ref="AO33:AU33"/>
    <mergeCell ref="U37:Y37"/>
    <mergeCell ref="Z37:AD37"/>
    <mergeCell ref="AV33:BP33"/>
    <mergeCell ref="U35:AN35"/>
    <mergeCell ref="U36:AN36"/>
    <mergeCell ref="BG28:BK28"/>
    <mergeCell ref="BQ33:CM33"/>
    <mergeCell ref="U34:AN34"/>
    <mergeCell ref="AO34:AU37"/>
    <mergeCell ref="AV34:AX37"/>
    <mergeCell ref="A30:W30"/>
    <mergeCell ref="X30:BN30"/>
    <mergeCell ref="BO30:CM30"/>
    <mergeCell ref="A32:W32"/>
    <mergeCell ref="AY34:BA37"/>
    <mergeCell ref="A23:CM23"/>
    <mergeCell ref="A24:CM24"/>
    <mergeCell ref="A26:CM26"/>
    <mergeCell ref="A28:W28"/>
    <mergeCell ref="Z28:AD28"/>
    <mergeCell ref="AE28:AJ28"/>
    <mergeCell ref="AK28:AO28"/>
    <mergeCell ref="AP28:AU28"/>
    <mergeCell ref="AV28:AZ28"/>
    <mergeCell ref="BA28:BF28"/>
    <mergeCell ref="AS20:BB20"/>
    <mergeCell ref="BC20:CK20"/>
    <mergeCell ref="CL20:CM20"/>
    <mergeCell ref="A22:CM22"/>
    <mergeCell ref="AI17:AQ17"/>
    <mergeCell ref="AS17:BB17"/>
    <mergeCell ref="BC17:CK17"/>
    <mergeCell ref="AS19:BB19"/>
    <mergeCell ref="BC19:CK19"/>
    <mergeCell ref="AS18:BB18"/>
    <mergeCell ref="BC18:CK18"/>
    <mergeCell ref="AS14:BB14"/>
    <mergeCell ref="BC14:CK14"/>
    <mergeCell ref="CL14:CM14"/>
    <mergeCell ref="AS15:BB15"/>
    <mergeCell ref="BC15:CK15"/>
    <mergeCell ref="AS13:BB13"/>
    <mergeCell ref="BC13:CK13"/>
    <mergeCell ref="BC11:CK11"/>
    <mergeCell ref="AI10:AQ10"/>
    <mergeCell ref="AS10:BB10"/>
    <mergeCell ref="BC10:CK10"/>
    <mergeCell ref="AS11:BB12"/>
    <mergeCell ref="BC12:CK12"/>
    <mergeCell ref="BO1:CM1"/>
    <mergeCell ref="BO3:BW3"/>
    <mergeCell ref="BX3:CM3"/>
    <mergeCell ref="BO5:BR5"/>
    <mergeCell ref="BS5:BW5"/>
    <mergeCell ref="BX5:BY5"/>
    <mergeCell ref="BZ5:CD5"/>
    <mergeCell ref="CE5:CF5"/>
    <mergeCell ref="CG5:CK5"/>
    <mergeCell ref="CL5:CM5"/>
  </mergeCells>
  <conditionalFormatting sqref="BX3:CM3">
    <cfRule type="expression" priority="1" dxfId="0" stopIfTrue="1">
      <formula>$BX$3=""</formula>
    </cfRule>
  </conditionalFormatting>
  <conditionalFormatting sqref="AE28:AJ28 AP28:AU28 BA28:BF28">
    <cfRule type="expression" priority="2" dxfId="0" stopIfTrue="1">
      <formula>AE28=""</formula>
    </cfRule>
  </conditionalFormatting>
  <dataValidations count="4">
    <dataValidation type="textLength" allowBlank="1" showInputMessage="1" showErrorMessage="1" errorTitle="桁数エラー" error="6桁で入力してください。" imeMode="disabled" sqref="BX3:CM3">
      <formula1>6</formula1>
      <formula2>6</formula2>
    </dataValidation>
    <dataValidation allowBlank="1" showInputMessage="1" showErrorMessage="1" imeMode="disabled" sqref="X30:BN30 A37:AI37 AV34:BP37 BC42:BU42 BX42:CM42 N43:W43 AA43:AJ43 AI45:AQ46 X45:AF46 M45:U46 BF45:BN46 BQ45:BZ46 CC45:CM46"/>
    <dataValidation type="list" allowBlank="1" showInputMessage="1" showErrorMessage="1" sqref="X44:AA44">
      <formula1>"都,道,府,県"</formula1>
    </dataValidation>
    <dataValidation type="list" allowBlank="1" showInputMessage="1" showErrorMessage="1" sqref="AP44:AS44">
      <formula1>"市,区,町,村"</formula1>
    </dataValidation>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69" r:id="rId2"/>
  <colBreaks count="1" manualBreakCount="1">
    <brk id="91" max="43" man="1"/>
  </colBreaks>
  <drawing r:id="rId1"/>
</worksheet>
</file>

<file path=xl/worksheets/sheet3.xml><?xml version="1.0" encoding="utf-8"?>
<worksheet xmlns="http://schemas.openxmlformats.org/spreadsheetml/2006/main" xmlns:r="http://schemas.openxmlformats.org/officeDocument/2006/relationships">
  <dimension ref="A1:AM35"/>
  <sheetViews>
    <sheetView showGridLines="0" showZeros="0" view="pageBreakPreview" zoomScale="55" zoomScaleNormal="55" zoomScaleSheetLayoutView="55" workbookViewId="0" topLeftCell="A1">
      <selection activeCell="A1" sqref="A1"/>
    </sheetView>
  </sheetViews>
  <sheetFormatPr defaultColWidth="9.00390625" defaultRowHeight="13.5"/>
  <cols>
    <col min="1" max="10" width="3.50390625" style="7" customWidth="1"/>
    <col min="11" max="15" width="3.625" style="7" customWidth="1"/>
    <col min="16" max="18" width="3.625" style="16" customWidth="1"/>
    <col min="19" max="27" width="3.625" style="17" customWidth="1"/>
    <col min="28" max="29" width="3.50390625" style="7" customWidth="1"/>
    <col min="30" max="32" width="3.625" style="7" customWidth="1"/>
    <col min="33" max="39" width="3.50390625" style="7" customWidth="1"/>
    <col min="40" max="16384" width="9.00390625" style="7" customWidth="1"/>
  </cols>
  <sheetData>
    <row r="1" spans="1:39" ht="17.25">
      <c r="A1" s="4"/>
      <c r="B1" s="4"/>
      <c r="C1" s="4"/>
      <c r="D1" s="4"/>
      <c r="E1" s="4"/>
      <c r="F1" s="4"/>
      <c r="G1" s="4"/>
      <c r="H1" s="4"/>
      <c r="I1" s="4"/>
      <c r="J1" s="4"/>
      <c r="K1" s="4"/>
      <c r="L1" s="4"/>
      <c r="M1" s="4"/>
      <c r="N1" s="4"/>
      <c r="O1" s="4"/>
      <c r="P1" s="5"/>
      <c r="Q1" s="5"/>
      <c r="R1" s="5"/>
      <c r="S1" s="6"/>
      <c r="T1" s="6"/>
      <c r="U1" s="6"/>
      <c r="V1" s="6"/>
      <c r="W1" s="6"/>
      <c r="X1" s="6"/>
      <c r="Y1" s="6"/>
      <c r="Z1" s="6"/>
      <c r="AA1" s="6"/>
      <c r="AB1" s="4"/>
      <c r="AC1" s="4"/>
      <c r="AD1" s="4"/>
      <c r="AE1" s="4"/>
      <c r="AF1" s="4"/>
      <c r="AG1" s="4"/>
      <c r="AH1" s="4"/>
      <c r="AI1" s="4"/>
      <c r="AJ1" s="4"/>
      <c r="AK1" s="4"/>
      <c r="AL1" s="4"/>
      <c r="AM1" s="1" t="s">
        <v>5</v>
      </c>
    </row>
    <row r="2" spans="1:39" ht="17.25">
      <c r="A2" s="4"/>
      <c r="B2" s="4"/>
      <c r="C2" s="4"/>
      <c r="D2" s="4"/>
      <c r="E2" s="4"/>
      <c r="F2" s="4"/>
      <c r="G2" s="4"/>
      <c r="H2" s="4"/>
      <c r="I2" s="4"/>
      <c r="J2" s="4"/>
      <c r="K2" s="4"/>
      <c r="L2" s="4"/>
      <c r="M2" s="4"/>
      <c r="N2" s="4"/>
      <c r="O2" s="4"/>
      <c r="P2" s="5"/>
      <c r="Q2" s="5"/>
      <c r="R2" s="5"/>
      <c r="S2" s="6"/>
      <c r="T2" s="6"/>
      <c r="U2" s="6"/>
      <c r="V2" s="6"/>
      <c r="W2" s="6"/>
      <c r="X2" s="6"/>
      <c r="Y2" s="6"/>
      <c r="Z2" s="6"/>
      <c r="AA2" s="6"/>
      <c r="AB2" s="4"/>
      <c r="AC2" s="4"/>
      <c r="AD2" s="4"/>
      <c r="AE2" s="4"/>
      <c r="AF2" s="4"/>
      <c r="AG2" s="4"/>
      <c r="AH2" s="4"/>
      <c r="AI2" s="4"/>
      <c r="AJ2" s="4"/>
      <c r="AK2" s="4"/>
      <c r="AL2" s="4"/>
      <c r="AM2" s="2" t="s">
        <v>62</v>
      </c>
    </row>
    <row r="3" spans="38:39" ht="17.25">
      <c r="AL3" s="3"/>
      <c r="AM3" s="45" t="s">
        <v>65</v>
      </c>
    </row>
    <row r="4" ht="13.5">
      <c r="AL4" s="3">
        <f>IF(OR('様式第5　補助金交付申請書（兼完了報告書）'!$BC$14&lt;&gt;"",'様式第5　補助金交付申請書（兼完了報告書）'!$BC$15&lt;&gt;""),'様式第5　補助金交付申請書（兼完了報告書）'!$BC$14&amp;"邸"&amp;RIGHT(TRIM('様式第5　補助金交付申請書（兼完了報告書）'!$BC$15),4),"")</f>
      </c>
    </row>
    <row r="5" spans="1:39" ht="30.75" customHeight="1">
      <c r="A5" s="379" t="s">
        <v>4</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row>
    <row r="6" spans="1:39" ht="25.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13.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ht="18" customHeight="1">
      <c r="A8" s="10" t="s">
        <v>63</v>
      </c>
      <c r="B8" s="4"/>
      <c r="C8" s="4"/>
      <c r="D8" s="4"/>
      <c r="E8" s="4"/>
      <c r="F8" s="4"/>
      <c r="G8" s="4"/>
      <c r="H8" s="4"/>
      <c r="I8" s="4"/>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row>
    <row r="9" spans="1:39" ht="18" customHeight="1">
      <c r="A9" s="10" t="s">
        <v>64</v>
      </c>
      <c r="B9" s="4"/>
      <c r="C9" s="4"/>
      <c r="D9" s="4"/>
      <c r="E9" s="4"/>
      <c r="F9" s="4"/>
      <c r="G9" s="4"/>
      <c r="H9" s="4"/>
      <c r="I9" s="4"/>
      <c r="J9" s="4"/>
      <c r="K9" s="4"/>
      <c r="L9" s="4"/>
      <c r="M9" s="4"/>
      <c r="N9" s="4"/>
      <c r="O9" s="4"/>
      <c r="P9" s="11"/>
      <c r="Q9" s="11"/>
      <c r="R9" s="11"/>
      <c r="S9" s="12"/>
      <c r="T9" s="12"/>
      <c r="U9" s="12"/>
      <c r="V9" s="12"/>
      <c r="W9" s="12"/>
      <c r="X9" s="12"/>
      <c r="Y9" s="12"/>
      <c r="Z9" s="12"/>
      <c r="AA9" s="12"/>
      <c r="AB9" s="13"/>
      <c r="AC9" s="13"/>
      <c r="AD9" s="4"/>
      <c r="AE9" s="4"/>
      <c r="AF9" s="4"/>
      <c r="AG9" s="9"/>
      <c r="AH9" s="9"/>
      <c r="AI9" s="9"/>
      <c r="AJ9" s="9"/>
      <c r="AK9" s="9"/>
      <c r="AL9" s="9"/>
      <c r="AM9" s="9"/>
    </row>
    <row r="10" spans="1:39" ht="18" customHeight="1">
      <c r="A10" s="10"/>
      <c r="B10" s="4"/>
      <c r="C10" s="4"/>
      <c r="D10" s="4"/>
      <c r="E10" s="4"/>
      <c r="F10" s="4"/>
      <c r="G10" s="4"/>
      <c r="H10" s="4"/>
      <c r="I10" s="4"/>
      <c r="J10" s="4"/>
      <c r="K10" s="4"/>
      <c r="L10" s="4"/>
      <c r="M10" s="4"/>
      <c r="N10" s="4"/>
      <c r="O10" s="4"/>
      <c r="P10" s="11"/>
      <c r="Q10" s="11"/>
      <c r="R10" s="11"/>
      <c r="S10" s="12"/>
      <c r="T10" s="12"/>
      <c r="U10" s="12"/>
      <c r="V10" s="12"/>
      <c r="W10" s="12"/>
      <c r="X10" s="12"/>
      <c r="Y10" s="12"/>
      <c r="Z10" s="12"/>
      <c r="AA10" s="12"/>
      <c r="AB10" s="13"/>
      <c r="AC10" s="13"/>
      <c r="AD10" s="4"/>
      <c r="AE10" s="4"/>
      <c r="AF10" s="4"/>
      <c r="AG10" s="9"/>
      <c r="AH10" s="9"/>
      <c r="AI10" s="9"/>
      <c r="AJ10" s="9"/>
      <c r="AK10" s="9"/>
      <c r="AL10" s="9"/>
      <c r="AM10" s="9"/>
    </row>
    <row r="11" spans="1:39" ht="18" customHeight="1" thickBot="1">
      <c r="A11" s="4"/>
      <c r="B11" s="4"/>
      <c r="C11" s="4"/>
      <c r="D11" s="4"/>
      <c r="E11" s="4"/>
      <c r="F11" s="4"/>
      <c r="G11" s="4"/>
      <c r="H11" s="4"/>
      <c r="I11" s="4"/>
      <c r="J11" s="4"/>
      <c r="K11" s="4"/>
      <c r="L11" s="4"/>
      <c r="M11" s="4"/>
      <c r="N11" s="4"/>
      <c r="O11" s="4"/>
      <c r="P11" s="14"/>
      <c r="Q11" s="11"/>
      <c r="R11" s="11"/>
      <c r="S11" s="12"/>
      <c r="T11" s="12"/>
      <c r="U11" s="12"/>
      <c r="V11" s="12"/>
      <c r="W11" s="12"/>
      <c r="X11" s="12"/>
      <c r="Y11" s="12"/>
      <c r="Z11" s="12"/>
      <c r="AA11" s="12"/>
      <c r="AB11" s="13"/>
      <c r="AC11" s="13"/>
      <c r="AD11" s="4"/>
      <c r="AE11" s="4"/>
      <c r="AF11" s="4"/>
      <c r="AG11" s="9"/>
      <c r="AH11" s="9"/>
      <c r="AI11" s="9"/>
      <c r="AJ11" s="9"/>
      <c r="AK11" s="9"/>
      <c r="AL11" s="9"/>
      <c r="AM11" s="9"/>
    </row>
    <row r="12" spans="1:39" ht="51" customHeight="1" thickBot="1">
      <c r="A12" s="399" t="s">
        <v>3</v>
      </c>
      <c r="B12" s="400"/>
      <c r="C12" s="400"/>
      <c r="D12" s="400"/>
      <c r="E12" s="400"/>
      <c r="F12" s="400"/>
      <c r="G12" s="400"/>
      <c r="H12" s="400"/>
      <c r="I12" s="400"/>
      <c r="J12" s="400"/>
      <c r="K12" s="401"/>
      <c r="L12" s="380" t="s">
        <v>54</v>
      </c>
      <c r="M12" s="381"/>
      <c r="N12" s="381"/>
      <c r="O12" s="381"/>
      <c r="P12" s="381"/>
      <c r="Q12" s="381"/>
      <c r="R12" s="381"/>
      <c r="S12" s="381"/>
      <c r="T12" s="381"/>
      <c r="U12" s="381"/>
      <c r="V12" s="381"/>
      <c r="W12" s="381"/>
      <c r="X12" s="381"/>
      <c r="Y12" s="382"/>
      <c r="Z12" s="380" t="s">
        <v>55</v>
      </c>
      <c r="AA12" s="381"/>
      <c r="AB12" s="381"/>
      <c r="AC12" s="381"/>
      <c r="AD12" s="381"/>
      <c r="AE12" s="381"/>
      <c r="AF12" s="381"/>
      <c r="AG12" s="381"/>
      <c r="AH12" s="381"/>
      <c r="AI12" s="381"/>
      <c r="AJ12" s="381"/>
      <c r="AK12" s="381"/>
      <c r="AL12" s="381"/>
      <c r="AM12" s="395"/>
    </row>
    <row r="13" spans="1:39" ht="48" customHeight="1" thickTop="1">
      <c r="A13" s="390" t="s">
        <v>53</v>
      </c>
      <c r="B13" s="391"/>
      <c r="C13" s="387" t="s">
        <v>56</v>
      </c>
      <c r="D13" s="388"/>
      <c r="E13" s="388"/>
      <c r="F13" s="388"/>
      <c r="G13" s="388"/>
      <c r="H13" s="388"/>
      <c r="I13" s="388"/>
      <c r="J13" s="388"/>
      <c r="K13" s="389"/>
      <c r="L13" s="402" t="s">
        <v>2</v>
      </c>
      <c r="M13" s="403"/>
      <c r="N13" s="383">
        <f>'添付書類2　費用明細【窓（ガラス交換）】'!AP50</f>
        <v>0</v>
      </c>
      <c r="O13" s="384"/>
      <c r="P13" s="384"/>
      <c r="Q13" s="384"/>
      <c r="R13" s="384"/>
      <c r="S13" s="384"/>
      <c r="T13" s="384"/>
      <c r="U13" s="384"/>
      <c r="V13" s="384"/>
      <c r="W13" s="384"/>
      <c r="X13" s="385" t="s">
        <v>1</v>
      </c>
      <c r="Y13" s="386"/>
      <c r="Z13" s="404"/>
      <c r="AA13" s="405"/>
      <c r="AB13" s="405"/>
      <c r="AC13" s="405"/>
      <c r="AD13" s="405"/>
      <c r="AE13" s="405"/>
      <c r="AF13" s="405"/>
      <c r="AG13" s="405"/>
      <c r="AH13" s="405"/>
      <c r="AI13" s="405"/>
      <c r="AJ13" s="405"/>
      <c r="AK13" s="405"/>
      <c r="AL13" s="385" t="s">
        <v>1</v>
      </c>
      <c r="AM13" s="386"/>
    </row>
    <row r="14" spans="1:39" ht="48" customHeight="1">
      <c r="A14" s="392"/>
      <c r="B14" s="393"/>
      <c r="C14" s="372" t="s">
        <v>57</v>
      </c>
      <c r="D14" s="373"/>
      <c r="E14" s="373"/>
      <c r="F14" s="373"/>
      <c r="G14" s="373"/>
      <c r="H14" s="373"/>
      <c r="I14" s="373"/>
      <c r="J14" s="373"/>
      <c r="K14" s="374"/>
      <c r="L14" s="375" t="s">
        <v>2</v>
      </c>
      <c r="M14" s="376"/>
      <c r="N14" s="377">
        <f>'添付書類2　費用明細【窓（建具交換)】'!AP50</f>
        <v>0</v>
      </c>
      <c r="O14" s="378"/>
      <c r="P14" s="378"/>
      <c r="Q14" s="378"/>
      <c r="R14" s="378"/>
      <c r="S14" s="378"/>
      <c r="T14" s="378"/>
      <c r="U14" s="378"/>
      <c r="V14" s="378"/>
      <c r="W14" s="378"/>
      <c r="X14" s="362" t="s">
        <v>1</v>
      </c>
      <c r="Y14" s="363"/>
      <c r="Z14" s="397"/>
      <c r="AA14" s="398"/>
      <c r="AB14" s="398"/>
      <c r="AC14" s="398"/>
      <c r="AD14" s="398"/>
      <c r="AE14" s="398"/>
      <c r="AF14" s="398"/>
      <c r="AG14" s="398"/>
      <c r="AH14" s="398"/>
      <c r="AI14" s="398"/>
      <c r="AJ14" s="398"/>
      <c r="AK14" s="398"/>
      <c r="AL14" s="362" t="s">
        <v>1</v>
      </c>
      <c r="AM14" s="363"/>
    </row>
    <row r="15" spans="1:39" ht="48" customHeight="1">
      <c r="A15" s="392"/>
      <c r="B15" s="393"/>
      <c r="C15" s="372" t="s">
        <v>58</v>
      </c>
      <c r="D15" s="373"/>
      <c r="E15" s="373"/>
      <c r="F15" s="373"/>
      <c r="G15" s="373"/>
      <c r="H15" s="373"/>
      <c r="I15" s="373"/>
      <c r="J15" s="373"/>
      <c r="K15" s="374"/>
      <c r="L15" s="375" t="s">
        <v>2</v>
      </c>
      <c r="M15" s="376"/>
      <c r="N15" s="377">
        <f>'添付書類2　費用明細【窓（カバー工法）】'!AP50</f>
        <v>0</v>
      </c>
      <c r="O15" s="378"/>
      <c r="P15" s="378"/>
      <c r="Q15" s="378"/>
      <c r="R15" s="378"/>
      <c r="S15" s="378"/>
      <c r="T15" s="378"/>
      <c r="U15" s="378"/>
      <c r="V15" s="378"/>
      <c r="W15" s="378"/>
      <c r="X15" s="362" t="s">
        <v>1</v>
      </c>
      <c r="Y15" s="363"/>
      <c r="Z15" s="397"/>
      <c r="AA15" s="398"/>
      <c r="AB15" s="398"/>
      <c r="AC15" s="398"/>
      <c r="AD15" s="398"/>
      <c r="AE15" s="398"/>
      <c r="AF15" s="398"/>
      <c r="AG15" s="398"/>
      <c r="AH15" s="398"/>
      <c r="AI15" s="398"/>
      <c r="AJ15" s="398"/>
      <c r="AK15" s="398"/>
      <c r="AL15" s="362" t="s">
        <v>1</v>
      </c>
      <c r="AM15" s="363"/>
    </row>
    <row r="16" spans="1:39" ht="48" customHeight="1">
      <c r="A16" s="394"/>
      <c r="B16" s="365"/>
      <c r="C16" s="372" t="s">
        <v>59</v>
      </c>
      <c r="D16" s="373"/>
      <c r="E16" s="373"/>
      <c r="F16" s="373"/>
      <c r="G16" s="373"/>
      <c r="H16" s="373"/>
      <c r="I16" s="373"/>
      <c r="J16" s="373"/>
      <c r="K16" s="374"/>
      <c r="L16" s="396" t="s">
        <v>2</v>
      </c>
      <c r="M16" s="362"/>
      <c r="N16" s="377">
        <f>'添付書類2　費用明細【窓（内窓取付）】'!AP50</f>
        <v>0</v>
      </c>
      <c r="O16" s="378"/>
      <c r="P16" s="378"/>
      <c r="Q16" s="378"/>
      <c r="R16" s="378"/>
      <c r="S16" s="378"/>
      <c r="T16" s="378"/>
      <c r="U16" s="378"/>
      <c r="V16" s="378"/>
      <c r="W16" s="378"/>
      <c r="X16" s="362" t="s">
        <v>1</v>
      </c>
      <c r="Y16" s="363"/>
      <c r="Z16" s="397"/>
      <c r="AA16" s="398"/>
      <c r="AB16" s="398"/>
      <c r="AC16" s="398"/>
      <c r="AD16" s="398"/>
      <c r="AE16" s="398"/>
      <c r="AF16" s="398"/>
      <c r="AG16" s="398"/>
      <c r="AH16" s="398"/>
      <c r="AI16" s="398"/>
      <c r="AJ16" s="398"/>
      <c r="AK16" s="398"/>
      <c r="AL16" s="362" t="s">
        <v>1</v>
      </c>
      <c r="AM16" s="363"/>
    </row>
    <row r="17" spans="1:39" ht="48" customHeight="1">
      <c r="A17" s="411" t="s">
        <v>60</v>
      </c>
      <c r="B17" s="412"/>
      <c r="C17" s="412"/>
      <c r="D17" s="412"/>
      <c r="E17" s="412"/>
      <c r="F17" s="412"/>
      <c r="G17" s="412"/>
      <c r="H17" s="412"/>
      <c r="I17" s="412"/>
      <c r="J17" s="412"/>
      <c r="K17" s="413"/>
      <c r="L17" s="396" t="s">
        <v>2</v>
      </c>
      <c r="M17" s="362"/>
      <c r="N17" s="370">
        <f>'添付書類2　費用明細【その他】'!AG43</f>
        <v>0</v>
      </c>
      <c r="O17" s="371"/>
      <c r="P17" s="371"/>
      <c r="Q17" s="371"/>
      <c r="R17" s="371"/>
      <c r="S17" s="371"/>
      <c r="T17" s="371"/>
      <c r="U17" s="371"/>
      <c r="V17" s="371"/>
      <c r="W17" s="371"/>
      <c r="X17" s="362" t="s">
        <v>1</v>
      </c>
      <c r="Y17" s="363"/>
      <c r="Z17" s="397"/>
      <c r="AA17" s="398"/>
      <c r="AB17" s="398"/>
      <c r="AC17" s="398"/>
      <c r="AD17" s="398"/>
      <c r="AE17" s="398"/>
      <c r="AF17" s="398"/>
      <c r="AG17" s="398"/>
      <c r="AH17" s="398"/>
      <c r="AI17" s="398"/>
      <c r="AJ17" s="398"/>
      <c r="AK17" s="398"/>
      <c r="AL17" s="364" t="s">
        <v>1</v>
      </c>
      <c r="AM17" s="365"/>
    </row>
    <row r="18" spans="1:39" ht="48" customHeight="1">
      <c r="A18" s="406" t="s">
        <v>66</v>
      </c>
      <c r="B18" s="368"/>
      <c r="C18" s="368"/>
      <c r="D18" s="368"/>
      <c r="E18" s="368"/>
      <c r="F18" s="368"/>
      <c r="G18" s="368"/>
      <c r="H18" s="368"/>
      <c r="I18" s="368"/>
      <c r="J18" s="368"/>
      <c r="K18" s="407"/>
      <c r="L18" s="423">
        <f>ROUNDDOWN(SUM(N13:W17),0)</f>
        <v>0</v>
      </c>
      <c r="M18" s="424"/>
      <c r="N18" s="424"/>
      <c r="O18" s="424"/>
      <c r="P18" s="424"/>
      <c r="Q18" s="424"/>
      <c r="R18" s="424"/>
      <c r="S18" s="424"/>
      <c r="T18" s="424"/>
      <c r="U18" s="424"/>
      <c r="V18" s="424"/>
      <c r="W18" s="424"/>
      <c r="X18" s="368" t="s">
        <v>1</v>
      </c>
      <c r="Y18" s="407"/>
      <c r="Z18" s="425">
        <f>SUM(Z13:AK17)</f>
        <v>0</v>
      </c>
      <c r="AA18" s="426"/>
      <c r="AB18" s="426"/>
      <c r="AC18" s="426"/>
      <c r="AD18" s="426"/>
      <c r="AE18" s="426"/>
      <c r="AF18" s="426"/>
      <c r="AG18" s="426"/>
      <c r="AH18" s="426"/>
      <c r="AI18" s="426"/>
      <c r="AJ18" s="426"/>
      <c r="AK18" s="426"/>
      <c r="AL18" s="368" t="s">
        <v>1</v>
      </c>
      <c r="AM18" s="369"/>
    </row>
    <row r="19" spans="1:39" s="4" customFormat="1" ht="48" customHeight="1">
      <c r="A19" s="408" t="s">
        <v>68</v>
      </c>
      <c r="B19" s="409"/>
      <c r="C19" s="409"/>
      <c r="D19" s="409"/>
      <c r="E19" s="409"/>
      <c r="F19" s="409"/>
      <c r="G19" s="409"/>
      <c r="H19" s="409"/>
      <c r="I19" s="409"/>
      <c r="J19" s="409"/>
      <c r="K19" s="410"/>
      <c r="L19" s="414" t="s">
        <v>72</v>
      </c>
      <c r="M19" s="415"/>
      <c r="N19" s="415"/>
      <c r="O19" s="415"/>
      <c r="P19" s="415"/>
      <c r="Q19" s="415"/>
      <c r="R19" s="415"/>
      <c r="S19" s="415"/>
      <c r="T19" s="415"/>
      <c r="U19" s="415"/>
      <c r="V19" s="415"/>
      <c r="W19" s="415"/>
      <c r="X19" s="415"/>
      <c r="Y19" s="416"/>
      <c r="Z19" s="366"/>
      <c r="AA19" s="367"/>
      <c r="AB19" s="367"/>
      <c r="AC19" s="367"/>
      <c r="AD19" s="367"/>
      <c r="AE19" s="367"/>
      <c r="AF19" s="367"/>
      <c r="AG19" s="367"/>
      <c r="AH19" s="367"/>
      <c r="AI19" s="367"/>
      <c r="AJ19" s="367"/>
      <c r="AK19" s="367"/>
      <c r="AL19" s="409" t="s">
        <v>1</v>
      </c>
      <c r="AM19" s="427"/>
    </row>
    <row r="20" spans="1:39" s="4" customFormat="1" ht="48" customHeight="1">
      <c r="A20" s="408" t="s">
        <v>69</v>
      </c>
      <c r="B20" s="409"/>
      <c r="C20" s="409"/>
      <c r="D20" s="409"/>
      <c r="E20" s="409"/>
      <c r="F20" s="409"/>
      <c r="G20" s="409"/>
      <c r="H20" s="409"/>
      <c r="I20" s="409"/>
      <c r="J20" s="409"/>
      <c r="K20" s="410"/>
      <c r="L20" s="414" t="s">
        <v>72</v>
      </c>
      <c r="M20" s="415"/>
      <c r="N20" s="415"/>
      <c r="O20" s="415"/>
      <c r="P20" s="415"/>
      <c r="Q20" s="415"/>
      <c r="R20" s="415"/>
      <c r="S20" s="415"/>
      <c r="T20" s="415"/>
      <c r="U20" s="415"/>
      <c r="V20" s="415"/>
      <c r="W20" s="415"/>
      <c r="X20" s="415"/>
      <c r="Y20" s="416"/>
      <c r="Z20" s="366"/>
      <c r="AA20" s="367"/>
      <c r="AB20" s="367"/>
      <c r="AC20" s="367"/>
      <c r="AD20" s="367"/>
      <c r="AE20" s="367"/>
      <c r="AF20" s="367"/>
      <c r="AG20" s="367"/>
      <c r="AH20" s="367"/>
      <c r="AI20" s="367"/>
      <c r="AJ20" s="367"/>
      <c r="AK20" s="367"/>
      <c r="AL20" s="409" t="s">
        <v>1</v>
      </c>
      <c r="AM20" s="427"/>
    </row>
    <row r="21" spans="1:39" s="4" customFormat="1" ht="48" customHeight="1" thickBot="1">
      <c r="A21" s="417" t="s">
        <v>70</v>
      </c>
      <c r="B21" s="418"/>
      <c r="C21" s="418"/>
      <c r="D21" s="418"/>
      <c r="E21" s="418"/>
      <c r="F21" s="418"/>
      <c r="G21" s="418"/>
      <c r="H21" s="418"/>
      <c r="I21" s="418"/>
      <c r="J21" s="418"/>
      <c r="K21" s="419"/>
      <c r="L21" s="420" t="s">
        <v>72</v>
      </c>
      <c r="M21" s="421"/>
      <c r="N21" s="421"/>
      <c r="O21" s="421"/>
      <c r="P21" s="421"/>
      <c r="Q21" s="421"/>
      <c r="R21" s="421"/>
      <c r="S21" s="421"/>
      <c r="T21" s="421"/>
      <c r="U21" s="421"/>
      <c r="V21" s="421"/>
      <c r="W21" s="421"/>
      <c r="X21" s="421"/>
      <c r="Y21" s="422"/>
      <c r="Z21" s="428"/>
      <c r="AA21" s="429"/>
      <c r="AB21" s="429"/>
      <c r="AC21" s="429"/>
      <c r="AD21" s="429"/>
      <c r="AE21" s="429"/>
      <c r="AF21" s="429"/>
      <c r="AG21" s="429"/>
      <c r="AH21" s="429"/>
      <c r="AI21" s="429"/>
      <c r="AJ21" s="429"/>
      <c r="AK21" s="429"/>
      <c r="AL21" s="418" t="s">
        <v>1</v>
      </c>
      <c r="AM21" s="430"/>
    </row>
    <row r="22" spans="1:39" s="4" customFormat="1" ht="48" customHeight="1" thickBot="1">
      <c r="A22" s="443" t="s">
        <v>71</v>
      </c>
      <c r="B22" s="431"/>
      <c r="C22" s="431"/>
      <c r="D22" s="431"/>
      <c r="E22" s="431"/>
      <c r="F22" s="431"/>
      <c r="G22" s="431"/>
      <c r="H22" s="431"/>
      <c r="I22" s="431"/>
      <c r="J22" s="431"/>
      <c r="K22" s="444"/>
      <c r="L22" s="447" t="s">
        <v>72</v>
      </c>
      <c r="M22" s="448"/>
      <c r="N22" s="448"/>
      <c r="O22" s="448"/>
      <c r="P22" s="448"/>
      <c r="Q22" s="448"/>
      <c r="R22" s="448"/>
      <c r="S22" s="448"/>
      <c r="T22" s="448"/>
      <c r="U22" s="448"/>
      <c r="V22" s="448"/>
      <c r="W22" s="448"/>
      <c r="X22" s="448"/>
      <c r="Y22" s="449"/>
      <c r="Z22" s="445">
        <f>SUM(Z19:AK21,Z13:AK17)</f>
        <v>0</v>
      </c>
      <c r="AA22" s="446"/>
      <c r="AB22" s="446"/>
      <c r="AC22" s="446"/>
      <c r="AD22" s="446"/>
      <c r="AE22" s="446"/>
      <c r="AF22" s="446"/>
      <c r="AG22" s="446"/>
      <c r="AH22" s="446"/>
      <c r="AI22" s="446"/>
      <c r="AJ22" s="446"/>
      <c r="AK22" s="446"/>
      <c r="AL22" s="431" t="s">
        <v>1</v>
      </c>
      <c r="AM22" s="432"/>
    </row>
    <row r="23" spans="16:27" s="4" customFormat="1" ht="13.5">
      <c r="P23" s="5"/>
      <c r="Q23" s="5"/>
      <c r="R23" s="5"/>
      <c r="S23" s="6"/>
      <c r="T23" s="6"/>
      <c r="U23" s="6"/>
      <c r="V23" s="6"/>
      <c r="W23" s="6"/>
      <c r="X23" s="6"/>
      <c r="Y23" s="6"/>
      <c r="Z23" s="6"/>
      <c r="AA23" s="6"/>
    </row>
    <row r="24" spans="16:27" s="4" customFormat="1" ht="13.5">
      <c r="P24" s="5"/>
      <c r="Q24" s="5"/>
      <c r="R24" s="5"/>
      <c r="S24" s="6"/>
      <c r="T24" s="6"/>
      <c r="U24" s="6"/>
      <c r="V24" s="6"/>
      <c r="W24" s="6"/>
      <c r="X24" s="6"/>
      <c r="Y24" s="6"/>
      <c r="Z24" s="6"/>
      <c r="AA24" s="6"/>
    </row>
    <row r="25" spans="16:27" s="4" customFormat="1" ht="14.25" thickBot="1">
      <c r="P25" s="5"/>
      <c r="Q25" s="5"/>
      <c r="R25" s="5"/>
      <c r="S25" s="6"/>
      <c r="T25" s="6"/>
      <c r="U25" s="6"/>
      <c r="V25" s="6"/>
      <c r="W25" s="6"/>
      <c r="X25" s="6"/>
      <c r="Y25" s="6"/>
      <c r="Z25" s="6"/>
      <c r="AA25" s="6"/>
    </row>
    <row r="26" spans="1:39" s="4" customFormat="1" ht="48" customHeight="1" thickBot="1">
      <c r="A26" s="434" t="s">
        <v>73</v>
      </c>
      <c r="B26" s="435"/>
      <c r="C26" s="435"/>
      <c r="D26" s="435"/>
      <c r="E26" s="435"/>
      <c r="F26" s="435"/>
      <c r="G26" s="435"/>
      <c r="H26" s="435"/>
      <c r="I26" s="435"/>
      <c r="J26" s="435"/>
      <c r="K26" s="436"/>
      <c r="L26" s="441">
        <f>ROUNDDOWN(L18/3,0)</f>
        <v>0</v>
      </c>
      <c r="M26" s="442"/>
      <c r="N26" s="442"/>
      <c r="O26" s="442"/>
      <c r="P26" s="442"/>
      <c r="Q26" s="442"/>
      <c r="R26" s="442"/>
      <c r="S26" s="442"/>
      <c r="T26" s="442"/>
      <c r="U26" s="442"/>
      <c r="V26" s="442"/>
      <c r="W26" s="442"/>
      <c r="X26" s="435" t="s">
        <v>1</v>
      </c>
      <c r="Y26" s="439"/>
      <c r="Z26" s="440" t="s">
        <v>61</v>
      </c>
      <c r="AA26" s="440"/>
      <c r="AB26" s="440"/>
      <c r="AC26" s="440"/>
      <c r="AD26" s="440"/>
      <c r="AE26" s="440"/>
      <c r="AF26" s="440"/>
      <c r="AG26" s="440"/>
      <c r="AH26" s="440"/>
      <c r="AI26" s="440"/>
      <c r="AJ26" s="440"/>
      <c r="AK26" s="440"/>
      <c r="AL26" s="433"/>
      <c r="AM26" s="433"/>
    </row>
    <row r="27" spans="1:39" s="4" customFormat="1" ht="13.5" customHeight="1">
      <c r="A27" s="97"/>
      <c r="B27" s="97"/>
      <c r="C27" s="97"/>
      <c r="D27" s="97"/>
      <c r="E27" s="97"/>
      <c r="F27" s="97"/>
      <c r="G27" s="97"/>
      <c r="H27" s="97"/>
      <c r="I27" s="97"/>
      <c r="J27" s="97"/>
      <c r="K27" s="97"/>
      <c r="L27" s="44"/>
      <c r="M27" s="44"/>
      <c r="N27" s="44"/>
      <c r="O27" s="44"/>
      <c r="P27" s="44"/>
      <c r="Q27" s="44"/>
      <c r="R27" s="44"/>
      <c r="S27" s="44"/>
      <c r="T27" s="44"/>
      <c r="U27" s="44"/>
      <c r="V27" s="44"/>
      <c r="W27" s="44"/>
      <c r="X27" s="97"/>
      <c r="Y27" s="97"/>
      <c r="Z27" s="96"/>
      <c r="AA27" s="96"/>
      <c r="AB27" s="96"/>
      <c r="AC27" s="96"/>
      <c r="AD27" s="96"/>
      <c r="AE27" s="96"/>
      <c r="AF27" s="96"/>
      <c r="AG27" s="96"/>
      <c r="AH27" s="96"/>
      <c r="AI27" s="96"/>
      <c r="AJ27" s="96"/>
      <c r="AK27" s="96"/>
      <c r="AL27" s="97"/>
      <c r="AM27" s="97"/>
    </row>
    <row r="28" spans="1:39" s="4" customFormat="1" ht="13.5" customHeight="1">
      <c r="A28" s="97"/>
      <c r="B28" s="97"/>
      <c r="C28" s="97"/>
      <c r="D28" s="97"/>
      <c r="E28" s="97"/>
      <c r="F28" s="97"/>
      <c r="G28" s="97"/>
      <c r="H28" s="97"/>
      <c r="I28" s="97"/>
      <c r="J28" s="97"/>
      <c r="K28" s="97"/>
      <c r="L28" s="44"/>
      <c r="M28" s="44"/>
      <c r="N28" s="44"/>
      <c r="O28" s="44"/>
      <c r="P28" s="44"/>
      <c r="Q28" s="44"/>
      <c r="R28" s="44"/>
      <c r="S28" s="44"/>
      <c r="T28" s="44"/>
      <c r="U28" s="44"/>
      <c r="V28" s="44"/>
      <c r="W28" s="44"/>
      <c r="X28" s="97"/>
      <c r="Y28" s="97"/>
      <c r="Z28" s="96"/>
      <c r="AA28" s="96"/>
      <c r="AB28" s="96"/>
      <c r="AC28" s="96"/>
      <c r="AD28" s="96"/>
      <c r="AE28" s="96"/>
      <c r="AF28" s="96"/>
      <c r="AG28" s="96"/>
      <c r="AH28" s="96"/>
      <c r="AI28" s="96"/>
      <c r="AJ28" s="96"/>
      <c r="AK28" s="96"/>
      <c r="AL28" s="97"/>
      <c r="AM28" s="97"/>
    </row>
    <row r="29" spans="16:39" s="4" customFormat="1" ht="14.25" thickBot="1">
      <c r="P29" s="5"/>
      <c r="Q29" s="5"/>
      <c r="R29" s="5"/>
      <c r="S29" s="6"/>
      <c r="T29" s="6"/>
      <c r="U29" s="6"/>
      <c r="V29" s="6"/>
      <c r="W29" s="6"/>
      <c r="X29" s="6"/>
      <c r="Y29" s="6"/>
      <c r="Z29" s="12"/>
      <c r="AA29" s="12"/>
      <c r="AB29" s="13"/>
      <c r="AC29" s="13"/>
      <c r="AD29" s="13"/>
      <c r="AE29" s="13"/>
      <c r="AF29" s="13"/>
      <c r="AG29" s="13"/>
      <c r="AH29" s="13"/>
      <c r="AI29" s="13"/>
      <c r="AJ29" s="13"/>
      <c r="AK29" s="13"/>
      <c r="AL29" s="13"/>
      <c r="AM29" s="13"/>
    </row>
    <row r="30" spans="1:39" s="4" customFormat="1" ht="48" customHeight="1" thickBot="1">
      <c r="A30" s="434" t="s">
        <v>67</v>
      </c>
      <c r="B30" s="435"/>
      <c r="C30" s="435"/>
      <c r="D30" s="435"/>
      <c r="E30" s="435"/>
      <c r="F30" s="435"/>
      <c r="G30" s="435"/>
      <c r="H30" s="435"/>
      <c r="I30" s="435"/>
      <c r="J30" s="435"/>
      <c r="K30" s="436"/>
      <c r="L30" s="437"/>
      <c r="M30" s="438"/>
      <c r="N30" s="438"/>
      <c r="O30" s="438"/>
      <c r="P30" s="438"/>
      <c r="Q30" s="438"/>
      <c r="R30" s="438"/>
      <c r="S30" s="438"/>
      <c r="T30" s="438"/>
      <c r="U30" s="438"/>
      <c r="V30" s="438"/>
      <c r="W30" s="438"/>
      <c r="X30" s="435" t="s">
        <v>1</v>
      </c>
      <c r="Y30" s="439"/>
      <c r="Z30" s="440"/>
      <c r="AA30" s="440"/>
      <c r="AB30" s="440"/>
      <c r="AC30" s="440"/>
      <c r="AD30" s="440"/>
      <c r="AE30" s="440"/>
      <c r="AF30" s="440"/>
      <c r="AG30" s="440"/>
      <c r="AH30" s="440"/>
      <c r="AI30" s="440"/>
      <c r="AJ30" s="440"/>
      <c r="AK30" s="440"/>
      <c r="AL30" s="433"/>
      <c r="AM30" s="433"/>
    </row>
    <row r="31" spans="16:27" s="4" customFormat="1" ht="20.25" customHeight="1">
      <c r="P31" s="5"/>
      <c r="Q31" s="5"/>
      <c r="R31" s="5"/>
      <c r="S31" s="6"/>
      <c r="T31" s="6"/>
      <c r="U31" s="6"/>
      <c r="V31" s="6"/>
      <c r="W31" s="6"/>
      <c r="X31" s="6"/>
      <c r="Y31" s="6"/>
      <c r="Z31" s="6"/>
      <c r="AA31" s="6"/>
    </row>
    <row r="32" spans="1:39" s="4" customFormat="1" ht="14.25">
      <c r="A32" s="361" t="s">
        <v>74</v>
      </c>
      <c r="B32" s="361"/>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row>
    <row r="33" spans="16:27" s="4" customFormat="1" ht="13.5">
      <c r="P33" s="5"/>
      <c r="Q33" s="5"/>
      <c r="R33" s="5"/>
      <c r="S33" s="6"/>
      <c r="T33" s="6"/>
      <c r="U33" s="6"/>
      <c r="V33" s="6"/>
      <c r="W33" s="6"/>
      <c r="X33" s="6"/>
      <c r="Y33" s="6"/>
      <c r="Z33" s="6"/>
      <c r="AA33" s="6"/>
    </row>
    <row r="34" spans="16:27" s="4" customFormat="1" ht="28.5" customHeight="1">
      <c r="P34" s="5"/>
      <c r="Q34" s="5"/>
      <c r="R34" s="5"/>
      <c r="S34" s="6"/>
      <c r="T34" s="6"/>
      <c r="U34" s="6"/>
      <c r="V34" s="6"/>
      <c r="W34" s="6"/>
      <c r="X34" s="6"/>
      <c r="Y34" s="6"/>
      <c r="Z34" s="6"/>
      <c r="AA34" s="6"/>
    </row>
    <row r="35" spans="1:39" ht="13.5">
      <c r="A35" s="4"/>
      <c r="B35" s="4"/>
      <c r="C35" s="4"/>
      <c r="D35" s="4"/>
      <c r="E35" s="4"/>
      <c r="F35" s="4"/>
      <c r="G35" s="4"/>
      <c r="H35" s="4"/>
      <c r="I35" s="4"/>
      <c r="J35" s="4"/>
      <c r="K35" s="4"/>
      <c r="L35" s="4"/>
      <c r="M35" s="4"/>
      <c r="N35" s="4"/>
      <c r="O35" s="4"/>
      <c r="P35" s="5"/>
      <c r="Q35" s="5"/>
      <c r="R35" s="5"/>
      <c r="S35" s="6"/>
      <c r="T35" s="6"/>
      <c r="U35" s="6"/>
      <c r="V35" s="6"/>
      <c r="W35" s="6"/>
      <c r="X35" s="6"/>
      <c r="Y35" s="6"/>
      <c r="Z35" s="6"/>
      <c r="AA35" s="6"/>
      <c r="AB35" s="4"/>
      <c r="AC35" s="4"/>
      <c r="AD35" s="4"/>
      <c r="AE35" s="4"/>
      <c r="AF35" s="4"/>
      <c r="AG35" s="4"/>
      <c r="AH35" s="4"/>
      <c r="AI35" s="4"/>
      <c r="AJ35" s="4"/>
      <c r="AK35" s="4"/>
      <c r="AL35" s="4"/>
      <c r="AM35" s="4"/>
    </row>
  </sheetData>
  <sheetProtection password="CC19" sheet="1"/>
  <mergeCells count="67">
    <mergeCell ref="Z22:AK22"/>
    <mergeCell ref="L22:Y22"/>
    <mergeCell ref="X26:Y26"/>
    <mergeCell ref="Z26:AK26"/>
    <mergeCell ref="AL22:AM22"/>
    <mergeCell ref="AL30:AM30"/>
    <mergeCell ref="A30:K30"/>
    <mergeCell ref="L30:W30"/>
    <mergeCell ref="X30:Y30"/>
    <mergeCell ref="Z30:AK30"/>
    <mergeCell ref="AL26:AM26"/>
    <mergeCell ref="A26:K26"/>
    <mergeCell ref="L26:W26"/>
    <mergeCell ref="A22:K22"/>
    <mergeCell ref="AL20:AM20"/>
    <mergeCell ref="Z21:AK21"/>
    <mergeCell ref="AL21:AM21"/>
    <mergeCell ref="AL19:AM19"/>
    <mergeCell ref="Z17:AK17"/>
    <mergeCell ref="Z18:AK18"/>
    <mergeCell ref="X15:Y15"/>
    <mergeCell ref="N15:W15"/>
    <mergeCell ref="N16:W16"/>
    <mergeCell ref="A21:K21"/>
    <mergeCell ref="L20:Y20"/>
    <mergeCell ref="L21:Y21"/>
    <mergeCell ref="Z20:AK20"/>
    <mergeCell ref="X18:Y18"/>
    <mergeCell ref="L17:M17"/>
    <mergeCell ref="A19:K19"/>
    <mergeCell ref="A17:K17"/>
    <mergeCell ref="L19:Y19"/>
    <mergeCell ref="L18:W18"/>
    <mergeCell ref="A12:K12"/>
    <mergeCell ref="AL13:AM13"/>
    <mergeCell ref="L13:M13"/>
    <mergeCell ref="Z13:AK13"/>
    <mergeCell ref="Z14:AK14"/>
    <mergeCell ref="AL14:AM14"/>
    <mergeCell ref="X14:Y14"/>
    <mergeCell ref="L14:M14"/>
    <mergeCell ref="C14:K14"/>
    <mergeCell ref="N14:W14"/>
    <mergeCell ref="A5:AM5"/>
    <mergeCell ref="L12:Y12"/>
    <mergeCell ref="N13:W13"/>
    <mergeCell ref="X13:Y13"/>
    <mergeCell ref="C13:K13"/>
    <mergeCell ref="A13:B16"/>
    <mergeCell ref="Z12:AM12"/>
    <mergeCell ref="L16:M16"/>
    <mergeCell ref="C15:K15"/>
    <mergeCell ref="C16:K16"/>
    <mergeCell ref="L15:M15"/>
    <mergeCell ref="AL15:AM15"/>
    <mergeCell ref="Z15:AK15"/>
    <mergeCell ref="Z16:AK16"/>
    <mergeCell ref="A32:AM32"/>
    <mergeCell ref="X16:Y16"/>
    <mergeCell ref="X17:Y17"/>
    <mergeCell ref="AL17:AM17"/>
    <mergeCell ref="Z19:AK19"/>
    <mergeCell ref="AL18:AM18"/>
    <mergeCell ref="N17:W17"/>
    <mergeCell ref="AL16:AM16"/>
    <mergeCell ref="A18:K18"/>
    <mergeCell ref="A20:K20"/>
  </mergeCells>
  <dataValidations count="1">
    <dataValidation allowBlank="1" showInputMessage="1" showErrorMessage="1" imeMode="disabled" sqref="N13:W17 L30:W30 L18:W18 Z13:AK22 L26:W26"/>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AX62"/>
  <sheetViews>
    <sheetView showGridLines="0" view="pageBreakPreview" zoomScale="40" zoomScaleNormal="70" zoomScaleSheetLayoutView="40" workbookViewId="0" topLeftCell="A1">
      <selection activeCell="A1" sqref="A1"/>
    </sheetView>
  </sheetViews>
  <sheetFormatPr defaultColWidth="9.00390625" defaultRowHeight="13.5"/>
  <cols>
    <col min="1" max="48" width="3.625" style="7" customWidth="1"/>
    <col min="49" max="50" width="9.00390625" style="7" customWidth="1"/>
    <col min="51" max="51" width="6.75390625" style="7" customWidth="1"/>
    <col min="52" max="16384" width="9.00390625" style="7" customWidth="1"/>
  </cols>
  <sheetData>
    <row r="1" spans="16:47" ht="17.25" customHeight="1">
      <c r="P1" s="16"/>
      <c r="Q1" s="16"/>
      <c r="R1" s="16"/>
      <c r="S1" s="17"/>
      <c r="T1" s="17"/>
      <c r="U1" s="17"/>
      <c r="V1" s="17"/>
      <c r="W1" s="17"/>
      <c r="X1" s="17"/>
      <c r="Y1" s="17"/>
      <c r="Z1" s="17"/>
      <c r="AA1" s="17"/>
      <c r="AU1" s="3">
        <f>IF(OR('様式第5　補助金交付申請書（兼完了報告書）'!$BC$14&lt;&gt;"",'様式第5　補助金交付申請書（兼完了報告書）'!$BC$15&lt;&gt;""),'様式第5　補助金交付申請書（兼完了報告書）'!$BC$14&amp;"邸"&amp;RIGHT(TRIM('様式第5　補助金交付申請書（兼完了報告書）'!$BC$15),4),"")</f>
      </c>
    </row>
    <row r="2" spans="1:48" ht="29.25" customHeight="1">
      <c r="A2" s="460" t="s">
        <v>31</v>
      </c>
      <c r="B2" s="460"/>
      <c r="C2" s="460"/>
      <c r="D2" s="460"/>
      <c r="E2" s="461"/>
      <c r="F2" s="461"/>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row>
    <row r="3" spans="1:48" ht="25.5" customHeight="1">
      <c r="A3" s="477" t="s">
        <v>48</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row>
    <row r="4" spans="1:48" ht="25.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2:48" ht="13.5" customHeight="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row>
    <row r="6" spans="1:48" ht="13.5" customHeight="1">
      <c r="A6" s="4" t="s">
        <v>49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13.5" customHeight="1">
      <c r="A7" s="4" t="s">
        <v>185</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row>
    <row r="8" spans="1:48" ht="21" customHeight="1">
      <c r="A8" s="22"/>
      <c r="B8" s="22"/>
      <c r="C8" s="22"/>
      <c r="D8" s="22"/>
      <c r="E8" s="23"/>
      <c r="F8" s="23"/>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row>
    <row r="9" spans="1:48" ht="23.25" customHeight="1" thickBot="1">
      <c r="A9" s="15" t="s">
        <v>50</v>
      </c>
      <c r="B9" s="26"/>
      <c r="C9" s="26"/>
      <c r="D9" s="26"/>
      <c r="E9" s="27"/>
      <c r="F9" s="27"/>
      <c r="G9" s="4"/>
      <c r="H9" s="4"/>
      <c r="I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3"/>
      <c r="AR9" s="43"/>
      <c r="AS9" s="43"/>
      <c r="AT9" s="43"/>
      <c r="AU9" s="43"/>
      <c r="AV9" s="98" t="s">
        <v>28</v>
      </c>
    </row>
    <row r="10" spans="1:48" ht="18.75" customHeight="1">
      <c r="A10" s="669" t="s">
        <v>12</v>
      </c>
      <c r="B10" s="666"/>
      <c r="C10" s="471" t="s">
        <v>52</v>
      </c>
      <c r="D10" s="654"/>
      <c r="E10" s="654" t="s">
        <v>27</v>
      </c>
      <c r="F10" s="654"/>
      <c r="G10" s="654" t="s">
        <v>26</v>
      </c>
      <c r="H10" s="654"/>
      <c r="I10" s="654"/>
      <c r="J10" s="654"/>
      <c r="K10" s="654"/>
      <c r="L10" s="472" t="s">
        <v>25</v>
      </c>
      <c r="M10" s="472"/>
      <c r="N10" s="472"/>
      <c r="O10" s="472"/>
      <c r="P10" s="472"/>
      <c r="Q10" s="472"/>
      <c r="R10" s="472" t="s">
        <v>24</v>
      </c>
      <c r="S10" s="472"/>
      <c r="T10" s="472"/>
      <c r="U10" s="472"/>
      <c r="V10" s="472"/>
      <c r="W10" s="472"/>
      <c r="X10" s="472"/>
      <c r="Y10" s="479"/>
      <c r="Z10" s="471" t="s">
        <v>40</v>
      </c>
      <c r="AA10" s="472"/>
      <c r="AB10" s="472" t="s">
        <v>19</v>
      </c>
      <c r="AC10" s="479"/>
      <c r="AD10" s="465" t="s">
        <v>41</v>
      </c>
      <c r="AE10" s="466"/>
      <c r="AF10" s="466"/>
      <c r="AG10" s="466"/>
      <c r="AH10" s="467"/>
      <c r="AI10" s="629" t="s">
        <v>42</v>
      </c>
      <c r="AJ10" s="630"/>
      <c r="AK10" s="631"/>
      <c r="AL10" s="664" t="s">
        <v>43</v>
      </c>
      <c r="AM10" s="665"/>
      <c r="AN10" s="665"/>
      <c r="AO10" s="666"/>
      <c r="AP10" s="629" t="s">
        <v>44</v>
      </c>
      <c r="AQ10" s="630"/>
      <c r="AR10" s="630"/>
      <c r="AS10" s="631"/>
      <c r="AT10" s="645" t="s">
        <v>23</v>
      </c>
      <c r="AU10" s="646"/>
      <c r="AV10" s="647"/>
    </row>
    <row r="11" spans="1:48" ht="18.75" customHeight="1">
      <c r="A11" s="670"/>
      <c r="B11" s="661"/>
      <c r="C11" s="674"/>
      <c r="D11" s="655"/>
      <c r="E11" s="655"/>
      <c r="F11" s="655"/>
      <c r="G11" s="655"/>
      <c r="H11" s="655"/>
      <c r="I11" s="655"/>
      <c r="J11" s="655"/>
      <c r="K11" s="655"/>
      <c r="L11" s="474"/>
      <c r="M11" s="474"/>
      <c r="N11" s="474"/>
      <c r="O11" s="474"/>
      <c r="P11" s="474"/>
      <c r="Q11" s="474"/>
      <c r="R11" s="474"/>
      <c r="S11" s="474"/>
      <c r="T11" s="474"/>
      <c r="U11" s="474"/>
      <c r="V11" s="474"/>
      <c r="W11" s="474"/>
      <c r="X11" s="474"/>
      <c r="Y11" s="480"/>
      <c r="Z11" s="473"/>
      <c r="AA11" s="474"/>
      <c r="AB11" s="474"/>
      <c r="AC11" s="480"/>
      <c r="AD11" s="468" t="s">
        <v>38</v>
      </c>
      <c r="AE11" s="468"/>
      <c r="AF11" s="28" t="s">
        <v>33</v>
      </c>
      <c r="AG11" s="468" t="s">
        <v>39</v>
      </c>
      <c r="AH11" s="468"/>
      <c r="AI11" s="660"/>
      <c r="AJ11" s="468"/>
      <c r="AK11" s="661"/>
      <c r="AL11" s="667"/>
      <c r="AM11" s="468"/>
      <c r="AN11" s="468"/>
      <c r="AO11" s="661"/>
      <c r="AP11" s="632"/>
      <c r="AQ11" s="633"/>
      <c r="AR11" s="633"/>
      <c r="AS11" s="634"/>
      <c r="AT11" s="648"/>
      <c r="AU11" s="649"/>
      <c r="AV11" s="650"/>
    </row>
    <row r="12" spans="1:48" ht="18.75" customHeight="1">
      <c r="A12" s="671"/>
      <c r="B12" s="663"/>
      <c r="C12" s="675"/>
      <c r="D12" s="656"/>
      <c r="E12" s="656"/>
      <c r="F12" s="656"/>
      <c r="G12" s="656"/>
      <c r="H12" s="656"/>
      <c r="I12" s="656"/>
      <c r="J12" s="656"/>
      <c r="K12" s="656"/>
      <c r="L12" s="476"/>
      <c r="M12" s="476"/>
      <c r="N12" s="476"/>
      <c r="O12" s="476"/>
      <c r="P12" s="476"/>
      <c r="Q12" s="476"/>
      <c r="R12" s="476"/>
      <c r="S12" s="476"/>
      <c r="T12" s="476"/>
      <c r="U12" s="476"/>
      <c r="V12" s="476"/>
      <c r="W12" s="476"/>
      <c r="X12" s="476"/>
      <c r="Y12" s="481"/>
      <c r="Z12" s="475"/>
      <c r="AA12" s="476"/>
      <c r="AB12" s="476"/>
      <c r="AC12" s="481"/>
      <c r="AD12" s="29" t="s">
        <v>37</v>
      </c>
      <c r="AE12" s="478" t="s">
        <v>36</v>
      </c>
      <c r="AF12" s="478"/>
      <c r="AG12" s="478"/>
      <c r="AH12" s="29" t="s">
        <v>0</v>
      </c>
      <c r="AI12" s="662"/>
      <c r="AJ12" s="478"/>
      <c r="AK12" s="663"/>
      <c r="AL12" s="668"/>
      <c r="AM12" s="478"/>
      <c r="AN12" s="478"/>
      <c r="AO12" s="663"/>
      <c r="AP12" s="635"/>
      <c r="AQ12" s="636"/>
      <c r="AR12" s="636"/>
      <c r="AS12" s="637"/>
      <c r="AT12" s="651"/>
      <c r="AU12" s="652"/>
      <c r="AV12" s="653"/>
    </row>
    <row r="13" spans="1:48" s="99" customFormat="1" ht="22.5" customHeight="1">
      <c r="A13" s="463" t="s">
        <v>22</v>
      </c>
      <c r="B13" s="464"/>
      <c r="C13" s="614"/>
      <c r="D13" s="615"/>
      <c r="E13" s="622"/>
      <c r="F13" s="623"/>
      <c r="G13" s="616"/>
      <c r="H13" s="616"/>
      <c r="I13" s="616"/>
      <c r="J13" s="616"/>
      <c r="K13" s="616"/>
      <c r="L13" s="616"/>
      <c r="M13" s="616"/>
      <c r="N13" s="616"/>
      <c r="O13" s="616"/>
      <c r="P13" s="616"/>
      <c r="Q13" s="616"/>
      <c r="R13" s="617"/>
      <c r="S13" s="617"/>
      <c r="T13" s="617"/>
      <c r="U13" s="617"/>
      <c r="V13" s="617"/>
      <c r="W13" s="617"/>
      <c r="X13" s="617"/>
      <c r="Y13" s="618"/>
      <c r="Z13" s="454"/>
      <c r="AA13" s="455"/>
      <c r="AB13" s="615"/>
      <c r="AC13" s="619"/>
      <c r="AD13" s="452"/>
      <c r="AE13" s="453"/>
      <c r="AF13" s="51" t="s">
        <v>33</v>
      </c>
      <c r="AG13" s="453"/>
      <c r="AH13" s="621"/>
      <c r="AI13" s="542">
        <f>ROUND(Z13*AE14,2)</f>
        <v>0</v>
      </c>
      <c r="AJ13" s="543"/>
      <c r="AK13" s="544"/>
      <c r="AL13" s="657"/>
      <c r="AM13" s="658"/>
      <c r="AN13" s="658"/>
      <c r="AO13" s="659"/>
      <c r="AP13" s="526">
        <f>ROUNDDOWN(Z13*AL13,0)</f>
        <v>0</v>
      </c>
      <c r="AQ13" s="527"/>
      <c r="AR13" s="527"/>
      <c r="AS13" s="528"/>
      <c r="AT13" s="626"/>
      <c r="AU13" s="627"/>
      <c r="AV13" s="628"/>
    </row>
    <row r="14" spans="1:48" s="99" customFormat="1" ht="22.5" customHeight="1">
      <c r="A14" s="463"/>
      <c r="B14" s="464"/>
      <c r="C14" s="600"/>
      <c r="D14" s="469"/>
      <c r="E14" s="624"/>
      <c r="F14" s="625"/>
      <c r="G14" s="451"/>
      <c r="H14" s="451"/>
      <c r="I14" s="451"/>
      <c r="J14" s="451"/>
      <c r="K14" s="451"/>
      <c r="L14" s="451"/>
      <c r="M14" s="451"/>
      <c r="N14" s="451"/>
      <c r="O14" s="451"/>
      <c r="P14" s="451"/>
      <c r="Q14" s="451"/>
      <c r="R14" s="612"/>
      <c r="S14" s="612"/>
      <c r="T14" s="612"/>
      <c r="U14" s="612"/>
      <c r="V14" s="612"/>
      <c r="W14" s="612"/>
      <c r="X14" s="612"/>
      <c r="Y14" s="613"/>
      <c r="Z14" s="456"/>
      <c r="AA14" s="457"/>
      <c r="AB14" s="620"/>
      <c r="AC14" s="470"/>
      <c r="AD14" s="46" t="s">
        <v>34</v>
      </c>
      <c r="AE14" s="450">
        <f>ROUND(AD13*AG13/1000000,2)</f>
        <v>0</v>
      </c>
      <c r="AF14" s="450"/>
      <c r="AG14" s="450"/>
      <c r="AH14" s="47" t="s">
        <v>0</v>
      </c>
      <c r="AI14" s="491"/>
      <c r="AJ14" s="492"/>
      <c r="AK14" s="493"/>
      <c r="AL14" s="572"/>
      <c r="AM14" s="518"/>
      <c r="AN14" s="518"/>
      <c r="AO14" s="519"/>
      <c r="AP14" s="529"/>
      <c r="AQ14" s="530"/>
      <c r="AR14" s="530"/>
      <c r="AS14" s="531"/>
      <c r="AT14" s="507"/>
      <c r="AU14" s="508"/>
      <c r="AV14" s="509"/>
    </row>
    <row r="15" spans="1:48" s="99" customFormat="1" ht="22.5" customHeight="1">
      <c r="A15" s="463"/>
      <c r="B15" s="464"/>
      <c r="C15" s="600"/>
      <c r="D15" s="469"/>
      <c r="E15" s="505"/>
      <c r="F15" s="506"/>
      <c r="G15" s="451"/>
      <c r="H15" s="451"/>
      <c r="I15" s="451"/>
      <c r="J15" s="451"/>
      <c r="K15" s="451"/>
      <c r="L15" s="451"/>
      <c r="M15" s="451"/>
      <c r="N15" s="451"/>
      <c r="O15" s="451"/>
      <c r="P15" s="451"/>
      <c r="Q15" s="451"/>
      <c r="R15" s="612"/>
      <c r="S15" s="612"/>
      <c r="T15" s="612"/>
      <c r="U15" s="612"/>
      <c r="V15" s="612"/>
      <c r="W15" s="612"/>
      <c r="X15" s="612"/>
      <c r="Y15" s="613"/>
      <c r="Z15" s="456"/>
      <c r="AA15" s="457"/>
      <c r="AB15" s="469"/>
      <c r="AC15" s="470"/>
      <c r="AD15" s="458"/>
      <c r="AE15" s="459"/>
      <c r="AF15" s="48" t="s">
        <v>33</v>
      </c>
      <c r="AG15" s="459"/>
      <c r="AH15" s="494"/>
      <c r="AI15" s="542">
        <f>ROUND(Z15*AE16,2)</f>
        <v>0</v>
      </c>
      <c r="AJ15" s="543"/>
      <c r="AK15" s="544"/>
      <c r="AL15" s="517"/>
      <c r="AM15" s="518"/>
      <c r="AN15" s="518"/>
      <c r="AO15" s="519"/>
      <c r="AP15" s="526">
        <f>ROUNDDOWN(Z15*AL15,0)</f>
        <v>0</v>
      </c>
      <c r="AQ15" s="527"/>
      <c r="AR15" s="527"/>
      <c r="AS15" s="528"/>
      <c r="AT15" s="507"/>
      <c r="AU15" s="508"/>
      <c r="AV15" s="509"/>
    </row>
    <row r="16" spans="1:48" s="99" customFormat="1" ht="22.5" customHeight="1">
      <c r="A16" s="463"/>
      <c r="B16" s="464"/>
      <c r="C16" s="600"/>
      <c r="D16" s="469"/>
      <c r="E16" s="505"/>
      <c r="F16" s="506"/>
      <c r="G16" s="451"/>
      <c r="H16" s="451"/>
      <c r="I16" s="451"/>
      <c r="J16" s="451"/>
      <c r="K16" s="451"/>
      <c r="L16" s="451"/>
      <c r="M16" s="451"/>
      <c r="N16" s="451"/>
      <c r="O16" s="451"/>
      <c r="P16" s="451"/>
      <c r="Q16" s="451"/>
      <c r="R16" s="612"/>
      <c r="S16" s="612"/>
      <c r="T16" s="612"/>
      <c r="U16" s="612"/>
      <c r="V16" s="612"/>
      <c r="W16" s="612"/>
      <c r="X16" s="612"/>
      <c r="Y16" s="613"/>
      <c r="Z16" s="456"/>
      <c r="AA16" s="457"/>
      <c r="AB16" s="469"/>
      <c r="AC16" s="470"/>
      <c r="AD16" s="46" t="s">
        <v>34</v>
      </c>
      <c r="AE16" s="450">
        <f>ROUND(AD15*AG15/1000000,2)</f>
        <v>0</v>
      </c>
      <c r="AF16" s="450"/>
      <c r="AG16" s="450"/>
      <c r="AH16" s="47" t="s">
        <v>0</v>
      </c>
      <c r="AI16" s="491"/>
      <c r="AJ16" s="492"/>
      <c r="AK16" s="493"/>
      <c r="AL16" s="517"/>
      <c r="AM16" s="518"/>
      <c r="AN16" s="518"/>
      <c r="AO16" s="519"/>
      <c r="AP16" s="529"/>
      <c r="AQ16" s="530"/>
      <c r="AR16" s="530"/>
      <c r="AS16" s="531"/>
      <c r="AT16" s="507"/>
      <c r="AU16" s="508"/>
      <c r="AV16" s="509"/>
    </row>
    <row r="17" spans="1:48" s="99" customFormat="1" ht="22.5" customHeight="1">
      <c r="A17" s="463"/>
      <c r="B17" s="464"/>
      <c r="C17" s="600"/>
      <c r="D17" s="469"/>
      <c r="E17" s="505"/>
      <c r="F17" s="506"/>
      <c r="G17" s="451"/>
      <c r="H17" s="451"/>
      <c r="I17" s="451"/>
      <c r="J17" s="451"/>
      <c r="K17" s="451"/>
      <c r="L17" s="451"/>
      <c r="M17" s="451"/>
      <c r="N17" s="451"/>
      <c r="O17" s="451"/>
      <c r="P17" s="451"/>
      <c r="Q17" s="451"/>
      <c r="R17" s="612"/>
      <c r="S17" s="612"/>
      <c r="T17" s="612"/>
      <c r="U17" s="612"/>
      <c r="V17" s="612"/>
      <c r="W17" s="612"/>
      <c r="X17" s="612"/>
      <c r="Y17" s="613"/>
      <c r="Z17" s="456"/>
      <c r="AA17" s="457"/>
      <c r="AB17" s="469"/>
      <c r="AC17" s="470"/>
      <c r="AD17" s="458"/>
      <c r="AE17" s="459"/>
      <c r="AF17" s="48" t="s">
        <v>33</v>
      </c>
      <c r="AG17" s="459"/>
      <c r="AH17" s="494"/>
      <c r="AI17" s="542">
        <f>ROUND(Z17*AE18,2)</f>
        <v>0</v>
      </c>
      <c r="AJ17" s="543"/>
      <c r="AK17" s="544"/>
      <c r="AL17" s="517"/>
      <c r="AM17" s="518"/>
      <c r="AN17" s="518"/>
      <c r="AO17" s="519"/>
      <c r="AP17" s="526">
        <f>ROUNDDOWN(Z17*AL17,0)</f>
        <v>0</v>
      </c>
      <c r="AQ17" s="527"/>
      <c r="AR17" s="527"/>
      <c r="AS17" s="528"/>
      <c r="AT17" s="507"/>
      <c r="AU17" s="508"/>
      <c r="AV17" s="509"/>
    </row>
    <row r="18" spans="1:48" s="99" customFormat="1" ht="22.5" customHeight="1">
      <c r="A18" s="463"/>
      <c r="B18" s="464"/>
      <c r="C18" s="600"/>
      <c r="D18" s="469"/>
      <c r="E18" s="505"/>
      <c r="F18" s="506"/>
      <c r="G18" s="451"/>
      <c r="H18" s="451"/>
      <c r="I18" s="451"/>
      <c r="J18" s="451"/>
      <c r="K18" s="451"/>
      <c r="L18" s="451"/>
      <c r="M18" s="451"/>
      <c r="N18" s="451"/>
      <c r="O18" s="451"/>
      <c r="P18" s="451"/>
      <c r="Q18" s="451"/>
      <c r="R18" s="612"/>
      <c r="S18" s="612"/>
      <c r="T18" s="612"/>
      <c r="U18" s="612"/>
      <c r="V18" s="612"/>
      <c r="W18" s="612"/>
      <c r="X18" s="612"/>
      <c r="Y18" s="613"/>
      <c r="Z18" s="456"/>
      <c r="AA18" s="457"/>
      <c r="AB18" s="469"/>
      <c r="AC18" s="470"/>
      <c r="AD18" s="46" t="s">
        <v>34</v>
      </c>
      <c r="AE18" s="450">
        <f>ROUND(AD17*AG17/1000000,2)</f>
        <v>0</v>
      </c>
      <c r="AF18" s="450"/>
      <c r="AG18" s="450"/>
      <c r="AH18" s="47" t="s">
        <v>0</v>
      </c>
      <c r="AI18" s="491"/>
      <c r="AJ18" s="492"/>
      <c r="AK18" s="493"/>
      <c r="AL18" s="517"/>
      <c r="AM18" s="518"/>
      <c r="AN18" s="518"/>
      <c r="AO18" s="519"/>
      <c r="AP18" s="529"/>
      <c r="AQ18" s="530"/>
      <c r="AR18" s="530"/>
      <c r="AS18" s="531"/>
      <c r="AT18" s="507"/>
      <c r="AU18" s="508"/>
      <c r="AV18" s="509"/>
    </row>
    <row r="19" spans="1:48" s="99" customFormat="1" ht="22.5" customHeight="1">
      <c r="A19" s="463"/>
      <c r="B19" s="464"/>
      <c r="C19" s="600"/>
      <c r="D19" s="469"/>
      <c r="E19" s="505"/>
      <c r="F19" s="506"/>
      <c r="G19" s="451"/>
      <c r="H19" s="451"/>
      <c r="I19" s="451"/>
      <c r="J19" s="451"/>
      <c r="K19" s="451"/>
      <c r="L19" s="451"/>
      <c r="M19" s="451"/>
      <c r="N19" s="451"/>
      <c r="O19" s="451"/>
      <c r="P19" s="451"/>
      <c r="Q19" s="451"/>
      <c r="R19" s="612"/>
      <c r="S19" s="612"/>
      <c r="T19" s="612"/>
      <c r="U19" s="612"/>
      <c r="V19" s="612"/>
      <c r="W19" s="612"/>
      <c r="X19" s="612"/>
      <c r="Y19" s="613"/>
      <c r="Z19" s="456"/>
      <c r="AA19" s="457"/>
      <c r="AB19" s="469"/>
      <c r="AC19" s="470"/>
      <c r="AD19" s="458"/>
      <c r="AE19" s="459"/>
      <c r="AF19" s="48" t="s">
        <v>33</v>
      </c>
      <c r="AG19" s="459"/>
      <c r="AH19" s="494"/>
      <c r="AI19" s="542">
        <f>ROUND(Z19*AE20,2)</f>
        <v>0</v>
      </c>
      <c r="AJ19" s="543"/>
      <c r="AK19" s="544"/>
      <c r="AL19" s="517"/>
      <c r="AM19" s="518"/>
      <c r="AN19" s="518"/>
      <c r="AO19" s="519"/>
      <c r="AP19" s="526">
        <f>ROUNDDOWN(Z19*AL19,0)</f>
        <v>0</v>
      </c>
      <c r="AQ19" s="527"/>
      <c r="AR19" s="527"/>
      <c r="AS19" s="528"/>
      <c r="AT19" s="507"/>
      <c r="AU19" s="508"/>
      <c r="AV19" s="509"/>
    </row>
    <row r="20" spans="1:48" s="99" customFormat="1" ht="22.5" customHeight="1">
      <c r="A20" s="463"/>
      <c r="B20" s="464"/>
      <c r="C20" s="600"/>
      <c r="D20" s="469"/>
      <c r="E20" s="505"/>
      <c r="F20" s="506"/>
      <c r="G20" s="451"/>
      <c r="H20" s="451"/>
      <c r="I20" s="451"/>
      <c r="J20" s="451"/>
      <c r="K20" s="451"/>
      <c r="L20" s="451"/>
      <c r="M20" s="451"/>
      <c r="N20" s="451"/>
      <c r="O20" s="451"/>
      <c r="P20" s="451"/>
      <c r="Q20" s="451"/>
      <c r="R20" s="612"/>
      <c r="S20" s="612"/>
      <c r="T20" s="612"/>
      <c r="U20" s="612"/>
      <c r="V20" s="612"/>
      <c r="W20" s="612"/>
      <c r="X20" s="612"/>
      <c r="Y20" s="613"/>
      <c r="Z20" s="456"/>
      <c r="AA20" s="457"/>
      <c r="AB20" s="469"/>
      <c r="AC20" s="470"/>
      <c r="AD20" s="46" t="s">
        <v>34</v>
      </c>
      <c r="AE20" s="450">
        <f>ROUND(AD19*AG19/1000000,2)</f>
        <v>0</v>
      </c>
      <c r="AF20" s="450"/>
      <c r="AG20" s="450"/>
      <c r="AH20" s="47" t="s">
        <v>0</v>
      </c>
      <c r="AI20" s="491"/>
      <c r="AJ20" s="492"/>
      <c r="AK20" s="493"/>
      <c r="AL20" s="517"/>
      <c r="AM20" s="518"/>
      <c r="AN20" s="518"/>
      <c r="AO20" s="519"/>
      <c r="AP20" s="529"/>
      <c r="AQ20" s="530"/>
      <c r="AR20" s="530"/>
      <c r="AS20" s="531"/>
      <c r="AT20" s="507"/>
      <c r="AU20" s="508"/>
      <c r="AV20" s="509"/>
    </row>
    <row r="21" spans="1:48" s="99" customFormat="1" ht="22.5" customHeight="1">
      <c r="A21" s="463"/>
      <c r="B21" s="464"/>
      <c r="C21" s="600"/>
      <c r="D21" s="469"/>
      <c r="E21" s="505"/>
      <c r="F21" s="506"/>
      <c r="G21" s="451"/>
      <c r="H21" s="451"/>
      <c r="I21" s="451"/>
      <c r="J21" s="451"/>
      <c r="K21" s="451"/>
      <c r="L21" s="451"/>
      <c r="M21" s="451"/>
      <c r="N21" s="451"/>
      <c r="O21" s="451"/>
      <c r="P21" s="451"/>
      <c r="Q21" s="451"/>
      <c r="R21" s="612"/>
      <c r="S21" s="612"/>
      <c r="T21" s="612"/>
      <c r="U21" s="612"/>
      <c r="V21" s="612"/>
      <c r="W21" s="612"/>
      <c r="X21" s="612"/>
      <c r="Y21" s="613"/>
      <c r="Z21" s="456"/>
      <c r="AA21" s="457"/>
      <c r="AB21" s="469"/>
      <c r="AC21" s="470"/>
      <c r="AD21" s="458"/>
      <c r="AE21" s="459"/>
      <c r="AF21" s="48" t="s">
        <v>33</v>
      </c>
      <c r="AG21" s="459"/>
      <c r="AH21" s="494"/>
      <c r="AI21" s="542">
        <f>ROUND(Z21*AE22,2)</f>
        <v>0</v>
      </c>
      <c r="AJ21" s="543"/>
      <c r="AK21" s="544"/>
      <c r="AL21" s="517"/>
      <c r="AM21" s="518"/>
      <c r="AN21" s="518"/>
      <c r="AO21" s="519"/>
      <c r="AP21" s="526">
        <f>ROUNDDOWN(Z21*AL21,0)</f>
        <v>0</v>
      </c>
      <c r="AQ21" s="527"/>
      <c r="AR21" s="527"/>
      <c r="AS21" s="528"/>
      <c r="AT21" s="507"/>
      <c r="AU21" s="508"/>
      <c r="AV21" s="509"/>
    </row>
    <row r="22" spans="1:48" s="99" customFormat="1" ht="22.5" customHeight="1">
      <c r="A22" s="463"/>
      <c r="B22" s="464"/>
      <c r="C22" s="600"/>
      <c r="D22" s="469"/>
      <c r="E22" s="505"/>
      <c r="F22" s="506"/>
      <c r="G22" s="451"/>
      <c r="H22" s="451"/>
      <c r="I22" s="451"/>
      <c r="J22" s="451"/>
      <c r="K22" s="451"/>
      <c r="L22" s="451"/>
      <c r="M22" s="451"/>
      <c r="N22" s="451"/>
      <c r="O22" s="451"/>
      <c r="P22" s="451"/>
      <c r="Q22" s="451"/>
      <c r="R22" s="612"/>
      <c r="S22" s="612"/>
      <c r="T22" s="612"/>
      <c r="U22" s="612"/>
      <c r="V22" s="612"/>
      <c r="W22" s="612"/>
      <c r="X22" s="612"/>
      <c r="Y22" s="613"/>
      <c r="Z22" s="456"/>
      <c r="AA22" s="457"/>
      <c r="AB22" s="469"/>
      <c r="AC22" s="470"/>
      <c r="AD22" s="46" t="s">
        <v>34</v>
      </c>
      <c r="AE22" s="450">
        <f>ROUND(AD21*AG21/1000000,2)</f>
        <v>0</v>
      </c>
      <c r="AF22" s="450"/>
      <c r="AG22" s="450"/>
      <c r="AH22" s="47" t="s">
        <v>0</v>
      </c>
      <c r="AI22" s="491"/>
      <c r="AJ22" s="492"/>
      <c r="AK22" s="493"/>
      <c r="AL22" s="517"/>
      <c r="AM22" s="518"/>
      <c r="AN22" s="518"/>
      <c r="AO22" s="519"/>
      <c r="AP22" s="529"/>
      <c r="AQ22" s="530"/>
      <c r="AR22" s="530"/>
      <c r="AS22" s="531"/>
      <c r="AT22" s="507"/>
      <c r="AU22" s="508"/>
      <c r="AV22" s="509"/>
    </row>
    <row r="23" spans="1:48" s="99" customFormat="1" ht="22.5" customHeight="1">
      <c r="A23" s="463"/>
      <c r="B23" s="464"/>
      <c r="C23" s="600"/>
      <c r="D23" s="469"/>
      <c r="E23" s="505"/>
      <c r="F23" s="506"/>
      <c r="G23" s="451"/>
      <c r="H23" s="451"/>
      <c r="I23" s="451"/>
      <c r="J23" s="451"/>
      <c r="K23" s="451"/>
      <c r="L23" s="451"/>
      <c r="M23" s="451"/>
      <c r="N23" s="451"/>
      <c r="O23" s="451"/>
      <c r="P23" s="451"/>
      <c r="Q23" s="451"/>
      <c r="R23" s="612"/>
      <c r="S23" s="612"/>
      <c r="T23" s="612"/>
      <c r="U23" s="612"/>
      <c r="V23" s="612"/>
      <c r="W23" s="612"/>
      <c r="X23" s="612"/>
      <c r="Y23" s="613"/>
      <c r="Z23" s="456"/>
      <c r="AA23" s="457"/>
      <c r="AB23" s="469"/>
      <c r="AC23" s="470"/>
      <c r="AD23" s="458"/>
      <c r="AE23" s="459"/>
      <c r="AF23" s="48" t="s">
        <v>33</v>
      </c>
      <c r="AG23" s="459"/>
      <c r="AH23" s="494"/>
      <c r="AI23" s="542">
        <f>ROUND(Z23*AE24,2)</f>
        <v>0</v>
      </c>
      <c r="AJ23" s="543"/>
      <c r="AK23" s="544"/>
      <c r="AL23" s="517"/>
      <c r="AM23" s="518"/>
      <c r="AN23" s="518"/>
      <c r="AO23" s="519"/>
      <c r="AP23" s="526">
        <f>ROUNDDOWN(Z23*AL23,0)</f>
        <v>0</v>
      </c>
      <c r="AQ23" s="527"/>
      <c r="AR23" s="527"/>
      <c r="AS23" s="528"/>
      <c r="AT23" s="507"/>
      <c r="AU23" s="508"/>
      <c r="AV23" s="509"/>
    </row>
    <row r="24" spans="1:48" s="99" customFormat="1" ht="22.5" customHeight="1">
      <c r="A24" s="463"/>
      <c r="B24" s="464"/>
      <c r="C24" s="600"/>
      <c r="D24" s="469"/>
      <c r="E24" s="505"/>
      <c r="F24" s="506"/>
      <c r="G24" s="451"/>
      <c r="H24" s="451"/>
      <c r="I24" s="451"/>
      <c r="J24" s="451"/>
      <c r="K24" s="451"/>
      <c r="L24" s="451"/>
      <c r="M24" s="451"/>
      <c r="N24" s="451"/>
      <c r="O24" s="451"/>
      <c r="P24" s="451"/>
      <c r="Q24" s="451"/>
      <c r="R24" s="612"/>
      <c r="S24" s="612"/>
      <c r="T24" s="612"/>
      <c r="U24" s="612"/>
      <c r="V24" s="612"/>
      <c r="W24" s="612"/>
      <c r="X24" s="612"/>
      <c r="Y24" s="613"/>
      <c r="Z24" s="456"/>
      <c r="AA24" s="457"/>
      <c r="AB24" s="469"/>
      <c r="AC24" s="470"/>
      <c r="AD24" s="46" t="s">
        <v>34</v>
      </c>
      <c r="AE24" s="450">
        <f>ROUND(AD23*AG23/1000000,2)</f>
        <v>0</v>
      </c>
      <c r="AF24" s="450"/>
      <c r="AG24" s="450"/>
      <c r="AH24" s="47" t="s">
        <v>0</v>
      </c>
      <c r="AI24" s="491"/>
      <c r="AJ24" s="492"/>
      <c r="AK24" s="493"/>
      <c r="AL24" s="517"/>
      <c r="AM24" s="518"/>
      <c r="AN24" s="518"/>
      <c r="AO24" s="519"/>
      <c r="AP24" s="529"/>
      <c r="AQ24" s="530"/>
      <c r="AR24" s="530"/>
      <c r="AS24" s="531"/>
      <c r="AT24" s="507"/>
      <c r="AU24" s="508"/>
      <c r="AV24" s="509"/>
    </row>
    <row r="25" spans="1:48" s="99" customFormat="1" ht="22.5" customHeight="1">
      <c r="A25" s="463"/>
      <c r="B25" s="464"/>
      <c r="C25" s="600"/>
      <c r="D25" s="469"/>
      <c r="E25" s="505"/>
      <c r="F25" s="506"/>
      <c r="G25" s="451"/>
      <c r="H25" s="451"/>
      <c r="I25" s="451"/>
      <c r="J25" s="451"/>
      <c r="K25" s="451"/>
      <c r="L25" s="451"/>
      <c r="M25" s="451"/>
      <c r="N25" s="451"/>
      <c r="O25" s="451"/>
      <c r="P25" s="451"/>
      <c r="Q25" s="451"/>
      <c r="R25" s="612"/>
      <c r="S25" s="612"/>
      <c r="T25" s="612"/>
      <c r="U25" s="612"/>
      <c r="V25" s="612"/>
      <c r="W25" s="612"/>
      <c r="X25" s="612"/>
      <c r="Y25" s="613"/>
      <c r="Z25" s="456"/>
      <c r="AA25" s="457"/>
      <c r="AB25" s="469"/>
      <c r="AC25" s="470"/>
      <c r="AD25" s="458"/>
      <c r="AE25" s="459"/>
      <c r="AF25" s="48" t="s">
        <v>33</v>
      </c>
      <c r="AG25" s="459"/>
      <c r="AH25" s="494"/>
      <c r="AI25" s="542">
        <f>ROUND(Z25*AE26,2)</f>
        <v>0</v>
      </c>
      <c r="AJ25" s="543"/>
      <c r="AK25" s="544"/>
      <c r="AL25" s="517"/>
      <c r="AM25" s="518"/>
      <c r="AN25" s="518"/>
      <c r="AO25" s="519"/>
      <c r="AP25" s="526">
        <f>ROUNDDOWN(Z25*AL25,0)</f>
        <v>0</v>
      </c>
      <c r="AQ25" s="527"/>
      <c r="AR25" s="527"/>
      <c r="AS25" s="528"/>
      <c r="AT25" s="507"/>
      <c r="AU25" s="508"/>
      <c r="AV25" s="509"/>
    </row>
    <row r="26" spans="1:48" s="99" customFormat="1" ht="22.5" customHeight="1">
      <c r="A26" s="463"/>
      <c r="B26" s="464"/>
      <c r="C26" s="600"/>
      <c r="D26" s="469"/>
      <c r="E26" s="505"/>
      <c r="F26" s="506"/>
      <c r="G26" s="451"/>
      <c r="H26" s="451"/>
      <c r="I26" s="451"/>
      <c r="J26" s="451"/>
      <c r="K26" s="451"/>
      <c r="L26" s="451"/>
      <c r="M26" s="451"/>
      <c r="N26" s="451"/>
      <c r="O26" s="451"/>
      <c r="P26" s="451"/>
      <c r="Q26" s="451"/>
      <c r="R26" s="612"/>
      <c r="S26" s="612"/>
      <c r="T26" s="612"/>
      <c r="U26" s="612"/>
      <c r="V26" s="612"/>
      <c r="W26" s="612"/>
      <c r="X26" s="612"/>
      <c r="Y26" s="613"/>
      <c r="Z26" s="456"/>
      <c r="AA26" s="457"/>
      <c r="AB26" s="469"/>
      <c r="AC26" s="470"/>
      <c r="AD26" s="46" t="s">
        <v>34</v>
      </c>
      <c r="AE26" s="450">
        <f>ROUND(AD25*AG25/1000000,2)</f>
        <v>0</v>
      </c>
      <c r="AF26" s="450"/>
      <c r="AG26" s="450"/>
      <c r="AH26" s="47" t="s">
        <v>0</v>
      </c>
      <c r="AI26" s="491"/>
      <c r="AJ26" s="492"/>
      <c r="AK26" s="493"/>
      <c r="AL26" s="517"/>
      <c r="AM26" s="518"/>
      <c r="AN26" s="518"/>
      <c r="AO26" s="519"/>
      <c r="AP26" s="529"/>
      <c r="AQ26" s="530"/>
      <c r="AR26" s="530"/>
      <c r="AS26" s="531"/>
      <c r="AT26" s="507"/>
      <c r="AU26" s="508"/>
      <c r="AV26" s="509"/>
    </row>
    <row r="27" spans="1:48" s="99" customFormat="1" ht="22.5" customHeight="1">
      <c r="A27" s="463"/>
      <c r="B27" s="464"/>
      <c r="C27" s="600"/>
      <c r="D27" s="469"/>
      <c r="E27" s="505"/>
      <c r="F27" s="506"/>
      <c r="G27" s="451"/>
      <c r="H27" s="451"/>
      <c r="I27" s="451"/>
      <c r="J27" s="451"/>
      <c r="K27" s="451"/>
      <c r="L27" s="451"/>
      <c r="M27" s="451"/>
      <c r="N27" s="451"/>
      <c r="O27" s="451"/>
      <c r="P27" s="451"/>
      <c r="Q27" s="451"/>
      <c r="R27" s="612"/>
      <c r="S27" s="612"/>
      <c r="T27" s="612"/>
      <c r="U27" s="612"/>
      <c r="V27" s="612"/>
      <c r="W27" s="612"/>
      <c r="X27" s="612"/>
      <c r="Y27" s="613"/>
      <c r="Z27" s="456"/>
      <c r="AA27" s="457"/>
      <c r="AB27" s="469"/>
      <c r="AC27" s="470"/>
      <c r="AD27" s="458"/>
      <c r="AE27" s="459"/>
      <c r="AF27" s="48" t="s">
        <v>33</v>
      </c>
      <c r="AG27" s="459"/>
      <c r="AH27" s="494"/>
      <c r="AI27" s="542">
        <f>ROUND(Z27*AE28,2)</f>
        <v>0</v>
      </c>
      <c r="AJ27" s="543"/>
      <c r="AK27" s="544"/>
      <c r="AL27" s="517"/>
      <c r="AM27" s="518"/>
      <c r="AN27" s="518"/>
      <c r="AO27" s="519"/>
      <c r="AP27" s="526">
        <f>ROUNDDOWN(Z27*AL27,0)</f>
        <v>0</v>
      </c>
      <c r="AQ27" s="527"/>
      <c r="AR27" s="527"/>
      <c r="AS27" s="528"/>
      <c r="AT27" s="507"/>
      <c r="AU27" s="508"/>
      <c r="AV27" s="509"/>
    </row>
    <row r="28" spans="1:48" s="99" customFormat="1" ht="22.5" customHeight="1">
      <c r="A28" s="463"/>
      <c r="B28" s="464"/>
      <c r="C28" s="600"/>
      <c r="D28" s="469"/>
      <c r="E28" s="505"/>
      <c r="F28" s="506"/>
      <c r="G28" s="451"/>
      <c r="H28" s="451"/>
      <c r="I28" s="451"/>
      <c r="J28" s="451"/>
      <c r="K28" s="451"/>
      <c r="L28" s="451"/>
      <c r="M28" s="451"/>
      <c r="N28" s="451"/>
      <c r="O28" s="451"/>
      <c r="P28" s="451"/>
      <c r="Q28" s="451"/>
      <c r="R28" s="612"/>
      <c r="S28" s="612"/>
      <c r="T28" s="612"/>
      <c r="U28" s="612"/>
      <c r="V28" s="612"/>
      <c r="W28" s="612"/>
      <c r="X28" s="612"/>
      <c r="Y28" s="613"/>
      <c r="Z28" s="456"/>
      <c r="AA28" s="457"/>
      <c r="AB28" s="469"/>
      <c r="AC28" s="470"/>
      <c r="AD28" s="46" t="s">
        <v>34</v>
      </c>
      <c r="AE28" s="450">
        <f>ROUND(AD27*AG27/1000000,2)</f>
        <v>0</v>
      </c>
      <c r="AF28" s="450"/>
      <c r="AG28" s="450"/>
      <c r="AH28" s="47" t="s">
        <v>0</v>
      </c>
      <c r="AI28" s="491"/>
      <c r="AJ28" s="492"/>
      <c r="AK28" s="493"/>
      <c r="AL28" s="517"/>
      <c r="AM28" s="518"/>
      <c r="AN28" s="518"/>
      <c r="AO28" s="519"/>
      <c r="AP28" s="529"/>
      <c r="AQ28" s="530"/>
      <c r="AR28" s="530"/>
      <c r="AS28" s="531"/>
      <c r="AT28" s="507"/>
      <c r="AU28" s="508"/>
      <c r="AV28" s="509"/>
    </row>
    <row r="29" spans="1:48" s="99" customFormat="1" ht="22.5" customHeight="1">
      <c r="A29" s="463"/>
      <c r="B29" s="464"/>
      <c r="C29" s="600"/>
      <c r="D29" s="469"/>
      <c r="E29" s="505"/>
      <c r="F29" s="506"/>
      <c r="G29" s="451"/>
      <c r="H29" s="451"/>
      <c r="I29" s="451"/>
      <c r="J29" s="451"/>
      <c r="K29" s="451"/>
      <c r="L29" s="451"/>
      <c r="M29" s="451"/>
      <c r="N29" s="451"/>
      <c r="O29" s="451"/>
      <c r="P29" s="451"/>
      <c r="Q29" s="451"/>
      <c r="R29" s="612"/>
      <c r="S29" s="612"/>
      <c r="T29" s="612"/>
      <c r="U29" s="612"/>
      <c r="V29" s="612"/>
      <c r="W29" s="612"/>
      <c r="X29" s="612"/>
      <c r="Y29" s="613"/>
      <c r="Z29" s="456"/>
      <c r="AA29" s="457"/>
      <c r="AB29" s="469"/>
      <c r="AC29" s="470"/>
      <c r="AD29" s="458"/>
      <c r="AE29" s="459"/>
      <c r="AF29" s="48" t="s">
        <v>33</v>
      </c>
      <c r="AG29" s="459"/>
      <c r="AH29" s="494"/>
      <c r="AI29" s="542">
        <f>ROUND(Z29*AE30,2)</f>
        <v>0</v>
      </c>
      <c r="AJ29" s="543"/>
      <c r="AK29" s="544"/>
      <c r="AL29" s="517"/>
      <c r="AM29" s="518"/>
      <c r="AN29" s="518"/>
      <c r="AO29" s="519"/>
      <c r="AP29" s="526">
        <f>ROUNDDOWN(Z29*AL29,0)</f>
        <v>0</v>
      </c>
      <c r="AQ29" s="527"/>
      <c r="AR29" s="527"/>
      <c r="AS29" s="528"/>
      <c r="AT29" s="507"/>
      <c r="AU29" s="508"/>
      <c r="AV29" s="509"/>
    </row>
    <row r="30" spans="1:48" s="99" customFormat="1" ht="22.5" customHeight="1">
      <c r="A30" s="463"/>
      <c r="B30" s="464"/>
      <c r="C30" s="600"/>
      <c r="D30" s="469"/>
      <c r="E30" s="505"/>
      <c r="F30" s="506"/>
      <c r="G30" s="451"/>
      <c r="H30" s="451"/>
      <c r="I30" s="451"/>
      <c r="J30" s="451"/>
      <c r="K30" s="451"/>
      <c r="L30" s="451"/>
      <c r="M30" s="451"/>
      <c r="N30" s="451"/>
      <c r="O30" s="451"/>
      <c r="P30" s="451"/>
      <c r="Q30" s="451"/>
      <c r="R30" s="612"/>
      <c r="S30" s="612"/>
      <c r="T30" s="612"/>
      <c r="U30" s="612"/>
      <c r="V30" s="612"/>
      <c r="W30" s="612"/>
      <c r="X30" s="612"/>
      <c r="Y30" s="613"/>
      <c r="Z30" s="456"/>
      <c r="AA30" s="457"/>
      <c r="AB30" s="469"/>
      <c r="AC30" s="470"/>
      <c r="AD30" s="46" t="s">
        <v>34</v>
      </c>
      <c r="AE30" s="450">
        <f>ROUND(AD29*AG29/1000000,2)</f>
        <v>0</v>
      </c>
      <c r="AF30" s="450"/>
      <c r="AG30" s="450"/>
      <c r="AH30" s="47" t="s">
        <v>0</v>
      </c>
      <c r="AI30" s="491"/>
      <c r="AJ30" s="492"/>
      <c r="AK30" s="493"/>
      <c r="AL30" s="517"/>
      <c r="AM30" s="518"/>
      <c r="AN30" s="518"/>
      <c r="AO30" s="519"/>
      <c r="AP30" s="529"/>
      <c r="AQ30" s="530"/>
      <c r="AR30" s="530"/>
      <c r="AS30" s="531"/>
      <c r="AT30" s="507"/>
      <c r="AU30" s="508"/>
      <c r="AV30" s="509"/>
    </row>
    <row r="31" spans="1:48" s="99" customFormat="1" ht="22.5" customHeight="1">
      <c r="A31" s="463"/>
      <c r="B31" s="464"/>
      <c r="C31" s="600"/>
      <c r="D31" s="469"/>
      <c r="E31" s="505"/>
      <c r="F31" s="506"/>
      <c r="G31" s="451"/>
      <c r="H31" s="451"/>
      <c r="I31" s="451"/>
      <c r="J31" s="451"/>
      <c r="K31" s="451"/>
      <c r="L31" s="451"/>
      <c r="M31" s="451"/>
      <c r="N31" s="451"/>
      <c r="O31" s="451"/>
      <c r="P31" s="451"/>
      <c r="Q31" s="451"/>
      <c r="R31" s="612"/>
      <c r="S31" s="612"/>
      <c r="T31" s="612"/>
      <c r="U31" s="612"/>
      <c r="V31" s="612"/>
      <c r="W31" s="612"/>
      <c r="X31" s="612"/>
      <c r="Y31" s="613"/>
      <c r="Z31" s="456"/>
      <c r="AA31" s="457"/>
      <c r="AB31" s="469"/>
      <c r="AC31" s="470"/>
      <c r="AD31" s="458"/>
      <c r="AE31" s="459"/>
      <c r="AF31" s="48" t="s">
        <v>33</v>
      </c>
      <c r="AG31" s="459"/>
      <c r="AH31" s="494"/>
      <c r="AI31" s="542">
        <f>ROUND(Z31*AE32,2)</f>
        <v>0</v>
      </c>
      <c r="AJ31" s="543"/>
      <c r="AK31" s="544"/>
      <c r="AL31" s="517"/>
      <c r="AM31" s="518"/>
      <c r="AN31" s="518"/>
      <c r="AO31" s="519"/>
      <c r="AP31" s="526">
        <f>ROUNDDOWN(Z31*AL31,0)</f>
        <v>0</v>
      </c>
      <c r="AQ31" s="527"/>
      <c r="AR31" s="527"/>
      <c r="AS31" s="528"/>
      <c r="AT31" s="507"/>
      <c r="AU31" s="508"/>
      <c r="AV31" s="509"/>
    </row>
    <row r="32" spans="1:48" s="99" customFormat="1" ht="22.5" customHeight="1">
      <c r="A32" s="463"/>
      <c r="B32" s="464"/>
      <c r="C32" s="600"/>
      <c r="D32" s="469"/>
      <c r="E32" s="505"/>
      <c r="F32" s="506"/>
      <c r="G32" s="451"/>
      <c r="H32" s="451"/>
      <c r="I32" s="451"/>
      <c r="J32" s="451"/>
      <c r="K32" s="451"/>
      <c r="L32" s="451"/>
      <c r="M32" s="451"/>
      <c r="N32" s="451"/>
      <c r="O32" s="451"/>
      <c r="P32" s="451"/>
      <c r="Q32" s="451"/>
      <c r="R32" s="612"/>
      <c r="S32" s="612"/>
      <c r="T32" s="612"/>
      <c r="U32" s="612"/>
      <c r="V32" s="612"/>
      <c r="W32" s="612"/>
      <c r="X32" s="612"/>
      <c r="Y32" s="613"/>
      <c r="Z32" s="456"/>
      <c r="AA32" s="457"/>
      <c r="AB32" s="469"/>
      <c r="AC32" s="470"/>
      <c r="AD32" s="46" t="s">
        <v>34</v>
      </c>
      <c r="AE32" s="450">
        <f>ROUND(AD31*AG31/1000000,2)</f>
        <v>0</v>
      </c>
      <c r="AF32" s="450"/>
      <c r="AG32" s="450"/>
      <c r="AH32" s="47" t="s">
        <v>0</v>
      </c>
      <c r="AI32" s="491"/>
      <c r="AJ32" s="492"/>
      <c r="AK32" s="493"/>
      <c r="AL32" s="517"/>
      <c r="AM32" s="518"/>
      <c r="AN32" s="518"/>
      <c r="AO32" s="519"/>
      <c r="AP32" s="529"/>
      <c r="AQ32" s="530"/>
      <c r="AR32" s="530"/>
      <c r="AS32" s="531"/>
      <c r="AT32" s="507"/>
      <c r="AU32" s="508"/>
      <c r="AV32" s="509"/>
    </row>
    <row r="33" spans="1:48" s="99" customFormat="1" ht="22.5" customHeight="1">
      <c r="A33" s="463"/>
      <c r="B33" s="464"/>
      <c r="C33" s="600"/>
      <c r="D33" s="469"/>
      <c r="E33" s="505"/>
      <c r="F33" s="506"/>
      <c r="G33" s="451"/>
      <c r="H33" s="451"/>
      <c r="I33" s="451"/>
      <c r="J33" s="451"/>
      <c r="K33" s="451"/>
      <c r="L33" s="451"/>
      <c r="M33" s="451"/>
      <c r="N33" s="451"/>
      <c r="O33" s="451"/>
      <c r="P33" s="451"/>
      <c r="Q33" s="451"/>
      <c r="R33" s="612"/>
      <c r="S33" s="612"/>
      <c r="T33" s="612"/>
      <c r="U33" s="612"/>
      <c r="V33" s="612"/>
      <c r="W33" s="612"/>
      <c r="X33" s="612"/>
      <c r="Y33" s="613"/>
      <c r="Z33" s="456"/>
      <c r="AA33" s="457"/>
      <c r="AB33" s="469"/>
      <c r="AC33" s="470"/>
      <c r="AD33" s="458"/>
      <c r="AE33" s="459"/>
      <c r="AF33" s="48" t="s">
        <v>33</v>
      </c>
      <c r="AG33" s="459"/>
      <c r="AH33" s="494"/>
      <c r="AI33" s="542">
        <f>ROUND(Z33*AE34,2)</f>
        <v>0</v>
      </c>
      <c r="AJ33" s="543"/>
      <c r="AK33" s="544"/>
      <c r="AL33" s="517"/>
      <c r="AM33" s="518"/>
      <c r="AN33" s="518"/>
      <c r="AO33" s="519"/>
      <c r="AP33" s="526">
        <f>ROUNDDOWN(Z33*AL33,0)</f>
        <v>0</v>
      </c>
      <c r="AQ33" s="527"/>
      <c r="AR33" s="527"/>
      <c r="AS33" s="528"/>
      <c r="AT33" s="507"/>
      <c r="AU33" s="508"/>
      <c r="AV33" s="509"/>
    </row>
    <row r="34" spans="1:48" s="99" customFormat="1" ht="22.5" customHeight="1">
      <c r="A34" s="463"/>
      <c r="B34" s="464"/>
      <c r="C34" s="600"/>
      <c r="D34" s="469"/>
      <c r="E34" s="505"/>
      <c r="F34" s="506"/>
      <c r="G34" s="451"/>
      <c r="H34" s="451"/>
      <c r="I34" s="451"/>
      <c r="J34" s="451"/>
      <c r="K34" s="451"/>
      <c r="L34" s="451"/>
      <c r="M34" s="451"/>
      <c r="N34" s="451"/>
      <c r="O34" s="451"/>
      <c r="P34" s="451"/>
      <c r="Q34" s="451"/>
      <c r="R34" s="612"/>
      <c r="S34" s="612"/>
      <c r="T34" s="612"/>
      <c r="U34" s="612"/>
      <c r="V34" s="612"/>
      <c r="W34" s="612"/>
      <c r="X34" s="612"/>
      <c r="Y34" s="613"/>
      <c r="Z34" s="456"/>
      <c r="AA34" s="457"/>
      <c r="AB34" s="469"/>
      <c r="AC34" s="470"/>
      <c r="AD34" s="46" t="s">
        <v>34</v>
      </c>
      <c r="AE34" s="450">
        <f>ROUND(AD33*AG33/1000000,2)</f>
        <v>0</v>
      </c>
      <c r="AF34" s="450"/>
      <c r="AG34" s="450"/>
      <c r="AH34" s="47" t="s">
        <v>0</v>
      </c>
      <c r="AI34" s="491"/>
      <c r="AJ34" s="492"/>
      <c r="AK34" s="493"/>
      <c r="AL34" s="517"/>
      <c r="AM34" s="518"/>
      <c r="AN34" s="518"/>
      <c r="AO34" s="519"/>
      <c r="AP34" s="529"/>
      <c r="AQ34" s="530"/>
      <c r="AR34" s="530"/>
      <c r="AS34" s="531"/>
      <c r="AT34" s="507"/>
      <c r="AU34" s="508"/>
      <c r="AV34" s="509"/>
    </row>
    <row r="35" spans="1:48" s="99" customFormat="1" ht="22.5" customHeight="1">
      <c r="A35" s="463"/>
      <c r="B35" s="464"/>
      <c r="C35" s="600"/>
      <c r="D35" s="469"/>
      <c r="E35" s="505"/>
      <c r="F35" s="506"/>
      <c r="G35" s="451"/>
      <c r="H35" s="451"/>
      <c r="I35" s="451"/>
      <c r="J35" s="451"/>
      <c r="K35" s="451"/>
      <c r="L35" s="451"/>
      <c r="M35" s="451"/>
      <c r="N35" s="451"/>
      <c r="O35" s="451"/>
      <c r="P35" s="451"/>
      <c r="Q35" s="451"/>
      <c r="R35" s="612"/>
      <c r="S35" s="612"/>
      <c r="T35" s="612"/>
      <c r="U35" s="612"/>
      <c r="V35" s="612"/>
      <c r="W35" s="612"/>
      <c r="X35" s="612"/>
      <c r="Y35" s="613"/>
      <c r="Z35" s="456"/>
      <c r="AA35" s="457"/>
      <c r="AB35" s="469"/>
      <c r="AC35" s="470"/>
      <c r="AD35" s="458"/>
      <c r="AE35" s="459"/>
      <c r="AF35" s="48" t="s">
        <v>33</v>
      </c>
      <c r="AG35" s="459"/>
      <c r="AH35" s="494"/>
      <c r="AI35" s="542">
        <f>ROUND(Z35*AE36,2)</f>
        <v>0</v>
      </c>
      <c r="AJ35" s="543"/>
      <c r="AK35" s="544"/>
      <c r="AL35" s="517"/>
      <c r="AM35" s="518"/>
      <c r="AN35" s="518"/>
      <c r="AO35" s="519"/>
      <c r="AP35" s="526">
        <f>ROUNDDOWN(Z35*AL35,0)</f>
        <v>0</v>
      </c>
      <c r="AQ35" s="527"/>
      <c r="AR35" s="527"/>
      <c r="AS35" s="528"/>
      <c r="AT35" s="507"/>
      <c r="AU35" s="508"/>
      <c r="AV35" s="509"/>
    </row>
    <row r="36" spans="1:48" s="99" customFormat="1" ht="22.5" customHeight="1">
      <c r="A36" s="463"/>
      <c r="B36" s="464"/>
      <c r="C36" s="676"/>
      <c r="D36" s="487"/>
      <c r="E36" s="672"/>
      <c r="F36" s="673"/>
      <c r="G36" s="642"/>
      <c r="H36" s="642"/>
      <c r="I36" s="642"/>
      <c r="J36" s="642"/>
      <c r="K36" s="642"/>
      <c r="L36" s="642"/>
      <c r="M36" s="642"/>
      <c r="N36" s="642"/>
      <c r="O36" s="642"/>
      <c r="P36" s="642"/>
      <c r="Q36" s="642"/>
      <c r="R36" s="643"/>
      <c r="S36" s="643"/>
      <c r="T36" s="643"/>
      <c r="U36" s="643"/>
      <c r="V36" s="643"/>
      <c r="W36" s="643"/>
      <c r="X36" s="643"/>
      <c r="Y36" s="644"/>
      <c r="Z36" s="485"/>
      <c r="AA36" s="486"/>
      <c r="AB36" s="487"/>
      <c r="AC36" s="488"/>
      <c r="AD36" s="49" t="s">
        <v>34</v>
      </c>
      <c r="AE36" s="601">
        <f>ROUND(AD35*AG35/1000000,2)</f>
        <v>0</v>
      </c>
      <c r="AF36" s="601"/>
      <c r="AG36" s="601"/>
      <c r="AH36" s="50" t="s">
        <v>0</v>
      </c>
      <c r="AI36" s="491"/>
      <c r="AJ36" s="492"/>
      <c r="AK36" s="493"/>
      <c r="AL36" s="641"/>
      <c r="AM36" s="574"/>
      <c r="AN36" s="574"/>
      <c r="AO36" s="575"/>
      <c r="AP36" s="529"/>
      <c r="AQ36" s="530"/>
      <c r="AR36" s="530"/>
      <c r="AS36" s="531"/>
      <c r="AT36" s="539"/>
      <c r="AU36" s="540"/>
      <c r="AV36" s="541"/>
    </row>
    <row r="37" spans="1:48" s="99" customFormat="1" ht="24.75" customHeight="1">
      <c r="A37" s="495" t="s">
        <v>21</v>
      </c>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7"/>
      <c r="AE37" s="497"/>
      <c r="AF37" s="497"/>
      <c r="AG37" s="497"/>
      <c r="AH37" s="497"/>
      <c r="AI37" s="496"/>
      <c r="AJ37" s="496"/>
      <c r="AK37" s="496"/>
      <c r="AL37" s="496"/>
      <c r="AM37" s="496"/>
      <c r="AN37" s="496"/>
      <c r="AO37" s="498"/>
      <c r="AP37" s="512">
        <f>SUM(AP13:AS36)</f>
        <v>0</v>
      </c>
      <c r="AQ37" s="513"/>
      <c r="AR37" s="513"/>
      <c r="AS37" s="514"/>
      <c r="AT37" s="536" t="s">
        <v>6</v>
      </c>
      <c r="AU37" s="537"/>
      <c r="AV37" s="538"/>
    </row>
    <row r="38" spans="1:48" ht="37.5" customHeight="1">
      <c r="A38" s="482" t="s">
        <v>12</v>
      </c>
      <c r="B38" s="483"/>
      <c r="C38" s="503" t="s">
        <v>11</v>
      </c>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483"/>
      <c r="AG38" s="501" t="s">
        <v>20</v>
      </c>
      <c r="AH38" s="484"/>
      <c r="AI38" s="484" t="s">
        <v>19</v>
      </c>
      <c r="AJ38" s="484"/>
      <c r="AK38" s="484"/>
      <c r="AL38" s="484" t="s">
        <v>18</v>
      </c>
      <c r="AM38" s="484"/>
      <c r="AN38" s="484"/>
      <c r="AO38" s="502"/>
      <c r="AP38" s="523" t="s">
        <v>10</v>
      </c>
      <c r="AQ38" s="524"/>
      <c r="AR38" s="524"/>
      <c r="AS38" s="535"/>
      <c r="AT38" s="523" t="s">
        <v>9</v>
      </c>
      <c r="AU38" s="524"/>
      <c r="AV38" s="525"/>
    </row>
    <row r="39" spans="1:48" s="99" customFormat="1" ht="24" customHeight="1">
      <c r="A39" s="610" t="s">
        <v>17</v>
      </c>
      <c r="B39" s="562"/>
      <c r="C39" s="558"/>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60"/>
      <c r="AG39" s="489"/>
      <c r="AH39" s="490"/>
      <c r="AI39" s="547"/>
      <c r="AJ39" s="547"/>
      <c r="AK39" s="547"/>
      <c r="AL39" s="510"/>
      <c r="AM39" s="510"/>
      <c r="AN39" s="510"/>
      <c r="AO39" s="511"/>
      <c r="AP39" s="520">
        <f aca="true" t="shared" si="0" ref="AP39:AP48">ROUNDDOWN(AG39*AL39,0)</f>
        <v>0</v>
      </c>
      <c r="AQ39" s="521"/>
      <c r="AR39" s="521"/>
      <c r="AS39" s="522"/>
      <c r="AT39" s="532"/>
      <c r="AU39" s="533"/>
      <c r="AV39" s="534"/>
    </row>
    <row r="40" spans="1:48" s="99" customFormat="1" ht="24" customHeight="1">
      <c r="A40" s="463"/>
      <c r="B40" s="464"/>
      <c r="C40" s="491"/>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3"/>
      <c r="AG40" s="499"/>
      <c r="AH40" s="500"/>
      <c r="AI40" s="469"/>
      <c r="AJ40" s="469"/>
      <c r="AK40" s="469"/>
      <c r="AL40" s="515"/>
      <c r="AM40" s="515"/>
      <c r="AN40" s="515"/>
      <c r="AO40" s="516"/>
      <c r="AP40" s="551">
        <f t="shared" si="0"/>
        <v>0</v>
      </c>
      <c r="AQ40" s="552"/>
      <c r="AR40" s="552"/>
      <c r="AS40" s="553"/>
      <c r="AT40" s="507"/>
      <c r="AU40" s="508"/>
      <c r="AV40" s="509"/>
    </row>
    <row r="41" spans="1:48" s="99" customFormat="1" ht="24" customHeight="1">
      <c r="A41" s="463"/>
      <c r="B41" s="464"/>
      <c r="C41" s="491"/>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3"/>
      <c r="AG41" s="499"/>
      <c r="AH41" s="500"/>
      <c r="AI41" s="469"/>
      <c r="AJ41" s="469"/>
      <c r="AK41" s="469"/>
      <c r="AL41" s="515"/>
      <c r="AM41" s="515"/>
      <c r="AN41" s="515"/>
      <c r="AO41" s="516"/>
      <c r="AP41" s="551">
        <f t="shared" si="0"/>
        <v>0</v>
      </c>
      <c r="AQ41" s="552"/>
      <c r="AR41" s="552"/>
      <c r="AS41" s="553"/>
      <c r="AT41" s="507"/>
      <c r="AU41" s="508"/>
      <c r="AV41" s="509"/>
    </row>
    <row r="42" spans="1:48" s="99" customFormat="1" ht="24" customHeight="1">
      <c r="A42" s="463"/>
      <c r="B42" s="464"/>
      <c r="C42" s="491"/>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3"/>
      <c r="AG42" s="499"/>
      <c r="AH42" s="500"/>
      <c r="AI42" s="469"/>
      <c r="AJ42" s="469"/>
      <c r="AK42" s="469"/>
      <c r="AL42" s="515"/>
      <c r="AM42" s="515"/>
      <c r="AN42" s="515"/>
      <c r="AO42" s="516"/>
      <c r="AP42" s="551">
        <f t="shared" si="0"/>
        <v>0</v>
      </c>
      <c r="AQ42" s="552"/>
      <c r="AR42" s="552"/>
      <c r="AS42" s="553"/>
      <c r="AT42" s="507"/>
      <c r="AU42" s="508"/>
      <c r="AV42" s="509"/>
    </row>
    <row r="43" spans="1:48" s="99" customFormat="1" ht="24" customHeight="1">
      <c r="A43" s="463"/>
      <c r="B43" s="464"/>
      <c r="C43" s="491"/>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3"/>
      <c r="AG43" s="499"/>
      <c r="AH43" s="500"/>
      <c r="AI43" s="469"/>
      <c r="AJ43" s="469"/>
      <c r="AK43" s="469"/>
      <c r="AL43" s="545"/>
      <c r="AM43" s="545"/>
      <c r="AN43" s="545"/>
      <c r="AO43" s="546"/>
      <c r="AP43" s="551">
        <f t="shared" si="0"/>
        <v>0</v>
      </c>
      <c r="AQ43" s="552"/>
      <c r="AR43" s="552"/>
      <c r="AS43" s="553"/>
      <c r="AT43" s="507"/>
      <c r="AU43" s="508"/>
      <c r="AV43" s="509"/>
    </row>
    <row r="44" spans="1:48" s="99" customFormat="1" ht="24" customHeight="1">
      <c r="A44" s="463"/>
      <c r="B44" s="464"/>
      <c r="C44" s="491"/>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3"/>
      <c r="AG44" s="499"/>
      <c r="AH44" s="500"/>
      <c r="AI44" s="469"/>
      <c r="AJ44" s="469"/>
      <c r="AK44" s="469"/>
      <c r="AL44" s="545"/>
      <c r="AM44" s="545"/>
      <c r="AN44" s="545"/>
      <c r="AO44" s="546"/>
      <c r="AP44" s="551">
        <f t="shared" si="0"/>
        <v>0</v>
      </c>
      <c r="AQ44" s="552"/>
      <c r="AR44" s="552"/>
      <c r="AS44" s="553"/>
      <c r="AT44" s="507"/>
      <c r="AU44" s="508"/>
      <c r="AV44" s="509"/>
    </row>
    <row r="45" spans="1:48" s="99" customFormat="1" ht="24" customHeight="1">
      <c r="A45" s="463"/>
      <c r="B45" s="464"/>
      <c r="C45" s="491"/>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3"/>
      <c r="AG45" s="499"/>
      <c r="AH45" s="500"/>
      <c r="AI45" s="469"/>
      <c r="AJ45" s="469"/>
      <c r="AK45" s="469"/>
      <c r="AL45" s="545"/>
      <c r="AM45" s="545"/>
      <c r="AN45" s="545"/>
      <c r="AO45" s="546"/>
      <c r="AP45" s="551">
        <f t="shared" si="0"/>
        <v>0</v>
      </c>
      <c r="AQ45" s="552"/>
      <c r="AR45" s="552"/>
      <c r="AS45" s="553"/>
      <c r="AT45" s="507"/>
      <c r="AU45" s="508"/>
      <c r="AV45" s="509"/>
    </row>
    <row r="46" spans="1:50" s="99" customFormat="1" ht="24" customHeight="1">
      <c r="A46" s="463"/>
      <c r="B46" s="464"/>
      <c r="C46" s="491"/>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3"/>
      <c r="AG46" s="499"/>
      <c r="AH46" s="500"/>
      <c r="AI46" s="469"/>
      <c r="AJ46" s="469"/>
      <c r="AK46" s="469"/>
      <c r="AL46" s="545"/>
      <c r="AM46" s="545"/>
      <c r="AN46" s="545"/>
      <c r="AO46" s="546"/>
      <c r="AP46" s="551">
        <f t="shared" si="0"/>
        <v>0</v>
      </c>
      <c r="AQ46" s="552"/>
      <c r="AR46" s="552"/>
      <c r="AS46" s="553"/>
      <c r="AT46" s="507"/>
      <c r="AU46" s="508"/>
      <c r="AV46" s="509"/>
      <c r="AX46" s="100"/>
    </row>
    <row r="47" spans="1:50" s="99" customFormat="1" ht="24" customHeight="1">
      <c r="A47" s="463"/>
      <c r="B47" s="464"/>
      <c r="C47" s="491"/>
      <c r="D47" s="492"/>
      <c r="E47" s="492"/>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3"/>
      <c r="AG47" s="499"/>
      <c r="AH47" s="500"/>
      <c r="AI47" s="469"/>
      <c r="AJ47" s="469"/>
      <c r="AK47" s="469"/>
      <c r="AL47" s="545"/>
      <c r="AM47" s="545"/>
      <c r="AN47" s="545"/>
      <c r="AO47" s="546"/>
      <c r="AP47" s="551">
        <f t="shared" si="0"/>
        <v>0</v>
      </c>
      <c r="AQ47" s="552"/>
      <c r="AR47" s="552"/>
      <c r="AS47" s="553"/>
      <c r="AT47" s="507"/>
      <c r="AU47" s="508"/>
      <c r="AV47" s="509"/>
      <c r="AX47" s="100"/>
    </row>
    <row r="48" spans="1:50" s="99" customFormat="1" ht="24" customHeight="1">
      <c r="A48" s="611"/>
      <c r="B48" s="565"/>
      <c r="C48" s="638"/>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40"/>
      <c r="AG48" s="598"/>
      <c r="AH48" s="599"/>
      <c r="AI48" s="487"/>
      <c r="AJ48" s="487"/>
      <c r="AK48" s="487"/>
      <c r="AL48" s="605"/>
      <c r="AM48" s="605"/>
      <c r="AN48" s="605"/>
      <c r="AO48" s="606"/>
      <c r="AP48" s="551">
        <f t="shared" si="0"/>
        <v>0</v>
      </c>
      <c r="AQ48" s="552"/>
      <c r="AR48" s="552"/>
      <c r="AS48" s="553"/>
      <c r="AT48" s="539"/>
      <c r="AU48" s="540"/>
      <c r="AV48" s="541"/>
      <c r="AX48" s="100"/>
    </row>
    <row r="49" spans="1:50" s="99" customFormat="1" ht="24" customHeight="1" thickBot="1">
      <c r="A49" s="607" t="s">
        <v>16</v>
      </c>
      <c r="B49" s="608"/>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9"/>
      <c r="AP49" s="566">
        <f>SUM(AP39:AS48)</f>
        <v>0</v>
      </c>
      <c r="AQ49" s="567"/>
      <c r="AR49" s="567"/>
      <c r="AS49" s="568"/>
      <c r="AT49" s="602" t="s">
        <v>6</v>
      </c>
      <c r="AU49" s="603"/>
      <c r="AV49" s="604"/>
      <c r="AX49" s="100"/>
    </row>
    <row r="50" spans="1:50" ht="24" customHeight="1" thickBot="1">
      <c r="A50" s="595" t="s">
        <v>15</v>
      </c>
      <c r="B50" s="596"/>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7"/>
      <c r="AP50" s="548">
        <f>AP37+AP49</f>
        <v>0</v>
      </c>
      <c r="AQ50" s="549"/>
      <c r="AR50" s="549"/>
      <c r="AS50" s="550"/>
      <c r="AT50" s="579" t="s">
        <v>14</v>
      </c>
      <c r="AU50" s="580"/>
      <c r="AV50" s="581"/>
      <c r="AX50" s="101"/>
    </row>
    <row r="51" spans="1:50" ht="27" customHeight="1">
      <c r="A51" s="557"/>
      <c r="B51" s="557"/>
      <c r="C51" s="557"/>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31"/>
      <c r="AU51" s="31"/>
      <c r="AV51" s="31"/>
      <c r="AX51" s="101"/>
    </row>
    <row r="52" spans="1:50" s="4" customFormat="1" ht="30" customHeight="1">
      <c r="A52" s="32"/>
      <c r="B52" s="32"/>
      <c r="C52" s="32"/>
      <c r="D52" s="32"/>
      <c r="E52" s="32"/>
      <c r="F52" s="32"/>
      <c r="G52" s="32"/>
      <c r="H52" s="32"/>
      <c r="I52" s="32"/>
      <c r="J52" s="32"/>
      <c r="K52" s="32"/>
      <c r="L52" s="32"/>
      <c r="M52" s="32"/>
      <c r="N52" s="33"/>
      <c r="O52" s="32"/>
      <c r="P52" s="32"/>
      <c r="Q52" s="32"/>
      <c r="R52" s="32"/>
      <c r="S52" s="32"/>
      <c r="T52" s="34"/>
      <c r="U52" s="34"/>
      <c r="V52" s="34"/>
      <c r="W52" s="34"/>
      <c r="X52" s="35"/>
      <c r="Y52" s="35"/>
      <c r="Z52" s="35"/>
      <c r="AA52" s="102"/>
      <c r="AC52" s="34"/>
      <c r="AD52" s="34"/>
      <c r="AE52" s="35"/>
      <c r="AF52" s="35"/>
      <c r="AG52" s="35"/>
      <c r="AH52" s="35"/>
      <c r="AI52" s="35"/>
      <c r="AJ52" s="35"/>
      <c r="AK52" s="34"/>
      <c r="AL52" s="34"/>
      <c r="AM52" s="34"/>
      <c r="AN52" s="34"/>
      <c r="AO52" s="34"/>
      <c r="AP52" s="35"/>
      <c r="AQ52" s="35"/>
      <c r="AR52" s="35"/>
      <c r="AS52" s="35"/>
      <c r="AT52" s="34"/>
      <c r="AU52" s="34"/>
      <c r="AV52" s="34"/>
      <c r="AX52" s="38"/>
    </row>
    <row r="53" spans="1:48" ht="16.5" customHeight="1">
      <c r="A53" s="15" t="s">
        <v>13</v>
      </c>
      <c r="B53" s="15"/>
      <c r="C53" s="15"/>
      <c r="D53" s="1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3"/>
      <c r="AQ53" s="13"/>
      <c r="AR53" s="13"/>
      <c r="AS53" s="13"/>
      <c r="AT53" s="13"/>
      <c r="AU53" s="13"/>
      <c r="AV53" s="13"/>
    </row>
    <row r="54" spans="1:48" ht="37.5" customHeight="1">
      <c r="A54" s="503" t="s">
        <v>12</v>
      </c>
      <c r="B54" s="483"/>
      <c r="C54" s="503" t="s">
        <v>11</v>
      </c>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483"/>
      <c r="AP54" s="523" t="s">
        <v>10</v>
      </c>
      <c r="AQ54" s="524"/>
      <c r="AR54" s="524"/>
      <c r="AS54" s="535"/>
      <c r="AT54" s="523" t="s">
        <v>9</v>
      </c>
      <c r="AU54" s="524"/>
      <c r="AV54" s="535"/>
    </row>
    <row r="55" spans="1:48" s="99" customFormat="1" ht="24" customHeight="1">
      <c r="A55" s="561" t="s">
        <v>8</v>
      </c>
      <c r="B55" s="562"/>
      <c r="C55" s="558"/>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60"/>
      <c r="AP55" s="554"/>
      <c r="AQ55" s="555"/>
      <c r="AR55" s="555"/>
      <c r="AS55" s="556"/>
      <c r="AT55" s="582"/>
      <c r="AU55" s="583"/>
      <c r="AV55" s="584"/>
    </row>
    <row r="56" spans="1:48" s="99" customFormat="1" ht="24" customHeight="1">
      <c r="A56" s="563"/>
      <c r="B56" s="464"/>
      <c r="C56" s="569"/>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1"/>
      <c r="AP56" s="572"/>
      <c r="AQ56" s="518"/>
      <c r="AR56" s="518"/>
      <c r="AS56" s="519"/>
      <c r="AT56" s="576"/>
      <c r="AU56" s="577"/>
      <c r="AV56" s="578"/>
    </row>
    <row r="57" spans="1:48" s="99" customFormat="1" ht="24" customHeight="1">
      <c r="A57" s="563"/>
      <c r="B57" s="464"/>
      <c r="C57" s="569"/>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0"/>
      <c r="AL57" s="570"/>
      <c r="AM57" s="570"/>
      <c r="AN57" s="570"/>
      <c r="AO57" s="571"/>
      <c r="AP57" s="572"/>
      <c r="AQ57" s="518"/>
      <c r="AR57" s="518"/>
      <c r="AS57" s="519"/>
      <c r="AT57" s="576"/>
      <c r="AU57" s="577"/>
      <c r="AV57" s="578"/>
    </row>
    <row r="58" spans="1:48" s="99" customFormat="1" ht="24" customHeight="1">
      <c r="A58" s="563"/>
      <c r="B58" s="464"/>
      <c r="C58" s="569"/>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M58" s="570"/>
      <c r="AN58" s="570"/>
      <c r="AO58" s="571"/>
      <c r="AP58" s="572"/>
      <c r="AQ58" s="518"/>
      <c r="AR58" s="518"/>
      <c r="AS58" s="519"/>
      <c r="AT58" s="576"/>
      <c r="AU58" s="577"/>
      <c r="AV58" s="578"/>
    </row>
    <row r="59" spans="1:48" s="99" customFormat="1" ht="24" customHeight="1">
      <c r="A59" s="564"/>
      <c r="B59" s="565"/>
      <c r="C59" s="588"/>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89"/>
      <c r="AL59" s="589"/>
      <c r="AM59" s="589"/>
      <c r="AN59" s="589"/>
      <c r="AO59" s="590"/>
      <c r="AP59" s="573"/>
      <c r="AQ59" s="574"/>
      <c r="AR59" s="574"/>
      <c r="AS59" s="575"/>
      <c r="AT59" s="591"/>
      <c r="AU59" s="592"/>
      <c r="AV59" s="593"/>
    </row>
    <row r="60" spans="1:50" s="99" customFormat="1" ht="27" customHeight="1">
      <c r="A60" s="585" t="s">
        <v>7</v>
      </c>
      <c r="B60" s="586"/>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7"/>
      <c r="AP60" s="512">
        <f>SUM(AP55:AS59)</f>
        <v>0</v>
      </c>
      <c r="AQ60" s="513"/>
      <c r="AR60" s="513"/>
      <c r="AS60" s="514"/>
      <c r="AT60" s="536" t="s">
        <v>6</v>
      </c>
      <c r="AU60" s="537"/>
      <c r="AV60" s="594"/>
      <c r="AX60" s="100"/>
    </row>
    <row r="61" spans="1:50" ht="16.5" customHeight="1">
      <c r="A61" s="38"/>
      <c r="B61" s="38"/>
      <c r="C61" s="38"/>
      <c r="D61" s="38"/>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3"/>
      <c r="AQ61" s="13"/>
      <c r="AR61" s="13"/>
      <c r="AS61" s="13"/>
      <c r="AT61" s="13"/>
      <c r="AU61" s="13"/>
      <c r="AV61" s="13"/>
      <c r="AX61" s="101"/>
    </row>
    <row r="62" ht="16.5" customHeight="1">
      <c r="AX62" s="101"/>
    </row>
  </sheetData>
  <sheetProtection password="CC19" sheet="1" formatRows="0" insertRows="0" deleteRows="0"/>
  <mergeCells count="288">
    <mergeCell ref="C45:AF45"/>
    <mergeCell ref="G29:K30"/>
    <mergeCell ref="AE26:AG26"/>
    <mergeCell ref="AD25:AE25"/>
    <mergeCell ref="AG25:AH25"/>
    <mergeCell ref="AE28:AG28"/>
    <mergeCell ref="C43:AF43"/>
    <mergeCell ref="Z29:AA30"/>
    <mergeCell ref="AB29:AC30"/>
    <mergeCell ref="AD29:AE29"/>
    <mergeCell ref="C42:AF42"/>
    <mergeCell ref="L33:Q34"/>
    <mergeCell ref="R33:Y34"/>
    <mergeCell ref="C33:D34"/>
    <mergeCell ref="C39:AF39"/>
    <mergeCell ref="G21:K22"/>
    <mergeCell ref="E35:F36"/>
    <mergeCell ref="E10:F12"/>
    <mergeCell ref="C10:D12"/>
    <mergeCell ref="G15:K16"/>
    <mergeCell ref="E33:F34"/>
    <mergeCell ref="G17:K18"/>
    <mergeCell ref="C19:D20"/>
    <mergeCell ref="C35:D36"/>
    <mergeCell ref="AE30:AG30"/>
    <mergeCell ref="AG21:AH21"/>
    <mergeCell ref="Z21:AA22"/>
    <mergeCell ref="AB21:AC22"/>
    <mergeCell ref="AD23:AE23"/>
    <mergeCell ref="AG23:AH23"/>
    <mergeCell ref="Z27:AA28"/>
    <mergeCell ref="AB27:AC28"/>
    <mergeCell ref="L17:Q18"/>
    <mergeCell ref="R17:Y18"/>
    <mergeCell ref="R29:Y30"/>
    <mergeCell ref="L27:Q28"/>
    <mergeCell ref="R25:Y26"/>
    <mergeCell ref="R19:Y20"/>
    <mergeCell ref="R23:Y24"/>
    <mergeCell ref="L25:Q26"/>
    <mergeCell ref="L29:Q30"/>
    <mergeCell ref="R27:Y28"/>
    <mergeCell ref="R21:Y22"/>
    <mergeCell ref="AD21:AE21"/>
    <mergeCell ref="AL10:AO12"/>
    <mergeCell ref="AI21:AK22"/>
    <mergeCell ref="AB19:AC20"/>
    <mergeCell ref="AB15:AC16"/>
    <mergeCell ref="R10:Y12"/>
    <mergeCell ref="C31:D32"/>
    <mergeCell ref="L31:Q32"/>
    <mergeCell ref="R31:Y32"/>
    <mergeCell ref="C29:D30"/>
    <mergeCell ref="E29:F30"/>
    <mergeCell ref="AI17:AK18"/>
    <mergeCell ref="AG15:AH15"/>
    <mergeCell ref="AE16:AG16"/>
    <mergeCell ref="C48:AF48"/>
    <mergeCell ref="C47:AF47"/>
    <mergeCell ref="AI35:AK36"/>
    <mergeCell ref="AG35:AH35"/>
    <mergeCell ref="L35:Q36"/>
    <mergeCell ref="R35:Y36"/>
    <mergeCell ref="C46:AF46"/>
    <mergeCell ref="AT13:AV14"/>
    <mergeCell ref="AL15:AO16"/>
    <mergeCell ref="AT15:AV16"/>
    <mergeCell ref="AP17:AS18"/>
    <mergeCell ref="AT17:AV18"/>
    <mergeCell ref="AP13:AS14"/>
    <mergeCell ref="AL13:AO14"/>
    <mergeCell ref="AP15:AS16"/>
    <mergeCell ref="L15:Q16"/>
    <mergeCell ref="AB13:AC14"/>
    <mergeCell ref="AG13:AH13"/>
    <mergeCell ref="AE14:AG14"/>
    <mergeCell ref="AI13:AK14"/>
    <mergeCell ref="AI15:AK16"/>
    <mergeCell ref="C17:D18"/>
    <mergeCell ref="R15:Y16"/>
    <mergeCell ref="C13:D14"/>
    <mergeCell ref="G13:K14"/>
    <mergeCell ref="E17:F18"/>
    <mergeCell ref="C15:D16"/>
    <mergeCell ref="E15:F16"/>
    <mergeCell ref="L13:Q14"/>
    <mergeCell ref="R13:Y14"/>
    <mergeCell ref="E13:F14"/>
    <mergeCell ref="E19:F20"/>
    <mergeCell ref="C21:D22"/>
    <mergeCell ref="G27:K28"/>
    <mergeCell ref="E21:F22"/>
    <mergeCell ref="C23:D24"/>
    <mergeCell ref="G25:K26"/>
    <mergeCell ref="C25:D26"/>
    <mergeCell ref="E23:F24"/>
    <mergeCell ref="E25:F26"/>
    <mergeCell ref="G23:K24"/>
    <mergeCell ref="AT48:AV48"/>
    <mergeCell ref="AT42:AV42"/>
    <mergeCell ref="AP40:AS40"/>
    <mergeCell ref="AP41:AS41"/>
    <mergeCell ref="AP42:AS42"/>
    <mergeCell ref="AP48:AS48"/>
    <mergeCell ref="AT41:AV41"/>
    <mergeCell ref="AT40:AV40"/>
    <mergeCell ref="AT49:AV49"/>
    <mergeCell ref="AL48:AO48"/>
    <mergeCell ref="A49:AO49"/>
    <mergeCell ref="A39:B48"/>
    <mergeCell ref="AT43:AV43"/>
    <mergeCell ref="AT44:AV44"/>
    <mergeCell ref="AT45:AV45"/>
    <mergeCell ref="AT46:AV46"/>
    <mergeCell ref="AT47:AV47"/>
    <mergeCell ref="AP46:AS46"/>
    <mergeCell ref="AI48:AK48"/>
    <mergeCell ref="AG48:AH48"/>
    <mergeCell ref="C27:D28"/>
    <mergeCell ref="AE36:AG36"/>
    <mergeCell ref="AD35:AE35"/>
    <mergeCell ref="Z31:AA32"/>
    <mergeCell ref="AB31:AC32"/>
    <mergeCell ref="C44:AF44"/>
    <mergeCell ref="G35:K36"/>
    <mergeCell ref="E31:F32"/>
    <mergeCell ref="AT50:AV50"/>
    <mergeCell ref="AT54:AV54"/>
    <mergeCell ref="AT55:AV55"/>
    <mergeCell ref="A60:AO60"/>
    <mergeCell ref="C59:AO59"/>
    <mergeCell ref="AP60:AS60"/>
    <mergeCell ref="AT59:AV59"/>
    <mergeCell ref="AT60:AV60"/>
    <mergeCell ref="C54:AO54"/>
    <mergeCell ref="A50:AO50"/>
    <mergeCell ref="AP59:AS59"/>
    <mergeCell ref="AT57:AV57"/>
    <mergeCell ref="AT58:AV58"/>
    <mergeCell ref="AT56:AV56"/>
    <mergeCell ref="C57:AO57"/>
    <mergeCell ref="AP57:AS57"/>
    <mergeCell ref="AP56:AS56"/>
    <mergeCell ref="C58:AO58"/>
    <mergeCell ref="C56:AO56"/>
    <mergeCell ref="AP58:AS58"/>
    <mergeCell ref="AP55:AS55"/>
    <mergeCell ref="AP45:AS45"/>
    <mergeCell ref="AI46:AK46"/>
    <mergeCell ref="AG46:AH46"/>
    <mergeCell ref="A51:AS51"/>
    <mergeCell ref="C55:AO55"/>
    <mergeCell ref="A54:B54"/>
    <mergeCell ref="A55:B59"/>
    <mergeCell ref="AL46:AO46"/>
    <mergeCell ref="AP49:AS49"/>
    <mergeCell ref="AG47:AH47"/>
    <mergeCell ref="AI47:AK47"/>
    <mergeCell ref="AL47:AO47"/>
    <mergeCell ref="AP47:AS47"/>
    <mergeCell ref="AP50:AS50"/>
    <mergeCell ref="AP54:AS54"/>
    <mergeCell ref="AI41:AK41"/>
    <mergeCell ref="AI42:AK42"/>
    <mergeCell ref="AI43:AK43"/>
    <mergeCell ref="AI44:AK44"/>
    <mergeCell ref="AP43:AS43"/>
    <mergeCell ref="AP44:AS44"/>
    <mergeCell ref="AL43:AO43"/>
    <mergeCell ref="AL44:AO44"/>
    <mergeCell ref="AG43:AH43"/>
    <mergeCell ref="AG44:AH44"/>
    <mergeCell ref="AI45:AK45"/>
    <mergeCell ref="AG45:AH45"/>
    <mergeCell ref="AL45:AO45"/>
    <mergeCell ref="AG29:AH29"/>
    <mergeCell ref="AL31:AO32"/>
    <mergeCell ref="AL40:AO40"/>
    <mergeCell ref="AL33:AO34"/>
    <mergeCell ref="AI40:AK40"/>
    <mergeCell ref="AL42:AO42"/>
    <mergeCell ref="AI39:AK39"/>
    <mergeCell ref="AG42:AH42"/>
    <mergeCell ref="AG41:AH41"/>
    <mergeCell ref="AL17:AO18"/>
    <mergeCell ref="AL19:AO20"/>
    <mergeCell ref="AT27:AV28"/>
    <mergeCell ref="AP21:AS22"/>
    <mergeCell ref="AT23:AV24"/>
    <mergeCell ref="AT25:AV26"/>
    <mergeCell ref="AI23:AK24"/>
    <mergeCell ref="AL21:AO22"/>
    <mergeCell ref="AT21:AV22"/>
    <mergeCell ref="AP19:AS20"/>
    <mergeCell ref="AT19:AV20"/>
    <mergeCell ref="AL23:AO24"/>
    <mergeCell ref="AP23:AS24"/>
    <mergeCell ref="AI19:AK20"/>
    <mergeCell ref="AI25:AK26"/>
    <mergeCell ref="AP25:AS26"/>
    <mergeCell ref="AP29:AS30"/>
    <mergeCell ref="AP31:AS32"/>
    <mergeCell ref="AL25:AO26"/>
    <mergeCell ref="AP33:AS34"/>
    <mergeCell ref="AI27:AK28"/>
    <mergeCell ref="AI31:AK32"/>
    <mergeCell ref="AP27:AS28"/>
    <mergeCell ref="AL27:AO28"/>
    <mergeCell ref="AI29:AK30"/>
    <mergeCell ref="AI33:AK34"/>
    <mergeCell ref="AT39:AV39"/>
    <mergeCell ref="AP38:AS38"/>
    <mergeCell ref="AT37:AV37"/>
    <mergeCell ref="AT35:AV36"/>
    <mergeCell ref="AT29:AV30"/>
    <mergeCell ref="AL39:AO39"/>
    <mergeCell ref="AP37:AS37"/>
    <mergeCell ref="AL41:AO41"/>
    <mergeCell ref="AT31:AV32"/>
    <mergeCell ref="AL29:AO30"/>
    <mergeCell ref="AT33:AV34"/>
    <mergeCell ref="AP39:AS39"/>
    <mergeCell ref="AT38:AV38"/>
    <mergeCell ref="AP35:AS36"/>
    <mergeCell ref="AL38:AO38"/>
    <mergeCell ref="AD33:AE33"/>
    <mergeCell ref="AG27:AH27"/>
    <mergeCell ref="AE32:AG32"/>
    <mergeCell ref="C38:AF38"/>
    <mergeCell ref="Z33:AA34"/>
    <mergeCell ref="AE34:AG34"/>
    <mergeCell ref="E27:F28"/>
    <mergeCell ref="AD27:AE27"/>
    <mergeCell ref="AL35:AO36"/>
    <mergeCell ref="C41:AF41"/>
    <mergeCell ref="C40:AF40"/>
    <mergeCell ref="AG31:AH31"/>
    <mergeCell ref="AD31:AE31"/>
    <mergeCell ref="A37:AO37"/>
    <mergeCell ref="AB33:AC34"/>
    <mergeCell ref="G31:K32"/>
    <mergeCell ref="AG40:AH40"/>
    <mergeCell ref="AG38:AH38"/>
    <mergeCell ref="AG33:AH33"/>
    <mergeCell ref="G33:K34"/>
    <mergeCell ref="AE18:AG18"/>
    <mergeCell ref="Z15:AA16"/>
    <mergeCell ref="AG39:AH39"/>
    <mergeCell ref="AE22:AG22"/>
    <mergeCell ref="AE20:AG20"/>
    <mergeCell ref="Z25:AA26"/>
    <mergeCell ref="AB25:AC26"/>
    <mergeCell ref="AD17:AE17"/>
    <mergeCell ref="AG17:AH17"/>
    <mergeCell ref="A38:B38"/>
    <mergeCell ref="AI38:AK38"/>
    <mergeCell ref="Z35:AA36"/>
    <mergeCell ref="AB35:AC36"/>
    <mergeCell ref="Z10:AA12"/>
    <mergeCell ref="A3:AV3"/>
    <mergeCell ref="AE12:AG12"/>
    <mergeCell ref="AB10:AC12"/>
    <mergeCell ref="AP10:AS12"/>
    <mergeCell ref="AT10:AV12"/>
    <mergeCell ref="G10:K12"/>
    <mergeCell ref="AI10:AK12"/>
    <mergeCell ref="L10:Q12"/>
    <mergeCell ref="A10:B12"/>
    <mergeCell ref="G19:K20"/>
    <mergeCell ref="A2:AV2"/>
    <mergeCell ref="A13:B36"/>
    <mergeCell ref="AD10:AH10"/>
    <mergeCell ref="AD11:AE11"/>
    <mergeCell ref="AG11:AH11"/>
    <mergeCell ref="AD19:AE19"/>
    <mergeCell ref="Z17:AA18"/>
    <mergeCell ref="Z19:AA20"/>
    <mergeCell ref="AB17:AC18"/>
    <mergeCell ref="AE24:AG24"/>
    <mergeCell ref="L23:Q24"/>
    <mergeCell ref="AD13:AE13"/>
    <mergeCell ref="Z13:AA14"/>
    <mergeCell ref="AD15:AE15"/>
    <mergeCell ref="AG19:AH19"/>
    <mergeCell ref="Z23:AA24"/>
    <mergeCell ref="AB23:AC24"/>
    <mergeCell ref="L19:Q20"/>
    <mergeCell ref="L21:Q22"/>
  </mergeCells>
  <dataValidations count="2">
    <dataValidation allowBlank="1" showInputMessage="1" showErrorMessage="1" imeMode="disabled" sqref="AP13:AS37 AL39:AO48 AG39:AH48 Z13:AA36 G13:K36 AD13:AO36 AP39:AS50"/>
    <dataValidation type="list" allowBlank="1" showInputMessage="1" showErrorMessage="1" sqref="E13:F36">
      <formula1>"内窓,外窓,その他"</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4" r:id="rId1"/>
  <headerFooter alignWithMargins="0">
    <oddHeader>&amp;R&amp;16【個人・集合】
[交付申請]
添付書類２&amp;13
</oddHeader>
  </headerFooter>
  <ignoredErrors>
    <ignoredError sqref="AQ40:AS42 AQ39:AS39 AP14:AS14 AQ49:AS49 AQ37:AS37 AQ50:AS50 AQ13:AS13 AD16:AD36 AF16:AH36 AE17 AE19 AE21 AE23 AE25 AE27 AE29 AE31 AE33 AE35" unlockedFormula="1"/>
  </ignoredErrors>
</worksheet>
</file>

<file path=xl/worksheets/sheet5.xml><?xml version="1.0" encoding="utf-8"?>
<worksheet xmlns="http://schemas.openxmlformats.org/spreadsheetml/2006/main" xmlns:r="http://schemas.openxmlformats.org/officeDocument/2006/relationships">
  <dimension ref="A1:AX62"/>
  <sheetViews>
    <sheetView view="pageBreakPreview" zoomScale="40" zoomScaleNormal="40" zoomScaleSheetLayoutView="40" workbookViewId="0" topLeftCell="A1">
      <selection activeCell="A1" sqref="A1"/>
    </sheetView>
  </sheetViews>
  <sheetFormatPr defaultColWidth="9.00390625" defaultRowHeight="13.5"/>
  <cols>
    <col min="1" max="48" width="3.625" style="19" customWidth="1"/>
    <col min="49" max="50" width="9.00390625" style="19" customWidth="1"/>
    <col min="51" max="51" width="6.75390625" style="19" customWidth="1"/>
    <col min="52" max="16384" width="9.00390625" style="19" customWidth="1"/>
  </cols>
  <sheetData>
    <row r="1" spans="1:48" s="7" customFormat="1" ht="17.25" customHeight="1">
      <c r="A1" s="4"/>
      <c r="B1" s="4"/>
      <c r="C1" s="4"/>
      <c r="D1" s="4"/>
      <c r="E1" s="4"/>
      <c r="F1" s="4"/>
      <c r="G1" s="4"/>
      <c r="H1" s="4"/>
      <c r="I1" s="4"/>
      <c r="J1" s="4"/>
      <c r="K1" s="4"/>
      <c r="L1" s="4"/>
      <c r="M1" s="4"/>
      <c r="N1" s="4"/>
      <c r="O1" s="4"/>
      <c r="P1" s="5"/>
      <c r="Q1" s="5"/>
      <c r="R1" s="5"/>
      <c r="S1" s="6"/>
      <c r="T1" s="6"/>
      <c r="U1" s="6"/>
      <c r="V1" s="6"/>
      <c r="W1" s="6"/>
      <c r="X1" s="6"/>
      <c r="Y1" s="6"/>
      <c r="Z1" s="6"/>
      <c r="AA1" s="6"/>
      <c r="AB1" s="4"/>
      <c r="AC1" s="4"/>
      <c r="AD1" s="4"/>
      <c r="AE1" s="4"/>
      <c r="AF1" s="4"/>
      <c r="AG1" s="4"/>
      <c r="AH1" s="4"/>
      <c r="AI1" s="4"/>
      <c r="AJ1" s="4"/>
      <c r="AK1" s="4"/>
      <c r="AL1" s="4"/>
      <c r="AM1" s="4"/>
      <c r="AN1" s="4"/>
      <c r="AO1" s="4"/>
      <c r="AP1" s="4"/>
      <c r="AQ1" s="4"/>
      <c r="AR1" s="4"/>
      <c r="AS1" s="4"/>
      <c r="AT1" s="4"/>
      <c r="AU1" s="18">
        <f>IF(OR('様式第5　補助金交付申請書（兼完了報告書）'!$BC$14&lt;&gt;"",'様式第5　補助金交付申請書（兼完了報告書）'!$BC$15&lt;&gt;""),'様式第5　補助金交付申請書（兼完了報告書）'!$BC$14&amp;"邸"&amp;RIGHT(TRIM('様式第5　補助金交付申請書（兼完了報告書）'!$BC$15),4),"")</f>
      </c>
      <c r="AV1" s="4"/>
    </row>
    <row r="2" spans="1:48" ht="29.25" customHeight="1">
      <c r="A2" s="692" t="s">
        <v>31</v>
      </c>
      <c r="B2" s="692"/>
      <c r="C2" s="692"/>
      <c r="D2" s="692"/>
      <c r="E2" s="461"/>
      <c r="F2" s="461"/>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row>
    <row r="3" spans="1:48" ht="25.5" customHeight="1">
      <c r="A3" s="477" t="s">
        <v>47</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row>
    <row r="4" spans="1:48" ht="25.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1:48" ht="13.5" customHeight="1">
      <c r="A5" s="2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row>
    <row r="6" spans="1:48" ht="13.5" customHeight="1">
      <c r="A6" s="4" t="s">
        <v>49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13.5" customHeight="1">
      <c r="A7" s="4" t="s">
        <v>185</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row>
    <row r="8" spans="1:48" ht="21" customHeight="1">
      <c r="A8" s="22"/>
      <c r="B8" s="22"/>
      <c r="C8" s="22"/>
      <c r="D8" s="22"/>
      <c r="E8" s="23"/>
      <c r="F8" s="23"/>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row>
    <row r="9" spans="1:48" ht="23.25" customHeight="1" thickBot="1">
      <c r="A9" s="15" t="s">
        <v>51</v>
      </c>
      <c r="B9" s="26"/>
      <c r="C9" s="26"/>
      <c r="D9" s="26"/>
      <c r="E9" s="27"/>
      <c r="F9" s="27"/>
      <c r="G9" s="4"/>
      <c r="H9" s="4"/>
      <c r="I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3"/>
      <c r="AR9" s="43"/>
      <c r="AS9" s="43"/>
      <c r="AT9" s="43"/>
      <c r="AU9" s="43"/>
      <c r="AV9" s="42" t="s">
        <v>28</v>
      </c>
    </row>
    <row r="10" spans="1:48" ht="18.75" customHeight="1">
      <c r="A10" s="669" t="s">
        <v>12</v>
      </c>
      <c r="B10" s="666"/>
      <c r="C10" s="471" t="s">
        <v>52</v>
      </c>
      <c r="D10" s="654"/>
      <c r="E10" s="654" t="s">
        <v>27</v>
      </c>
      <c r="F10" s="654"/>
      <c r="G10" s="654" t="s">
        <v>26</v>
      </c>
      <c r="H10" s="654"/>
      <c r="I10" s="654"/>
      <c r="J10" s="654"/>
      <c r="K10" s="654"/>
      <c r="L10" s="472" t="s">
        <v>25</v>
      </c>
      <c r="M10" s="472"/>
      <c r="N10" s="472"/>
      <c r="O10" s="472"/>
      <c r="P10" s="472"/>
      <c r="Q10" s="472"/>
      <c r="R10" s="472" t="s">
        <v>24</v>
      </c>
      <c r="S10" s="472"/>
      <c r="T10" s="472"/>
      <c r="U10" s="472"/>
      <c r="V10" s="472"/>
      <c r="W10" s="472"/>
      <c r="X10" s="472"/>
      <c r="Y10" s="479"/>
      <c r="Z10" s="471" t="s">
        <v>40</v>
      </c>
      <c r="AA10" s="472"/>
      <c r="AB10" s="472" t="s">
        <v>19</v>
      </c>
      <c r="AC10" s="479"/>
      <c r="AD10" s="465" t="s">
        <v>41</v>
      </c>
      <c r="AE10" s="466"/>
      <c r="AF10" s="466"/>
      <c r="AG10" s="466"/>
      <c r="AH10" s="467"/>
      <c r="AI10" s="629" t="s">
        <v>42</v>
      </c>
      <c r="AJ10" s="630"/>
      <c r="AK10" s="631"/>
      <c r="AL10" s="664" t="s">
        <v>43</v>
      </c>
      <c r="AM10" s="665"/>
      <c r="AN10" s="665"/>
      <c r="AO10" s="666"/>
      <c r="AP10" s="629" t="s">
        <v>44</v>
      </c>
      <c r="AQ10" s="630"/>
      <c r="AR10" s="630"/>
      <c r="AS10" s="631"/>
      <c r="AT10" s="645" t="s">
        <v>23</v>
      </c>
      <c r="AU10" s="646"/>
      <c r="AV10" s="647"/>
    </row>
    <row r="11" spans="1:48" ht="18.75" customHeight="1">
      <c r="A11" s="670"/>
      <c r="B11" s="661"/>
      <c r="C11" s="674"/>
      <c r="D11" s="655"/>
      <c r="E11" s="655"/>
      <c r="F11" s="655"/>
      <c r="G11" s="655"/>
      <c r="H11" s="655"/>
      <c r="I11" s="655"/>
      <c r="J11" s="655"/>
      <c r="K11" s="655"/>
      <c r="L11" s="474"/>
      <c r="M11" s="474"/>
      <c r="N11" s="474"/>
      <c r="O11" s="474"/>
      <c r="P11" s="474"/>
      <c r="Q11" s="474"/>
      <c r="R11" s="474"/>
      <c r="S11" s="474"/>
      <c r="T11" s="474"/>
      <c r="U11" s="474"/>
      <c r="V11" s="474"/>
      <c r="W11" s="474"/>
      <c r="X11" s="474"/>
      <c r="Y11" s="480"/>
      <c r="Z11" s="473"/>
      <c r="AA11" s="474"/>
      <c r="AB11" s="474"/>
      <c r="AC11" s="480"/>
      <c r="AD11" s="468" t="s">
        <v>38</v>
      </c>
      <c r="AE11" s="468"/>
      <c r="AF11" s="28" t="s">
        <v>33</v>
      </c>
      <c r="AG11" s="468" t="s">
        <v>39</v>
      </c>
      <c r="AH11" s="468"/>
      <c r="AI11" s="660"/>
      <c r="AJ11" s="468"/>
      <c r="AK11" s="661"/>
      <c r="AL11" s="667"/>
      <c r="AM11" s="468"/>
      <c r="AN11" s="468"/>
      <c r="AO11" s="661"/>
      <c r="AP11" s="632"/>
      <c r="AQ11" s="633"/>
      <c r="AR11" s="633"/>
      <c r="AS11" s="634"/>
      <c r="AT11" s="648"/>
      <c r="AU11" s="649"/>
      <c r="AV11" s="650"/>
    </row>
    <row r="12" spans="1:48" ht="18.75" customHeight="1">
      <c r="A12" s="671"/>
      <c r="B12" s="663"/>
      <c r="C12" s="675"/>
      <c r="D12" s="656"/>
      <c r="E12" s="656"/>
      <c r="F12" s="656"/>
      <c r="G12" s="656"/>
      <c r="H12" s="656"/>
      <c r="I12" s="656"/>
      <c r="J12" s="656"/>
      <c r="K12" s="656"/>
      <c r="L12" s="476"/>
      <c r="M12" s="476"/>
      <c r="N12" s="476"/>
      <c r="O12" s="476"/>
      <c r="P12" s="476"/>
      <c r="Q12" s="476"/>
      <c r="R12" s="476"/>
      <c r="S12" s="476"/>
      <c r="T12" s="476"/>
      <c r="U12" s="476"/>
      <c r="V12" s="476"/>
      <c r="W12" s="476"/>
      <c r="X12" s="476"/>
      <c r="Y12" s="481"/>
      <c r="Z12" s="475"/>
      <c r="AA12" s="476"/>
      <c r="AB12" s="476"/>
      <c r="AC12" s="481"/>
      <c r="AD12" s="29" t="s">
        <v>37</v>
      </c>
      <c r="AE12" s="478" t="s">
        <v>36</v>
      </c>
      <c r="AF12" s="478"/>
      <c r="AG12" s="478"/>
      <c r="AH12" s="29" t="s">
        <v>0</v>
      </c>
      <c r="AI12" s="662"/>
      <c r="AJ12" s="478"/>
      <c r="AK12" s="663"/>
      <c r="AL12" s="668"/>
      <c r="AM12" s="478"/>
      <c r="AN12" s="478"/>
      <c r="AO12" s="663"/>
      <c r="AP12" s="635"/>
      <c r="AQ12" s="636"/>
      <c r="AR12" s="636"/>
      <c r="AS12" s="637"/>
      <c r="AT12" s="651"/>
      <c r="AU12" s="652"/>
      <c r="AV12" s="653"/>
    </row>
    <row r="13" spans="1:48" s="39" customFormat="1" ht="22.5" customHeight="1">
      <c r="A13" s="463" t="s">
        <v>22</v>
      </c>
      <c r="B13" s="464"/>
      <c r="C13" s="614"/>
      <c r="D13" s="615"/>
      <c r="E13" s="622"/>
      <c r="F13" s="623"/>
      <c r="G13" s="616"/>
      <c r="H13" s="616"/>
      <c r="I13" s="616"/>
      <c r="J13" s="616"/>
      <c r="K13" s="616"/>
      <c r="L13" s="616"/>
      <c r="M13" s="616"/>
      <c r="N13" s="616"/>
      <c r="O13" s="616"/>
      <c r="P13" s="616"/>
      <c r="Q13" s="616"/>
      <c r="R13" s="617"/>
      <c r="S13" s="617"/>
      <c r="T13" s="617"/>
      <c r="U13" s="617"/>
      <c r="V13" s="617"/>
      <c r="W13" s="617"/>
      <c r="X13" s="617"/>
      <c r="Y13" s="618"/>
      <c r="Z13" s="454"/>
      <c r="AA13" s="455"/>
      <c r="AB13" s="615"/>
      <c r="AC13" s="619"/>
      <c r="AD13" s="452"/>
      <c r="AE13" s="453"/>
      <c r="AF13" s="51" t="s">
        <v>33</v>
      </c>
      <c r="AG13" s="453"/>
      <c r="AH13" s="621"/>
      <c r="AI13" s="542">
        <f>ROUND(Z13*AE14,2)</f>
        <v>0</v>
      </c>
      <c r="AJ13" s="543"/>
      <c r="AK13" s="544"/>
      <c r="AL13" s="657"/>
      <c r="AM13" s="658"/>
      <c r="AN13" s="658"/>
      <c r="AO13" s="659"/>
      <c r="AP13" s="526">
        <f>ROUNDDOWN(Z13*AL13,0)</f>
        <v>0</v>
      </c>
      <c r="AQ13" s="527"/>
      <c r="AR13" s="527"/>
      <c r="AS13" s="528"/>
      <c r="AT13" s="626"/>
      <c r="AU13" s="627"/>
      <c r="AV13" s="628"/>
    </row>
    <row r="14" spans="1:48" s="39" customFormat="1" ht="22.5" customHeight="1">
      <c r="A14" s="463"/>
      <c r="B14" s="464"/>
      <c r="C14" s="600"/>
      <c r="D14" s="469"/>
      <c r="E14" s="624"/>
      <c r="F14" s="625"/>
      <c r="G14" s="451"/>
      <c r="H14" s="451"/>
      <c r="I14" s="451"/>
      <c r="J14" s="451"/>
      <c r="K14" s="451"/>
      <c r="L14" s="451"/>
      <c r="M14" s="451"/>
      <c r="N14" s="451"/>
      <c r="O14" s="451"/>
      <c r="P14" s="451"/>
      <c r="Q14" s="451"/>
      <c r="R14" s="612"/>
      <c r="S14" s="612"/>
      <c r="T14" s="612"/>
      <c r="U14" s="612"/>
      <c r="V14" s="612"/>
      <c r="W14" s="612"/>
      <c r="X14" s="612"/>
      <c r="Y14" s="613"/>
      <c r="Z14" s="456"/>
      <c r="AA14" s="457"/>
      <c r="AB14" s="691"/>
      <c r="AC14" s="470"/>
      <c r="AD14" s="46" t="s">
        <v>34</v>
      </c>
      <c r="AE14" s="450">
        <f>ROUND(AD13*AG13/1000000,2)</f>
        <v>0</v>
      </c>
      <c r="AF14" s="450"/>
      <c r="AG14" s="450"/>
      <c r="AH14" s="47" t="s">
        <v>0</v>
      </c>
      <c r="AI14" s="491"/>
      <c r="AJ14" s="492"/>
      <c r="AK14" s="493"/>
      <c r="AL14" s="572"/>
      <c r="AM14" s="518"/>
      <c r="AN14" s="518"/>
      <c r="AO14" s="519"/>
      <c r="AP14" s="529"/>
      <c r="AQ14" s="530"/>
      <c r="AR14" s="530"/>
      <c r="AS14" s="531"/>
      <c r="AT14" s="507"/>
      <c r="AU14" s="508"/>
      <c r="AV14" s="509"/>
    </row>
    <row r="15" spans="1:48" s="39" customFormat="1" ht="22.5" customHeight="1">
      <c r="A15" s="463"/>
      <c r="B15" s="464"/>
      <c r="C15" s="600"/>
      <c r="D15" s="469"/>
      <c r="E15" s="505"/>
      <c r="F15" s="506"/>
      <c r="G15" s="451"/>
      <c r="H15" s="451"/>
      <c r="I15" s="451"/>
      <c r="J15" s="451"/>
      <c r="K15" s="451"/>
      <c r="L15" s="451"/>
      <c r="M15" s="451"/>
      <c r="N15" s="451"/>
      <c r="O15" s="451"/>
      <c r="P15" s="451"/>
      <c r="Q15" s="451"/>
      <c r="R15" s="612"/>
      <c r="S15" s="612"/>
      <c r="T15" s="612"/>
      <c r="U15" s="612"/>
      <c r="V15" s="612"/>
      <c r="W15" s="612"/>
      <c r="X15" s="612"/>
      <c r="Y15" s="613"/>
      <c r="Z15" s="456"/>
      <c r="AA15" s="457"/>
      <c r="AB15" s="469"/>
      <c r="AC15" s="470"/>
      <c r="AD15" s="458"/>
      <c r="AE15" s="459"/>
      <c r="AF15" s="48" t="s">
        <v>33</v>
      </c>
      <c r="AG15" s="459"/>
      <c r="AH15" s="494"/>
      <c r="AI15" s="491">
        <f>ROUND(Z15*AE16,2)</f>
        <v>0</v>
      </c>
      <c r="AJ15" s="492"/>
      <c r="AK15" s="493"/>
      <c r="AL15" s="517"/>
      <c r="AM15" s="518"/>
      <c r="AN15" s="518"/>
      <c r="AO15" s="519"/>
      <c r="AP15" s="529">
        <f>ROUNDDOWN(Z15*AL15,0)</f>
        <v>0</v>
      </c>
      <c r="AQ15" s="530"/>
      <c r="AR15" s="530"/>
      <c r="AS15" s="531"/>
      <c r="AT15" s="507"/>
      <c r="AU15" s="508"/>
      <c r="AV15" s="509"/>
    </row>
    <row r="16" spans="1:48" s="39" customFormat="1" ht="22.5" customHeight="1">
      <c r="A16" s="463"/>
      <c r="B16" s="464"/>
      <c r="C16" s="600"/>
      <c r="D16" s="469"/>
      <c r="E16" s="505"/>
      <c r="F16" s="506"/>
      <c r="G16" s="451"/>
      <c r="H16" s="451"/>
      <c r="I16" s="451"/>
      <c r="J16" s="451"/>
      <c r="K16" s="451"/>
      <c r="L16" s="451"/>
      <c r="M16" s="451"/>
      <c r="N16" s="451"/>
      <c r="O16" s="451"/>
      <c r="P16" s="451"/>
      <c r="Q16" s="451"/>
      <c r="R16" s="612"/>
      <c r="S16" s="612"/>
      <c r="T16" s="612"/>
      <c r="U16" s="612"/>
      <c r="V16" s="612"/>
      <c r="W16" s="612"/>
      <c r="X16" s="612"/>
      <c r="Y16" s="613"/>
      <c r="Z16" s="456"/>
      <c r="AA16" s="457"/>
      <c r="AB16" s="469"/>
      <c r="AC16" s="470"/>
      <c r="AD16" s="46" t="s">
        <v>34</v>
      </c>
      <c r="AE16" s="450">
        <f>ROUND(AD15*AG15/1000000,2)</f>
        <v>0</v>
      </c>
      <c r="AF16" s="450"/>
      <c r="AG16" s="450"/>
      <c r="AH16" s="47" t="s">
        <v>0</v>
      </c>
      <c r="AI16" s="491"/>
      <c r="AJ16" s="492"/>
      <c r="AK16" s="493"/>
      <c r="AL16" s="517"/>
      <c r="AM16" s="518"/>
      <c r="AN16" s="518"/>
      <c r="AO16" s="519"/>
      <c r="AP16" s="529"/>
      <c r="AQ16" s="530"/>
      <c r="AR16" s="530"/>
      <c r="AS16" s="531"/>
      <c r="AT16" s="507"/>
      <c r="AU16" s="508"/>
      <c r="AV16" s="509"/>
    </row>
    <row r="17" spans="1:48" s="39" customFormat="1" ht="22.5" customHeight="1">
      <c r="A17" s="463"/>
      <c r="B17" s="464"/>
      <c r="C17" s="600"/>
      <c r="D17" s="469"/>
      <c r="E17" s="505"/>
      <c r="F17" s="506"/>
      <c r="G17" s="451"/>
      <c r="H17" s="451"/>
      <c r="I17" s="451"/>
      <c r="J17" s="451"/>
      <c r="K17" s="451"/>
      <c r="L17" s="451"/>
      <c r="M17" s="451"/>
      <c r="N17" s="451"/>
      <c r="O17" s="451"/>
      <c r="P17" s="451"/>
      <c r="Q17" s="451"/>
      <c r="R17" s="612"/>
      <c r="S17" s="612"/>
      <c r="T17" s="612"/>
      <c r="U17" s="612"/>
      <c r="V17" s="612"/>
      <c r="W17" s="612"/>
      <c r="X17" s="612"/>
      <c r="Y17" s="613"/>
      <c r="Z17" s="456"/>
      <c r="AA17" s="457"/>
      <c r="AB17" s="469"/>
      <c r="AC17" s="470"/>
      <c r="AD17" s="458"/>
      <c r="AE17" s="459"/>
      <c r="AF17" s="48" t="s">
        <v>33</v>
      </c>
      <c r="AG17" s="459"/>
      <c r="AH17" s="494"/>
      <c r="AI17" s="491">
        <f>ROUND(Z17*AE18,2)</f>
        <v>0</v>
      </c>
      <c r="AJ17" s="492"/>
      <c r="AK17" s="493"/>
      <c r="AL17" s="517"/>
      <c r="AM17" s="518"/>
      <c r="AN17" s="518"/>
      <c r="AO17" s="519"/>
      <c r="AP17" s="529">
        <f>ROUNDDOWN(Z17*AL17,0)</f>
        <v>0</v>
      </c>
      <c r="AQ17" s="530"/>
      <c r="AR17" s="530"/>
      <c r="AS17" s="531"/>
      <c r="AT17" s="507"/>
      <c r="AU17" s="508"/>
      <c r="AV17" s="509"/>
    </row>
    <row r="18" spans="1:48" s="39" customFormat="1" ht="22.5" customHeight="1">
      <c r="A18" s="463"/>
      <c r="B18" s="464"/>
      <c r="C18" s="600"/>
      <c r="D18" s="469"/>
      <c r="E18" s="505"/>
      <c r="F18" s="506"/>
      <c r="G18" s="451"/>
      <c r="H18" s="451"/>
      <c r="I18" s="451"/>
      <c r="J18" s="451"/>
      <c r="K18" s="451"/>
      <c r="L18" s="451"/>
      <c r="M18" s="451"/>
      <c r="N18" s="451"/>
      <c r="O18" s="451"/>
      <c r="P18" s="451"/>
      <c r="Q18" s="451"/>
      <c r="R18" s="612"/>
      <c r="S18" s="612"/>
      <c r="T18" s="612"/>
      <c r="U18" s="612"/>
      <c r="V18" s="612"/>
      <c r="W18" s="612"/>
      <c r="X18" s="612"/>
      <c r="Y18" s="613"/>
      <c r="Z18" s="456"/>
      <c r="AA18" s="457"/>
      <c r="AB18" s="469"/>
      <c r="AC18" s="470"/>
      <c r="AD18" s="46" t="s">
        <v>34</v>
      </c>
      <c r="AE18" s="450">
        <f>ROUND(AD17*AG17/1000000,2)</f>
        <v>0</v>
      </c>
      <c r="AF18" s="450"/>
      <c r="AG18" s="450"/>
      <c r="AH18" s="47" t="s">
        <v>0</v>
      </c>
      <c r="AI18" s="491"/>
      <c r="AJ18" s="492"/>
      <c r="AK18" s="493"/>
      <c r="AL18" s="517"/>
      <c r="AM18" s="518"/>
      <c r="AN18" s="518"/>
      <c r="AO18" s="519"/>
      <c r="AP18" s="529"/>
      <c r="AQ18" s="530"/>
      <c r="AR18" s="530"/>
      <c r="AS18" s="531"/>
      <c r="AT18" s="507"/>
      <c r="AU18" s="508"/>
      <c r="AV18" s="509"/>
    </row>
    <row r="19" spans="1:48" s="39" customFormat="1" ht="22.5" customHeight="1">
      <c r="A19" s="463"/>
      <c r="B19" s="464"/>
      <c r="C19" s="600"/>
      <c r="D19" s="469"/>
      <c r="E19" s="505"/>
      <c r="F19" s="506"/>
      <c r="G19" s="451"/>
      <c r="H19" s="451"/>
      <c r="I19" s="451"/>
      <c r="J19" s="451"/>
      <c r="K19" s="451"/>
      <c r="L19" s="451"/>
      <c r="M19" s="451"/>
      <c r="N19" s="451"/>
      <c r="O19" s="451"/>
      <c r="P19" s="451"/>
      <c r="Q19" s="451"/>
      <c r="R19" s="612"/>
      <c r="S19" s="612"/>
      <c r="T19" s="612"/>
      <c r="U19" s="612"/>
      <c r="V19" s="612"/>
      <c r="W19" s="612"/>
      <c r="X19" s="612"/>
      <c r="Y19" s="613"/>
      <c r="Z19" s="456"/>
      <c r="AA19" s="457"/>
      <c r="AB19" s="469"/>
      <c r="AC19" s="470"/>
      <c r="AD19" s="458"/>
      <c r="AE19" s="459"/>
      <c r="AF19" s="48" t="s">
        <v>33</v>
      </c>
      <c r="AG19" s="459"/>
      <c r="AH19" s="494"/>
      <c r="AI19" s="491">
        <f>ROUND(Z19*AE20,2)</f>
        <v>0</v>
      </c>
      <c r="AJ19" s="492"/>
      <c r="AK19" s="493"/>
      <c r="AL19" s="517"/>
      <c r="AM19" s="518"/>
      <c r="AN19" s="518"/>
      <c r="AO19" s="519"/>
      <c r="AP19" s="529">
        <f>ROUNDDOWN(Z19*AL19,0)</f>
        <v>0</v>
      </c>
      <c r="AQ19" s="530"/>
      <c r="AR19" s="530"/>
      <c r="AS19" s="531"/>
      <c r="AT19" s="507"/>
      <c r="AU19" s="508"/>
      <c r="AV19" s="509"/>
    </row>
    <row r="20" spans="1:48" s="39" customFormat="1" ht="22.5" customHeight="1">
      <c r="A20" s="463"/>
      <c r="B20" s="464"/>
      <c r="C20" s="600"/>
      <c r="D20" s="469"/>
      <c r="E20" s="505"/>
      <c r="F20" s="506"/>
      <c r="G20" s="451"/>
      <c r="H20" s="451"/>
      <c r="I20" s="451"/>
      <c r="J20" s="451"/>
      <c r="K20" s="451"/>
      <c r="L20" s="451"/>
      <c r="M20" s="451"/>
      <c r="N20" s="451"/>
      <c r="O20" s="451"/>
      <c r="P20" s="451"/>
      <c r="Q20" s="451"/>
      <c r="R20" s="612"/>
      <c r="S20" s="612"/>
      <c r="T20" s="612"/>
      <c r="U20" s="612"/>
      <c r="V20" s="612"/>
      <c r="W20" s="612"/>
      <c r="X20" s="612"/>
      <c r="Y20" s="613"/>
      <c r="Z20" s="456"/>
      <c r="AA20" s="457"/>
      <c r="AB20" s="469"/>
      <c r="AC20" s="470"/>
      <c r="AD20" s="46" t="s">
        <v>34</v>
      </c>
      <c r="AE20" s="450">
        <f>ROUND(AD19*AG19/1000000,2)</f>
        <v>0</v>
      </c>
      <c r="AF20" s="450"/>
      <c r="AG20" s="450"/>
      <c r="AH20" s="47" t="s">
        <v>0</v>
      </c>
      <c r="AI20" s="491"/>
      <c r="AJ20" s="492"/>
      <c r="AK20" s="493"/>
      <c r="AL20" s="517"/>
      <c r="AM20" s="518"/>
      <c r="AN20" s="518"/>
      <c r="AO20" s="519"/>
      <c r="AP20" s="529"/>
      <c r="AQ20" s="530"/>
      <c r="AR20" s="530"/>
      <c r="AS20" s="531"/>
      <c r="AT20" s="507"/>
      <c r="AU20" s="508"/>
      <c r="AV20" s="509"/>
    </row>
    <row r="21" spans="1:48" s="39" customFormat="1" ht="22.5" customHeight="1">
      <c r="A21" s="463"/>
      <c r="B21" s="464"/>
      <c r="C21" s="600"/>
      <c r="D21" s="469"/>
      <c r="E21" s="505"/>
      <c r="F21" s="506"/>
      <c r="G21" s="451"/>
      <c r="H21" s="451"/>
      <c r="I21" s="451"/>
      <c r="J21" s="451"/>
      <c r="K21" s="451"/>
      <c r="L21" s="451"/>
      <c r="M21" s="451"/>
      <c r="N21" s="451"/>
      <c r="O21" s="451"/>
      <c r="P21" s="451"/>
      <c r="Q21" s="451"/>
      <c r="R21" s="612"/>
      <c r="S21" s="612"/>
      <c r="T21" s="612"/>
      <c r="U21" s="612"/>
      <c r="V21" s="612"/>
      <c r="W21" s="612"/>
      <c r="X21" s="612"/>
      <c r="Y21" s="613"/>
      <c r="Z21" s="456"/>
      <c r="AA21" s="457"/>
      <c r="AB21" s="469"/>
      <c r="AC21" s="470"/>
      <c r="AD21" s="458"/>
      <c r="AE21" s="459"/>
      <c r="AF21" s="48" t="s">
        <v>33</v>
      </c>
      <c r="AG21" s="459"/>
      <c r="AH21" s="494"/>
      <c r="AI21" s="491">
        <f>ROUND(Z21*AE22,2)</f>
        <v>0</v>
      </c>
      <c r="AJ21" s="492"/>
      <c r="AK21" s="493"/>
      <c r="AL21" s="517"/>
      <c r="AM21" s="518"/>
      <c r="AN21" s="518"/>
      <c r="AO21" s="519"/>
      <c r="AP21" s="529">
        <f>ROUNDDOWN(Z21*AL21,0)</f>
        <v>0</v>
      </c>
      <c r="AQ21" s="530"/>
      <c r="AR21" s="530"/>
      <c r="AS21" s="531"/>
      <c r="AT21" s="507"/>
      <c r="AU21" s="508"/>
      <c r="AV21" s="509"/>
    </row>
    <row r="22" spans="1:48" s="39" customFormat="1" ht="22.5" customHeight="1">
      <c r="A22" s="463"/>
      <c r="B22" s="464"/>
      <c r="C22" s="600"/>
      <c r="D22" s="469"/>
      <c r="E22" s="505"/>
      <c r="F22" s="506"/>
      <c r="G22" s="451"/>
      <c r="H22" s="451"/>
      <c r="I22" s="451"/>
      <c r="J22" s="451"/>
      <c r="K22" s="451"/>
      <c r="L22" s="451"/>
      <c r="M22" s="451"/>
      <c r="N22" s="451"/>
      <c r="O22" s="451"/>
      <c r="P22" s="451"/>
      <c r="Q22" s="451"/>
      <c r="R22" s="612"/>
      <c r="S22" s="612"/>
      <c r="T22" s="612"/>
      <c r="U22" s="612"/>
      <c r="V22" s="612"/>
      <c r="W22" s="612"/>
      <c r="X22" s="612"/>
      <c r="Y22" s="613"/>
      <c r="Z22" s="456"/>
      <c r="AA22" s="457"/>
      <c r="AB22" s="469"/>
      <c r="AC22" s="470"/>
      <c r="AD22" s="46" t="s">
        <v>34</v>
      </c>
      <c r="AE22" s="450">
        <f>ROUND(AD21*AG21/1000000,2)</f>
        <v>0</v>
      </c>
      <c r="AF22" s="450"/>
      <c r="AG22" s="450"/>
      <c r="AH22" s="47" t="s">
        <v>0</v>
      </c>
      <c r="AI22" s="491"/>
      <c r="AJ22" s="492"/>
      <c r="AK22" s="493"/>
      <c r="AL22" s="517"/>
      <c r="AM22" s="518"/>
      <c r="AN22" s="518"/>
      <c r="AO22" s="519"/>
      <c r="AP22" s="529"/>
      <c r="AQ22" s="530"/>
      <c r="AR22" s="530"/>
      <c r="AS22" s="531"/>
      <c r="AT22" s="507"/>
      <c r="AU22" s="508"/>
      <c r="AV22" s="509"/>
    </row>
    <row r="23" spans="1:48" s="39" customFormat="1" ht="22.5" customHeight="1">
      <c r="A23" s="463"/>
      <c r="B23" s="464"/>
      <c r="C23" s="600"/>
      <c r="D23" s="469"/>
      <c r="E23" s="505"/>
      <c r="F23" s="506"/>
      <c r="G23" s="451"/>
      <c r="H23" s="451"/>
      <c r="I23" s="451"/>
      <c r="J23" s="451"/>
      <c r="K23" s="451"/>
      <c r="L23" s="451"/>
      <c r="M23" s="451"/>
      <c r="N23" s="451"/>
      <c r="O23" s="451"/>
      <c r="P23" s="451"/>
      <c r="Q23" s="451"/>
      <c r="R23" s="612"/>
      <c r="S23" s="612"/>
      <c r="T23" s="612"/>
      <c r="U23" s="612"/>
      <c r="V23" s="612"/>
      <c r="W23" s="612"/>
      <c r="X23" s="612"/>
      <c r="Y23" s="613"/>
      <c r="Z23" s="456"/>
      <c r="AA23" s="457"/>
      <c r="AB23" s="469"/>
      <c r="AC23" s="470"/>
      <c r="AD23" s="458"/>
      <c r="AE23" s="459"/>
      <c r="AF23" s="48" t="s">
        <v>33</v>
      </c>
      <c r="AG23" s="459"/>
      <c r="AH23" s="494"/>
      <c r="AI23" s="491">
        <f>ROUND(Z23*AE24,2)</f>
        <v>0</v>
      </c>
      <c r="AJ23" s="492"/>
      <c r="AK23" s="493"/>
      <c r="AL23" s="517"/>
      <c r="AM23" s="518"/>
      <c r="AN23" s="518"/>
      <c r="AO23" s="519"/>
      <c r="AP23" s="529">
        <f>ROUNDDOWN(Z23*AL23,0)</f>
        <v>0</v>
      </c>
      <c r="AQ23" s="530"/>
      <c r="AR23" s="530"/>
      <c r="AS23" s="531"/>
      <c r="AT23" s="507"/>
      <c r="AU23" s="508"/>
      <c r="AV23" s="509"/>
    </row>
    <row r="24" spans="1:48" s="39" customFormat="1" ht="22.5" customHeight="1">
      <c r="A24" s="463"/>
      <c r="B24" s="464"/>
      <c r="C24" s="600"/>
      <c r="D24" s="469"/>
      <c r="E24" s="505"/>
      <c r="F24" s="506"/>
      <c r="G24" s="451"/>
      <c r="H24" s="451"/>
      <c r="I24" s="451"/>
      <c r="J24" s="451"/>
      <c r="K24" s="451"/>
      <c r="L24" s="451"/>
      <c r="M24" s="451"/>
      <c r="N24" s="451"/>
      <c r="O24" s="451"/>
      <c r="P24" s="451"/>
      <c r="Q24" s="451"/>
      <c r="R24" s="612"/>
      <c r="S24" s="612"/>
      <c r="T24" s="612"/>
      <c r="U24" s="612"/>
      <c r="V24" s="612"/>
      <c r="W24" s="612"/>
      <c r="X24" s="612"/>
      <c r="Y24" s="613"/>
      <c r="Z24" s="456"/>
      <c r="AA24" s="457"/>
      <c r="AB24" s="469"/>
      <c r="AC24" s="470"/>
      <c r="AD24" s="46" t="s">
        <v>34</v>
      </c>
      <c r="AE24" s="450">
        <f>ROUND(AD23*AG23/1000000,2)</f>
        <v>0</v>
      </c>
      <c r="AF24" s="450"/>
      <c r="AG24" s="450"/>
      <c r="AH24" s="47" t="s">
        <v>0</v>
      </c>
      <c r="AI24" s="491"/>
      <c r="AJ24" s="492"/>
      <c r="AK24" s="493"/>
      <c r="AL24" s="517"/>
      <c r="AM24" s="518"/>
      <c r="AN24" s="518"/>
      <c r="AO24" s="519"/>
      <c r="AP24" s="529"/>
      <c r="AQ24" s="530"/>
      <c r="AR24" s="530"/>
      <c r="AS24" s="531"/>
      <c r="AT24" s="507"/>
      <c r="AU24" s="508"/>
      <c r="AV24" s="509"/>
    </row>
    <row r="25" spans="1:48" s="39" customFormat="1" ht="22.5" customHeight="1">
      <c r="A25" s="463"/>
      <c r="B25" s="464"/>
      <c r="C25" s="600"/>
      <c r="D25" s="469"/>
      <c r="E25" s="505"/>
      <c r="F25" s="506"/>
      <c r="G25" s="451"/>
      <c r="H25" s="451"/>
      <c r="I25" s="451"/>
      <c r="J25" s="451"/>
      <c r="K25" s="451"/>
      <c r="L25" s="451"/>
      <c r="M25" s="451"/>
      <c r="N25" s="451"/>
      <c r="O25" s="451"/>
      <c r="P25" s="451"/>
      <c r="Q25" s="451"/>
      <c r="R25" s="612"/>
      <c r="S25" s="612"/>
      <c r="T25" s="612"/>
      <c r="U25" s="612"/>
      <c r="V25" s="612"/>
      <c r="W25" s="612"/>
      <c r="X25" s="612"/>
      <c r="Y25" s="613"/>
      <c r="Z25" s="456"/>
      <c r="AA25" s="457"/>
      <c r="AB25" s="469"/>
      <c r="AC25" s="470"/>
      <c r="AD25" s="458"/>
      <c r="AE25" s="459"/>
      <c r="AF25" s="48" t="s">
        <v>33</v>
      </c>
      <c r="AG25" s="459"/>
      <c r="AH25" s="494"/>
      <c r="AI25" s="491">
        <f>ROUND(Z25*AE26,2)</f>
        <v>0</v>
      </c>
      <c r="AJ25" s="492"/>
      <c r="AK25" s="493"/>
      <c r="AL25" s="517"/>
      <c r="AM25" s="518"/>
      <c r="AN25" s="518"/>
      <c r="AO25" s="519"/>
      <c r="AP25" s="529">
        <f>ROUNDDOWN(Z25*AL25,0)</f>
        <v>0</v>
      </c>
      <c r="AQ25" s="530"/>
      <c r="AR25" s="530"/>
      <c r="AS25" s="531"/>
      <c r="AT25" s="507"/>
      <c r="AU25" s="508"/>
      <c r="AV25" s="509"/>
    </row>
    <row r="26" spans="1:48" s="39" customFormat="1" ht="22.5" customHeight="1">
      <c r="A26" s="463"/>
      <c r="B26" s="464"/>
      <c r="C26" s="600"/>
      <c r="D26" s="469"/>
      <c r="E26" s="505"/>
      <c r="F26" s="506"/>
      <c r="G26" s="451"/>
      <c r="H26" s="451"/>
      <c r="I26" s="451"/>
      <c r="J26" s="451"/>
      <c r="K26" s="451"/>
      <c r="L26" s="451"/>
      <c r="M26" s="451"/>
      <c r="N26" s="451"/>
      <c r="O26" s="451"/>
      <c r="P26" s="451"/>
      <c r="Q26" s="451"/>
      <c r="R26" s="612"/>
      <c r="S26" s="612"/>
      <c r="T26" s="612"/>
      <c r="U26" s="612"/>
      <c r="V26" s="612"/>
      <c r="W26" s="612"/>
      <c r="X26" s="612"/>
      <c r="Y26" s="613"/>
      <c r="Z26" s="456"/>
      <c r="AA26" s="457"/>
      <c r="AB26" s="469"/>
      <c r="AC26" s="470"/>
      <c r="AD26" s="46" t="s">
        <v>34</v>
      </c>
      <c r="AE26" s="450">
        <f>ROUND(AD25*AG25/1000000,2)</f>
        <v>0</v>
      </c>
      <c r="AF26" s="450"/>
      <c r="AG26" s="450"/>
      <c r="AH26" s="47" t="s">
        <v>0</v>
      </c>
      <c r="AI26" s="491"/>
      <c r="AJ26" s="492"/>
      <c r="AK26" s="493"/>
      <c r="AL26" s="517"/>
      <c r="AM26" s="518"/>
      <c r="AN26" s="518"/>
      <c r="AO26" s="519"/>
      <c r="AP26" s="529"/>
      <c r="AQ26" s="530"/>
      <c r="AR26" s="530"/>
      <c r="AS26" s="531"/>
      <c r="AT26" s="507"/>
      <c r="AU26" s="508"/>
      <c r="AV26" s="509"/>
    </row>
    <row r="27" spans="1:48" s="39" customFormat="1" ht="22.5" customHeight="1">
      <c r="A27" s="463"/>
      <c r="B27" s="464"/>
      <c r="C27" s="600"/>
      <c r="D27" s="469"/>
      <c r="E27" s="505"/>
      <c r="F27" s="506"/>
      <c r="G27" s="451"/>
      <c r="H27" s="451"/>
      <c r="I27" s="451"/>
      <c r="J27" s="451"/>
      <c r="K27" s="451"/>
      <c r="L27" s="451"/>
      <c r="M27" s="451"/>
      <c r="N27" s="451"/>
      <c r="O27" s="451"/>
      <c r="P27" s="451"/>
      <c r="Q27" s="451"/>
      <c r="R27" s="612"/>
      <c r="S27" s="612"/>
      <c r="T27" s="612"/>
      <c r="U27" s="612"/>
      <c r="V27" s="612"/>
      <c r="W27" s="612"/>
      <c r="X27" s="612"/>
      <c r="Y27" s="613"/>
      <c r="Z27" s="456"/>
      <c r="AA27" s="457"/>
      <c r="AB27" s="469"/>
      <c r="AC27" s="470"/>
      <c r="AD27" s="458"/>
      <c r="AE27" s="459"/>
      <c r="AF27" s="48" t="s">
        <v>33</v>
      </c>
      <c r="AG27" s="459"/>
      <c r="AH27" s="494"/>
      <c r="AI27" s="491">
        <f>ROUND(Z27*AE28,2)</f>
        <v>0</v>
      </c>
      <c r="AJ27" s="492"/>
      <c r="AK27" s="493"/>
      <c r="AL27" s="517"/>
      <c r="AM27" s="518"/>
      <c r="AN27" s="518"/>
      <c r="AO27" s="519"/>
      <c r="AP27" s="529">
        <f>ROUNDDOWN(Z27*AL27,0)</f>
        <v>0</v>
      </c>
      <c r="AQ27" s="530"/>
      <c r="AR27" s="530"/>
      <c r="AS27" s="531"/>
      <c r="AT27" s="507"/>
      <c r="AU27" s="508"/>
      <c r="AV27" s="509"/>
    </row>
    <row r="28" spans="1:48" s="39" customFormat="1" ht="22.5" customHeight="1">
      <c r="A28" s="463"/>
      <c r="B28" s="464"/>
      <c r="C28" s="600"/>
      <c r="D28" s="469"/>
      <c r="E28" s="505"/>
      <c r="F28" s="506"/>
      <c r="G28" s="451"/>
      <c r="H28" s="451"/>
      <c r="I28" s="451"/>
      <c r="J28" s="451"/>
      <c r="K28" s="451"/>
      <c r="L28" s="451"/>
      <c r="M28" s="451"/>
      <c r="N28" s="451"/>
      <c r="O28" s="451"/>
      <c r="P28" s="451"/>
      <c r="Q28" s="451"/>
      <c r="R28" s="612"/>
      <c r="S28" s="612"/>
      <c r="T28" s="612"/>
      <c r="U28" s="612"/>
      <c r="V28" s="612"/>
      <c r="W28" s="612"/>
      <c r="X28" s="612"/>
      <c r="Y28" s="613"/>
      <c r="Z28" s="456"/>
      <c r="AA28" s="457"/>
      <c r="AB28" s="469"/>
      <c r="AC28" s="470"/>
      <c r="AD28" s="46" t="s">
        <v>34</v>
      </c>
      <c r="AE28" s="450">
        <f>ROUND(AD27*AG27/1000000,2)</f>
        <v>0</v>
      </c>
      <c r="AF28" s="450"/>
      <c r="AG28" s="450"/>
      <c r="AH28" s="47" t="s">
        <v>0</v>
      </c>
      <c r="AI28" s="491"/>
      <c r="AJ28" s="492"/>
      <c r="AK28" s="493"/>
      <c r="AL28" s="517"/>
      <c r="AM28" s="518"/>
      <c r="AN28" s="518"/>
      <c r="AO28" s="519"/>
      <c r="AP28" s="529"/>
      <c r="AQ28" s="530"/>
      <c r="AR28" s="530"/>
      <c r="AS28" s="531"/>
      <c r="AT28" s="507"/>
      <c r="AU28" s="508"/>
      <c r="AV28" s="509"/>
    </row>
    <row r="29" spans="1:48" s="39" customFormat="1" ht="22.5" customHeight="1">
      <c r="A29" s="463"/>
      <c r="B29" s="464"/>
      <c r="C29" s="600"/>
      <c r="D29" s="469"/>
      <c r="E29" s="505"/>
      <c r="F29" s="506"/>
      <c r="G29" s="451"/>
      <c r="H29" s="451"/>
      <c r="I29" s="451"/>
      <c r="J29" s="451"/>
      <c r="K29" s="451"/>
      <c r="L29" s="451"/>
      <c r="M29" s="451"/>
      <c r="N29" s="451"/>
      <c r="O29" s="451"/>
      <c r="P29" s="451"/>
      <c r="Q29" s="451"/>
      <c r="R29" s="612"/>
      <c r="S29" s="612"/>
      <c r="T29" s="612"/>
      <c r="U29" s="612"/>
      <c r="V29" s="612"/>
      <c r="W29" s="612"/>
      <c r="X29" s="612"/>
      <c r="Y29" s="613"/>
      <c r="Z29" s="456"/>
      <c r="AA29" s="457"/>
      <c r="AB29" s="469"/>
      <c r="AC29" s="470"/>
      <c r="AD29" s="458"/>
      <c r="AE29" s="459"/>
      <c r="AF29" s="48" t="s">
        <v>33</v>
      </c>
      <c r="AG29" s="459"/>
      <c r="AH29" s="494"/>
      <c r="AI29" s="491">
        <f>ROUND(Z29*AE30,2)</f>
        <v>0</v>
      </c>
      <c r="AJ29" s="492"/>
      <c r="AK29" s="493"/>
      <c r="AL29" s="517"/>
      <c r="AM29" s="518"/>
      <c r="AN29" s="518"/>
      <c r="AO29" s="519"/>
      <c r="AP29" s="529">
        <f>ROUNDDOWN(Z29*AL29,0)</f>
        <v>0</v>
      </c>
      <c r="AQ29" s="530"/>
      <c r="AR29" s="530"/>
      <c r="AS29" s="531"/>
      <c r="AT29" s="507"/>
      <c r="AU29" s="508"/>
      <c r="AV29" s="509"/>
    </row>
    <row r="30" spans="1:48" s="39" customFormat="1" ht="22.5" customHeight="1">
      <c r="A30" s="463"/>
      <c r="B30" s="464"/>
      <c r="C30" s="600"/>
      <c r="D30" s="469"/>
      <c r="E30" s="505"/>
      <c r="F30" s="506"/>
      <c r="G30" s="451"/>
      <c r="H30" s="451"/>
      <c r="I30" s="451"/>
      <c r="J30" s="451"/>
      <c r="K30" s="451"/>
      <c r="L30" s="451"/>
      <c r="M30" s="451"/>
      <c r="N30" s="451"/>
      <c r="O30" s="451"/>
      <c r="P30" s="451"/>
      <c r="Q30" s="451"/>
      <c r="R30" s="612"/>
      <c r="S30" s="612"/>
      <c r="T30" s="612"/>
      <c r="U30" s="612"/>
      <c r="V30" s="612"/>
      <c r="W30" s="612"/>
      <c r="X30" s="612"/>
      <c r="Y30" s="613"/>
      <c r="Z30" s="456"/>
      <c r="AA30" s="457"/>
      <c r="AB30" s="469"/>
      <c r="AC30" s="470"/>
      <c r="AD30" s="46" t="s">
        <v>34</v>
      </c>
      <c r="AE30" s="450">
        <f>ROUND(AD29*AG29/1000000,2)</f>
        <v>0</v>
      </c>
      <c r="AF30" s="450"/>
      <c r="AG30" s="450"/>
      <c r="AH30" s="47" t="s">
        <v>0</v>
      </c>
      <c r="AI30" s="491"/>
      <c r="AJ30" s="492"/>
      <c r="AK30" s="493"/>
      <c r="AL30" s="517"/>
      <c r="AM30" s="518"/>
      <c r="AN30" s="518"/>
      <c r="AO30" s="519"/>
      <c r="AP30" s="529"/>
      <c r="AQ30" s="530"/>
      <c r="AR30" s="530"/>
      <c r="AS30" s="531"/>
      <c r="AT30" s="507"/>
      <c r="AU30" s="508"/>
      <c r="AV30" s="509"/>
    </row>
    <row r="31" spans="1:48" s="39" customFormat="1" ht="22.5" customHeight="1">
      <c r="A31" s="463"/>
      <c r="B31" s="464"/>
      <c r="C31" s="600"/>
      <c r="D31" s="469"/>
      <c r="E31" s="505"/>
      <c r="F31" s="506"/>
      <c r="G31" s="451"/>
      <c r="H31" s="451"/>
      <c r="I31" s="451"/>
      <c r="J31" s="451"/>
      <c r="K31" s="451"/>
      <c r="L31" s="451"/>
      <c r="M31" s="451"/>
      <c r="N31" s="451"/>
      <c r="O31" s="451"/>
      <c r="P31" s="451"/>
      <c r="Q31" s="451"/>
      <c r="R31" s="612"/>
      <c r="S31" s="612"/>
      <c r="T31" s="612"/>
      <c r="U31" s="612"/>
      <c r="V31" s="612"/>
      <c r="W31" s="612"/>
      <c r="X31" s="612"/>
      <c r="Y31" s="613"/>
      <c r="Z31" s="456"/>
      <c r="AA31" s="457"/>
      <c r="AB31" s="469"/>
      <c r="AC31" s="470"/>
      <c r="AD31" s="458"/>
      <c r="AE31" s="459"/>
      <c r="AF31" s="48" t="s">
        <v>33</v>
      </c>
      <c r="AG31" s="459"/>
      <c r="AH31" s="494"/>
      <c r="AI31" s="491">
        <f>ROUND(Z31*AE32,2)</f>
        <v>0</v>
      </c>
      <c r="AJ31" s="492"/>
      <c r="AK31" s="493"/>
      <c r="AL31" s="517"/>
      <c r="AM31" s="518"/>
      <c r="AN31" s="518"/>
      <c r="AO31" s="519"/>
      <c r="AP31" s="529">
        <f>ROUNDDOWN(Z31*AL31,0)</f>
        <v>0</v>
      </c>
      <c r="AQ31" s="530"/>
      <c r="AR31" s="530"/>
      <c r="AS31" s="531"/>
      <c r="AT31" s="507"/>
      <c r="AU31" s="508"/>
      <c r="AV31" s="509"/>
    </row>
    <row r="32" spans="1:48" s="39" customFormat="1" ht="22.5" customHeight="1">
      <c r="A32" s="463"/>
      <c r="B32" s="464"/>
      <c r="C32" s="600"/>
      <c r="D32" s="469"/>
      <c r="E32" s="505"/>
      <c r="F32" s="506"/>
      <c r="G32" s="451"/>
      <c r="H32" s="451"/>
      <c r="I32" s="451"/>
      <c r="J32" s="451"/>
      <c r="K32" s="451"/>
      <c r="L32" s="451"/>
      <c r="M32" s="451"/>
      <c r="N32" s="451"/>
      <c r="O32" s="451"/>
      <c r="P32" s="451"/>
      <c r="Q32" s="451"/>
      <c r="R32" s="612"/>
      <c r="S32" s="612"/>
      <c r="T32" s="612"/>
      <c r="U32" s="612"/>
      <c r="V32" s="612"/>
      <c r="W32" s="612"/>
      <c r="X32" s="612"/>
      <c r="Y32" s="613"/>
      <c r="Z32" s="456"/>
      <c r="AA32" s="457"/>
      <c r="AB32" s="469"/>
      <c r="AC32" s="470"/>
      <c r="AD32" s="46" t="s">
        <v>34</v>
      </c>
      <c r="AE32" s="450">
        <f>ROUND(AD31*AG31/1000000,2)</f>
        <v>0</v>
      </c>
      <c r="AF32" s="450"/>
      <c r="AG32" s="450"/>
      <c r="AH32" s="47" t="s">
        <v>0</v>
      </c>
      <c r="AI32" s="491"/>
      <c r="AJ32" s="492"/>
      <c r="AK32" s="493"/>
      <c r="AL32" s="517"/>
      <c r="AM32" s="518"/>
      <c r="AN32" s="518"/>
      <c r="AO32" s="519"/>
      <c r="AP32" s="529"/>
      <c r="AQ32" s="530"/>
      <c r="AR32" s="530"/>
      <c r="AS32" s="531"/>
      <c r="AT32" s="507"/>
      <c r="AU32" s="508"/>
      <c r="AV32" s="509"/>
    </row>
    <row r="33" spans="1:48" s="39" customFormat="1" ht="22.5" customHeight="1">
      <c r="A33" s="463"/>
      <c r="B33" s="464"/>
      <c r="C33" s="600"/>
      <c r="D33" s="469"/>
      <c r="E33" s="505"/>
      <c r="F33" s="506"/>
      <c r="G33" s="451"/>
      <c r="H33" s="451"/>
      <c r="I33" s="451"/>
      <c r="J33" s="451"/>
      <c r="K33" s="451"/>
      <c r="L33" s="451"/>
      <c r="M33" s="451"/>
      <c r="N33" s="451"/>
      <c r="O33" s="451"/>
      <c r="P33" s="451"/>
      <c r="Q33" s="451"/>
      <c r="R33" s="612"/>
      <c r="S33" s="612"/>
      <c r="T33" s="612"/>
      <c r="U33" s="612"/>
      <c r="V33" s="612"/>
      <c r="W33" s="612"/>
      <c r="X33" s="612"/>
      <c r="Y33" s="613"/>
      <c r="Z33" s="456"/>
      <c r="AA33" s="457"/>
      <c r="AB33" s="469"/>
      <c r="AC33" s="470"/>
      <c r="AD33" s="458"/>
      <c r="AE33" s="459"/>
      <c r="AF33" s="48" t="s">
        <v>33</v>
      </c>
      <c r="AG33" s="459"/>
      <c r="AH33" s="494"/>
      <c r="AI33" s="491">
        <f>ROUND(Z33*AE34,2)</f>
        <v>0</v>
      </c>
      <c r="AJ33" s="492"/>
      <c r="AK33" s="493"/>
      <c r="AL33" s="517"/>
      <c r="AM33" s="518"/>
      <c r="AN33" s="518"/>
      <c r="AO33" s="519"/>
      <c r="AP33" s="529">
        <f>ROUNDDOWN(Z33*AL33,0)</f>
        <v>0</v>
      </c>
      <c r="AQ33" s="530"/>
      <c r="AR33" s="530"/>
      <c r="AS33" s="531"/>
      <c r="AT33" s="507"/>
      <c r="AU33" s="508"/>
      <c r="AV33" s="509"/>
    </row>
    <row r="34" spans="1:48" s="39" customFormat="1" ht="22.5" customHeight="1">
      <c r="A34" s="463"/>
      <c r="B34" s="464"/>
      <c r="C34" s="600"/>
      <c r="D34" s="469"/>
      <c r="E34" s="505"/>
      <c r="F34" s="506"/>
      <c r="G34" s="451"/>
      <c r="H34" s="451"/>
      <c r="I34" s="451"/>
      <c r="J34" s="451"/>
      <c r="K34" s="451"/>
      <c r="L34" s="451"/>
      <c r="M34" s="451"/>
      <c r="N34" s="451"/>
      <c r="O34" s="451"/>
      <c r="P34" s="451"/>
      <c r="Q34" s="451"/>
      <c r="R34" s="612"/>
      <c r="S34" s="612"/>
      <c r="T34" s="612"/>
      <c r="U34" s="612"/>
      <c r="V34" s="612"/>
      <c r="W34" s="612"/>
      <c r="X34" s="612"/>
      <c r="Y34" s="613"/>
      <c r="Z34" s="456"/>
      <c r="AA34" s="457"/>
      <c r="AB34" s="469"/>
      <c r="AC34" s="470"/>
      <c r="AD34" s="46" t="s">
        <v>34</v>
      </c>
      <c r="AE34" s="450">
        <f>ROUND(AD33*AG33/1000000,2)</f>
        <v>0</v>
      </c>
      <c r="AF34" s="450"/>
      <c r="AG34" s="450"/>
      <c r="AH34" s="47" t="s">
        <v>0</v>
      </c>
      <c r="AI34" s="491"/>
      <c r="AJ34" s="492"/>
      <c r="AK34" s="493"/>
      <c r="AL34" s="517"/>
      <c r="AM34" s="518"/>
      <c r="AN34" s="518"/>
      <c r="AO34" s="519"/>
      <c r="AP34" s="529"/>
      <c r="AQ34" s="530"/>
      <c r="AR34" s="530"/>
      <c r="AS34" s="531"/>
      <c r="AT34" s="507"/>
      <c r="AU34" s="508"/>
      <c r="AV34" s="509"/>
    </row>
    <row r="35" spans="1:48" s="39" customFormat="1" ht="22.5" customHeight="1">
      <c r="A35" s="463"/>
      <c r="B35" s="464"/>
      <c r="C35" s="600"/>
      <c r="D35" s="469"/>
      <c r="E35" s="505"/>
      <c r="F35" s="506"/>
      <c r="G35" s="451"/>
      <c r="H35" s="451"/>
      <c r="I35" s="451"/>
      <c r="J35" s="451"/>
      <c r="K35" s="451"/>
      <c r="L35" s="451"/>
      <c r="M35" s="451"/>
      <c r="N35" s="451"/>
      <c r="O35" s="451"/>
      <c r="P35" s="451"/>
      <c r="Q35" s="451"/>
      <c r="R35" s="612"/>
      <c r="S35" s="612"/>
      <c r="T35" s="612"/>
      <c r="U35" s="612"/>
      <c r="V35" s="612"/>
      <c r="W35" s="612"/>
      <c r="X35" s="612"/>
      <c r="Y35" s="613"/>
      <c r="Z35" s="456"/>
      <c r="AA35" s="457"/>
      <c r="AB35" s="469"/>
      <c r="AC35" s="470"/>
      <c r="AD35" s="458"/>
      <c r="AE35" s="459"/>
      <c r="AF35" s="48" t="s">
        <v>33</v>
      </c>
      <c r="AG35" s="459"/>
      <c r="AH35" s="494"/>
      <c r="AI35" s="491">
        <f>ROUND(Z35*AE36,2)</f>
        <v>0</v>
      </c>
      <c r="AJ35" s="492"/>
      <c r="AK35" s="493"/>
      <c r="AL35" s="517"/>
      <c r="AM35" s="518"/>
      <c r="AN35" s="518"/>
      <c r="AO35" s="519"/>
      <c r="AP35" s="529">
        <f>ROUNDDOWN(Z35*AL35,0)</f>
        <v>0</v>
      </c>
      <c r="AQ35" s="530"/>
      <c r="AR35" s="530"/>
      <c r="AS35" s="531"/>
      <c r="AT35" s="507"/>
      <c r="AU35" s="508"/>
      <c r="AV35" s="509"/>
    </row>
    <row r="36" spans="1:48" s="39" customFormat="1" ht="22.5" customHeight="1">
      <c r="A36" s="463"/>
      <c r="B36" s="464"/>
      <c r="C36" s="676"/>
      <c r="D36" s="487"/>
      <c r="E36" s="672"/>
      <c r="F36" s="673"/>
      <c r="G36" s="642"/>
      <c r="H36" s="642"/>
      <c r="I36" s="642"/>
      <c r="J36" s="642"/>
      <c r="K36" s="642"/>
      <c r="L36" s="642"/>
      <c r="M36" s="642"/>
      <c r="N36" s="642"/>
      <c r="O36" s="642"/>
      <c r="P36" s="642"/>
      <c r="Q36" s="642"/>
      <c r="R36" s="643"/>
      <c r="S36" s="643"/>
      <c r="T36" s="643"/>
      <c r="U36" s="643"/>
      <c r="V36" s="643"/>
      <c r="W36" s="643"/>
      <c r="X36" s="643"/>
      <c r="Y36" s="644"/>
      <c r="Z36" s="485"/>
      <c r="AA36" s="486"/>
      <c r="AB36" s="487"/>
      <c r="AC36" s="488"/>
      <c r="AD36" s="49" t="s">
        <v>34</v>
      </c>
      <c r="AE36" s="601">
        <f>ROUND(AD35*AG35/1000000,2)</f>
        <v>0</v>
      </c>
      <c r="AF36" s="601"/>
      <c r="AG36" s="601"/>
      <c r="AH36" s="50" t="s">
        <v>0</v>
      </c>
      <c r="AI36" s="638"/>
      <c r="AJ36" s="639"/>
      <c r="AK36" s="640"/>
      <c r="AL36" s="641"/>
      <c r="AM36" s="574"/>
      <c r="AN36" s="574"/>
      <c r="AO36" s="575"/>
      <c r="AP36" s="688"/>
      <c r="AQ36" s="689"/>
      <c r="AR36" s="689"/>
      <c r="AS36" s="690"/>
      <c r="AT36" s="539"/>
      <c r="AU36" s="540"/>
      <c r="AV36" s="541"/>
    </row>
    <row r="37" spans="1:48" s="39" customFormat="1" ht="24.75" customHeight="1">
      <c r="A37" s="495" t="s">
        <v>21</v>
      </c>
      <c r="B37" s="685"/>
      <c r="C37" s="685"/>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6"/>
      <c r="AE37" s="686"/>
      <c r="AF37" s="686"/>
      <c r="AG37" s="686"/>
      <c r="AH37" s="686"/>
      <c r="AI37" s="685"/>
      <c r="AJ37" s="685"/>
      <c r="AK37" s="685"/>
      <c r="AL37" s="685"/>
      <c r="AM37" s="685"/>
      <c r="AN37" s="685"/>
      <c r="AO37" s="687"/>
      <c r="AP37" s="512">
        <f>SUM(AP13:AS36)</f>
        <v>0</v>
      </c>
      <c r="AQ37" s="513"/>
      <c r="AR37" s="513"/>
      <c r="AS37" s="514"/>
      <c r="AT37" s="536" t="s">
        <v>6</v>
      </c>
      <c r="AU37" s="537"/>
      <c r="AV37" s="538"/>
    </row>
    <row r="38" spans="1:48" ht="37.5" customHeight="1">
      <c r="A38" s="482" t="s">
        <v>12</v>
      </c>
      <c r="B38" s="483"/>
      <c r="C38" s="503" t="s">
        <v>11</v>
      </c>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483"/>
      <c r="AG38" s="501" t="s">
        <v>20</v>
      </c>
      <c r="AH38" s="484"/>
      <c r="AI38" s="484" t="s">
        <v>19</v>
      </c>
      <c r="AJ38" s="484"/>
      <c r="AK38" s="484"/>
      <c r="AL38" s="484" t="s">
        <v>18</v>
      </c>
      <c r="AM38" s="484"/>
      <c r="AN38" s="484"/>
      <c r="AO38" s="502"/>
      <c r="AP38" s="523" t="s">
        <v>10</v>
      </c>
      <c r="AQ38" s="524"/>
      <c r="AR38" s="524"/>
      <c r="AS38" s="535"/>
      <c r="AT38" s="523" t="s">
        <v>9</v>
      </c>
      <c r="AU38" s="524"/>
      <c r="AV38" s="525"/>
    </row>
    <row r="39" spans="1:48" s="39" customFormat="1" ht="24" customHeight="1">
      <c r="A39" s="610" t="s">
        <v>17</v>
      </c>
      <c r="B39" s="562"/>
      <c r="C39" s="558"/>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60"/>
      <c r="AG39" s="489"/>
      <c r="AH39" s="490"/>
      <c r="AI39" s="547"/>
      <c r="AJ39" s="547"/>
      <c r="AK39" s="547"/>
      <c r="AL39" s="683"/>
      <c r="AM39" s="683"/>
      <c r="AN39" s="683"/>
      <c r="AO39" s="684"/>
      <c r="AP39" s="520">
        <f>ROUNDDOWN(AG39*AL39,0)</f>
        <v>0</v>
      </c>
      <c r="AQ39" s="521"/>
      <c r="AR39" s="521"/>
      <c r="AS39" s="522"/>
      <c r="AT39" s="532"/>
      <c r="AU39" s="533"/>
      <c r="AV39" s="534"/>
    </row>
    <row r="40" spans="1:48" s="39" customFormat="1" ht="24" customHeight="1">
      <c r="A40" s="463"/>
      <c r="B40" s="464"/>
      <c r="C40" s="491"/>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3"/>
      <c r="AG40" s="499"/>
      <c r="AH40" s="500"/>
      <c r="AI40" s="469"/>
      <c r="AJ40" s="469"/>
      <c r="AK40" s="469"/>
      <c r="AL40" s="545"/>
      <c r="AM40" s="545"/>
      <c r="AN40" s="545"/>
      <c r="AO40" s="546"/>
      <c r="AP40" s="551">
        <f aca="true" t="shared" si="0" ref="AP40:AP48">ROUNDDOWN(AG40*AL40,0)</f>
        <v>0</v>
      </c>
      <c r="AQ40" s="552"/>
      <c r="AR40" s="552"/>
      <c r="AS40" s="553"/>
      <c r="AT40" s="507"/>
      <c r="AU40" s="508"/>
      <c r="AV40" s="509"/>
    </row>
    <row r="41" spans="1:48" s="39" customFormat="1" ht="24" customHeight="1">
      <c r="A41" s="463"/>
      <c r="B41" s="464"/>
      <c r="C41" s="491"/>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3"/>
      <c r="AG41" s="499"/>
      <c r="AH41" s="500"/>
      <c r="AI41" s="469"/>
      <c r="AJ41" s="469"/>
      <c r="AK41" s="469"/>
      <c r="AL41" s="545"/>
      <c r="AM41" s="545"/>
      <c r="AN41" s="545"/>
      <c r="AO41" s="546"/>
      <c r="AP41" s="551">
        <f t="shared" si="0"/>
        <v>0</v>
      </c>
      <c r="AQ41" s="552"/>
      <c r="AR41" s="552"/>
      <c r="AS41" s="553"/>
      <c r="AT41" s="507"/>
      <c r="AU41" s="508"/>
      <c r="AV41" s="509"/>
    </row>
    <row r="42" spans="1:48" s="39" customFormat="1" ht="24" customHeight="1">
      <c r="A42" s="463"/>
      <c r="B42" s="464"/>
      <c r="C42" s="491"/>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3"/>
      <c r="AG42" s="499"/>
      <c r="AH42" s="500"/>
      <c r="AI42" s="469"/>
      <c r="AJ42" s="469"/>
      <c r="AK42" s="469"/>
      <c r="AL42" s="545"/>
      <c r="AM42" s="545"/>
      <c r="AN42" s="545"/>
      <c r="AO42" s="546"/>
      <c r="AP42" s="551">
        <f t="shared" si="0"/>
        <v>0</v>
      </c>
      <c r="AQ42" s="552"/>
      <c r="AR42" s="552"/>
      <c r="AS42" s="553"/>
      <c r="AT42" s="507"/>
      <c r="AU42" s="508"/>
      <c r="AV42" s="509"/>
    </row>
    <row r="43" spans="1:49" s="39" customFormat="1" ht="24" customHeight="1">
      <c r="A43" s="463"/>
      <c r="B43" s="464"/>
      <c r="C43" s="491"/>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3"/>
      <c r="AG43" s="499"/>
      <c r="AH43" s="500"/>
      <c r="AI43" s="469"/>
      <c r="AJ43" s="469"/>
      <c r="AK43" s="469"/>
      <c r="AL43" s="545"/>
      <c r="AM43" s="545"/>
      <c r="AN43" s="545"/>
      <c r="AO43" s="546"/>
      <c r="AP43" s="551">
        <f t="shared" si="0"/>
        <v>0</v>
      </c>
      <c r="AQ43" s="552"/>
      <c r="AR43" s="552"/>
      <c r="AS43" s="553"/>
      <c r="AT43" s="507"/>
      <c r="AU43" s="508"/>
      <c r="AV43" s="509"/>
      <c r="AW43" s="40"/>
    </row>
    <row r="44" spans="1:49" s="39" customFormat="1" ht="24" customHeight="1">
      <c r="A44" s="463"/>
      <c r="B44" s="464"/>
      <c r="C44" s="491"/>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3"/>
      <c r="AG44" s="499"/>
      <c r="AH44" s="500"/>
      <c r="AI44" s="469"/>
      <c r="AJ44" s="469"/>
      <c r="AK44" s="469"/>
      <c r="AL44" s="545"/>
      <c r="AM44" s="545"/>
      <c r="AN44" s="545"/>
      <c r="AO44" s="546"/>
      <c r="AP44" s="551">
        <f t="shared" si="0"/>
        <v>0</v>
      </c>
      <c r="AQ44" s="552"/>
      <c r="AR44" s="552"/>
      <c r="AS44" s="553"/>
      <c r="AT44" s="507"/>
      <c r="AU44" s="508"/>
      <c r="AV44" s="509"/>
      <c r="AW44" s="40"/>
    </row>
    <row r="45" spans="1:49" s="39" customFormat="1" ht="24" customHeight="1">
      <c r="A45" s="463"/>
      <c r="B45" s="464"/>
      <c r="C45" s="491"/>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3"/>
      <c r="AG45" s="499"/>
      <c r="AH45" s="500"/>
      <c r="AI45" s="469"/>
      <c r="AJ45" s="469"/>
      <c r="AK45" s="469"/>
      <c r="AL45" s="545"/>
      <c r="AM45" s="545"/>
      <c r="AN45" s="545"/>
      <c r="AO45" s="546"/>
      <c r="AP45" s="551">
        <f t="shared" si="0"/>
        <v>0</v>
      </c>
      <c r="AQ45" s="552"/>
      <c r="AR45" s="552"/>
      <c r="AS45" s="553"/>
      <c r="AT45" s="507"/>
      <c r="AU45" s="508"/>
      <c r="AV45" s="509"/>
      <c r="AW45" s="40"/>
    </row>
    <row r="46" spans="1:50" s="39" customFormat="1" ht="24" customHeight="1">
      <c r="A46" s="463"/>
      <c r="B46" s="464"/>
      <c r="C46" s="491"/>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3"/>
      <c r="AG46" s="499"/>
      <c r="AH46" s="500"/>
      <c r="AI46" s="469"/>
      <c r="AJ46" s="469"/>
      <c r="AK46" s="469"/>
      <c r="AL46" s="545"/>
      <c r="AM46" s="545"/>
      <c r="AN46" s="545"/>
      <c r="AO46" s="546"/>
      <c r="AP46" s="551">
        <f t="shared" si="0"/>
        <v>0</v>
      </c>
      <c r="AQ46" s="552"/>
      <c r="AR46" s="552"/>
      <c r="AS46" s="553"/>
      <c r="AT46" s="507"/>
      <c r="AU46" s="508"/>
      <c r="AV46" s="509"/>
      <c r="AX46" s="41"/>
    </row>
    <row r="47" spans="1:50" s="39" customFormat="1" ht="24" customHeight="1">
      <c r="A47" s="463"/>
      <c r="B47" s="464"/>
      <c r="C47" s="491"/>
      <c r="D47" s="492"/>
      <c r="E47" s="492"/>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3"/>
      <c r="AG47" s="499"/>
      <c r="AH47" s="500"/>
      <c r="AI47" s="469"/>
      <c r="AJ47" s="469"/>
      <c r="AK47" s="469"/>
      <c r="AL47" s="545"/>
      <c r="AM47" s="545"/>
      <c r="AN47" s="545"/>
      <c r="AO47" s="546"/>
      <c r="AP47" s="551">
        <f t="shared" si="0"/>
        <v>0</v>
      </c>
      <c r="AQ47" s="552"/>
      <c r="AR47" s="552"/>
      <c r="AS47" s="553"/>
      <c r="AT47" s="507"/>
      <c r="AU47" s="508"/>
      <c r="AV47" s="509"/>
      <c r="AX47" s="41"/>
    </row>
    <row r="48" spans="1:50" s="39" customFormat="1" ht="24" customHeight="1">
      <c r="A48" s="611"/>
      <c r="B48" s="565"/>
      <c r="C48" s="638"/>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40"/>
      <c r="AG48" s="598"/>
      <c r="AH48" s="599"/>
      <c r="AI48" s="487"/>
      <c r="AJ48" s="487"/>
      <c r="AK48" s="487"/>
      <c r="AL48" s="605"/>
      <c r="AM48" s="605"/>
      <c r="AN48" s="605"/>
      <c r="AO48" s="606"/>
      <c r="AP48" s="680">
        <f t="shared" si="0"/>
        <v>0</v>
      </c>
      <c r="AQ48" s="681"/>
      <c r="AR48" s="681"/>
      <c r="AS48" s="682"/>
      <c r="AT48" s="539"/>
      <c r="AU48" s="540"/>
      <c r="AV48" s="541"/>
      <c r="AX48" s="41"/>
    </row>
    <row r="49" spans="1:50" s="39" customFormat="1" ht="24" customHeight="1" thickBot="1">
      <c r="A49" s="607" t="s">
        <v>16</v>
      </c>
      <c r="B49" s="608"/>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9"/>
      <c r="AP49" s="566">
        <f>SUM(AP39:AS48)</f>
        <v>0</v>
      </c>
      <c r="AQ49" s="567"/>
      <c r="AR49" s="567"/>
      <c r="AS49" s="568"/>
      <c r="AT49" s="602" t="s">
        <v>6</v>
      </c>
      <c r="AU49" s="603"/>
      <c r="AV49" s="604"/>
      <c r="AX49" s="41"/>
    </row>
    <row r="50" spans="1:50" ht="24" customHeight="1" thickBot="1">
      <c r="A50" s="595" t="s">
        <v>15</v>
      </c>
      <c r="B50" s="596"/>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7"/>
      <c r="AP50" s="548">
        <f>AP37+AP49</f>
        <v>0</v>
      </c>
      <c r="AQ50" s="549"/>
      <c r="AR50" s="549"/>
      <c r="AS50" s="550"/>
      <c r="AT50" s="579" t="s">
        <v>14</v>
      </c>
      <c r="AU50" s="580"/>
      <c r="AV50" s="581"/>
      <c r="AX50" s="30"/>
    </row>
    <row r="51" spans="1:50" ht="27" customHeight="1">
      <c r="A51" s="557"/>
      <c r="B51" s="557"/>
      <c r="C51" s="557"/>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31"/>
      <c r="AU51" s="31"/>
      <c r="AV51" s="31"/>
      <c r="AX51" s="30"/>
    </row>
    <row r="52" spans="1:50" s="25" customFormat="1" ht="30" customHeight="1">
      <c r="A52" s="32"/>
      <c r="B52" s="32"/>
      <c r="C52" s="32"/>
      <c r="D52" s="32"/>
      <c r="E52" s="32"/>
      <c r="F52" s="32"/>
      <c r="G52" s="32"/>
      <c r="H52" s="32"/>
      <c r="I52" s="32"/>
      <c r="J52" s="32"/>
      <c r="K52" s="32"/>
      <c r="L52" s="32"/>
      <c r="M52" s="32"/>
      <c r="N52" s="33"/>
      <c r="O52" s="32"/>
      <c r="P52" s="32"/>
      <c r="Q52" s="32"/>
      <c r="R52" s="32"/>
      <c r="S52" s="32"/>
      <c r="T52" s="34"/>
      <c r="U52" s="34"/>
      <c r="V52" s="34"/>
      <c r="W52" s="34"/>
      <c r="X52" s="35"/>
      <c r="Y52" s="35"/>
      <c r="Z52" s="35"/>
      <c r="AA52" s="36"/>
      <c r="AC52" s="34"/>
      <c r="AD52" s="34"/>
      <c r="AE52" s="35"/>
      <c r="AF52" s="35"/>
      <c r="AG52" s="35"/>
      <c r="AH52" s="35"/>
      <c r="AI52" s="35"/>
      <c r="AJ52" s="35"/>
      <c r="AK52" s="34"/>
      <c r="AL52" s="34"/>
      <c r="AM52" s="34"/>
      <c r="AN52" s="34"/>
      <c r="AO52" s="34"/>
      <c r="AP52" s="35"/>
      <c r="AQ52" s="35"/>
      <c r="AR52" s="35"/>
      <c r="AS52" s="35"/>
      <c r="AT52" s="34"/>
      <c r="AU52" s="34"/>
      <c r="AV52" s="34"/>
      <c r="AX52" s="37"/>
    </row>
    <row r="53" spans="1:48" ht="16.5" customHeight="1">
      <c r="A53" s="15" t="s">
        <v>13</v>
      </c>
      <c r="B53" s="15"/>
      <c r="C53" s="15"/>
      <c r="D53" s="1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3"/>
      <c r="AQ53" s="13"/>
      <c r="AR53" s="13"/>
      <c r="AS53" s="13"/>
      <c r="AT53" s="13"/>
      <c r="AU53" s="13"/>
      <c r="AV53" s="13"/>
    </row>
    <row r="54" spans="1:48" ht="37.5" customHeight="1">
      <c r="A54" s="503" t="s">
        <v>12</v>
      </c>
      <c r="B54" s="483"/>
      <c r="C54" s="503" t="s">
        <v>11</v>
      </c>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483"/>
      <c r="AP54" s="523" t="s">
        <v>10</v>
      </c>
      <c r="AQ54" s="524"/>
      <c r="AR54" s="524"/>
      <c r="AS54" s="535"/>
      <c r="AT54" s="523" t="s">
        <v>9</v>
      </c>
      <c r="AU54" s="524"/>
      <c r="AV54" s="535"/>
    </row>
    <row r="55" spans="1:48" s="39" customFormat="1" ht="24" customHeight="1">
      <c r="A55" s="561" t="s">
        <v>8</v>
      </c>
      <c r="B55" s="562"/>
      <c r="C55" s="677"/>
      <c r="D55" s="678"/>
      <c r="E55" s="678"/>
      <c r="F55" s="678"/>
      <c r="G55" s="678"/>
      <c r="H55" s="678"/>
      <c r="I55" s="678"/>
      <c r="J55" s="678"/>
      <c r="K55" s="678"/>
      <c r="L55" s="678"/>
      <c r="M55" s="678"/>
      <c r="N55" s="678"/>
      <c r="O55" s="678"/>
      <c r="P55" s="678"/>
      <c r="Q55" s="678"/>
      <c r="R55" s="678"/>
      <c r="S55" s="678"/>
      <c r="T55" s="678"/>
      <c r="U55" s="678"/>
      <c r="V55" s="678"/>
      <c r="W55" s="678"/>
      <c r="X55" s="678"/>
      <c r="Y55" s="678"/>
      <c r="Z55" s="678"/>
      <c r="AA55" s="678"/>
      <c r="AB55" s="678"/>
      <c r="AC55" s="678"/>
      <c r="AD55" s="678"/>
      <c r="AE55" s="678"/>
      <c r="AF55" s="678"/>
      <c r="AG55" s="678"/>
      <c r="AH55" s="678"/>
      <c r="AI55" s="678"/>
      <c r="AJ55" s="678"/>
      <c r="AK55" s="678"/>
      <c r="AL55" s="678"/>
      <c r="AM55" s="678"/>
      <c r="AN55" s="678"/>
      <c r="AO55" s="679"/>
      <c r="AP55" s="554"/>
      <c r="AQ55" s="555"/>
      <c r="AR55" s="555"/>
      <c r="AS55" s="556"/>
      <c r="AT55" s="582"/>
      <c r="AU55" s="583"/>
      <c r="AV55" s="584"/>
    </row>
    <row r="56" spans="1:48" s="39" customFormat="1" ht="24" customHeight="1">
      <c r="A56" s="563"/>
      <c r="B56" s="464"/>
      <c r="C56" s="569"/>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1"/>
      <c r="AP56" s="572"/>
      <c r="AQ56" s="518"/>
      <c r="AR56" s="518"/>
      <c r="AS56" s="519"/>
      <c r="AT56" s="576"/>
      <c r="AU56" s="577"/>
      <c r="AV56" s="578"/>
    </row>
    <row r="57" spans="1:48" s="39" customFormat="1" ht="24" customHeight="1">
      <c r="A57" s="563"/>
      <c r="B57" s="464"/>
      <c r="C57" s="569"/>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0"/>
      <c r="AL57" s="570"/>
      <c r="AM57" s="570"/>
      <c r="AN57" s="570"/>
      <c r="AO57" s="571"/>
      <c r="AP57" s="572"/>
      <c r="AQ57" s="518"/>
      <c r="AR57" s="518"/>
      <c r="AS57" s="519"/>
      <c r="AT57" s="576"/>
      <c r="AU57" s="577"/>
      <c r="AV57" s="578"/>
    </row>
    <row r="58" spans="1:48" s="39" customFormat="1" ht="24" customHeight="1">
      <c r="A58" s="563"/>
      <c r="B58" s="464"/>
      <c r="C58" s="569"/>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M58" s="570"/>
      <c r="AN58" s="570"/>
      <c r="AO58" s="571"/>
      <c r="AP58" s="572"/>
      <c r="AQ58" s="518"/>
      <c r="AR58" s="518"/>
      <c r="AS58" s="519"/>
      <c r="AT58" s="576"/>
      <c r="AU58" s="577"/>
      <c r="AV58" s="578"/>
    </row>
    <row r="59" spans="1:48" s="39" customFormat="1" ht="24" customHeight="1">
      <c r="A59" s="564"/>
      <c r="B59" s="565"/>
      <c r="C59" s="588"/>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89"/>
      <c r="AL59" s="589"/>
      <c r="AM59" s="589"/>
      <c r="AN59" s="589"/>
      <c r="AO59" s="590"/>
      <c r="AP59" s="573"/>
      <c r="AQ59" s="574"/>
      <c r="AR59" s="574"/>
      <c r="AS59" s="575"/>
      <c r="AT59" s="591"/>
      <c r="AU59" s="592"/>
      <c r="AV59" s="593"/>
    </row>
    <row r="60" spans="1:50" s="39" customFormat="1" ht="27" customHeight="1">
      <c r="A60" s="585" t="s">
        <v>7</v>
      </c>
      <c r="B60" s="586"/>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7"/>
      <c r="AP60" s="512">
        <f>SUM(AP55:AS59)</f>
        <v>0</v>
      </c>
      <c r="AQ60" s="513"/>
      <c r="AR60" s="513"/>
      <c r="AS60" s="514"/>
      <c r="AT60" s="536" t="s">
        <v>6</v>
      </c>
      <c r="AU60" s="537"/>
      <c r="AV60" s="594"/>
      <c r="AX60" s="41"/>
    </row>
    <row r="61" spans="1:50" ht="16.5" customHeight="1">
      <c r="A61" s="38"/>
      <c r="B61" s="38"/>
      <c r="C61" s="38"/>
      <c r="D61" s="38"/>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3"/>
      <c r="AQ61" s="13"/>
      <c r="AR61" s="13"/>
      <c r="AS61" s="13"/>
      <c r="AT61" s="13"/>
      <c r="AU61" s="13"/>
      <c r="AV61" s="13"/>
      <c r="AX61" s="30"/>
    </row>
    <row r="62" ht="16.5" customHeight="1">
      <c r="AX62" s="30"/>
    </row>
  </sheetData>
  <sheetProtection password="CC19" sheet="1" formatRows="0" insertRows="0" deleteRows="0"/>
  <mergeCells count="288">
    <mergeCell ref="L29:Q30"/>
    <mergeCell ref="R29:Y30"/>
    <mergeCell ref="Z29:AA30"/>
    <mergeCell ref="AT29:AV30"/>
    <mergeCell ref="AE30:AG30"/>
    <mergeCell ref="AB29:AC30"/>
    <mergeCell ref="AD29:AE29"/>
    <mergeCell ref="AG29:AH29"/>
    <mergeCell ref="AI29:AK30"/>
    <mergeCell ref="AL29:AO30"/>
    <mergeCell ref="AP29:AS30"/>
    <mergeCell ref="AT10:AV12"/>
    <mergeCell ref="AD11:AE11"/>
    <mergeCell ref="A2:AV2"/>
    <mergeCell ref="A3:AV3"/>
    <mergeCell ref="A10:B12"/>
    <mergeCell ref="C10:D12"/>
    <mergeCell ref="E10:F12"/>
    <mergeCell ref="G10:K12"/>
    <mergeCell ref="AP10:AS12"/>
    <mergeCell ref="AL10:AO12"/>
    <mergeCell ref="L13:Q14"/>
    <mergeCell ref="R13:Y14"/>
    <mergeCell ref="Z10:AA12"/>
    <mergeCell ref="AB10:AC12"/>
    <mergeCell ref="L10:Q12"/>
    <mergeCell ref="R10:Y12"/>
    <mergeCell ref="G13:K14"/>
    <mergeCell ref="C29:D30"/>
    <mergeCell ref="E29:F30"/>
    <mergeCell ref="G29:K30"/>
    <mergeCell ref="C15:D16"/>
    <mergeCell ref="E15:F16"/>
    <mergeCell ref="G15:K16"/>
    <mergeCell ref="Z13:AA14"/>
    <mergeCell ref="AB13:AC14"/>
    <mergeCell ref="AD13:AE13"/>
    <mergeCell ref="AG13:AH13"/>
    <mergeCell ref="AB15:AC16"/>
    <mergeCell ref="AI10:AK12"/>
    <mergeCell ref="AD15:AE15"/>
    <mergeCell ref="AG15:AH15"/>
    <mergeCell ref="AE16:AG16"/>
    <mergeCell ref="AG11:AH11"/>
    <mergeCell ref="AD10:AH10"/>
    <mergeCell ref="AI13:AK14"/>
    <mergeCell ref="R15:Y16"/>
    <mergeCell ref="Z15:AA16"/>
    <mergeCell ref="AE12:AG12"/>
    <mergeCell ref="E19:F20"/>
    <mergeCell ref="G19:K20"/>
    <mergeCell ref="L19:Q20"/>
    <mergeCell ref="L15:Q16"/>
    <mergeCell ref="AB17:AC18"/>
    <mergeCell ref="AD17:AE17"/>
    <mergeCell ref="R17:Y18"/>
    <mergeCell ref="AP13:AS14"/>
    <mergeCell ref="AT13:AV14"/>
    <mergeCell ref="AE14:AG14"/>
    <mergeCell ref="AI15:AK16"/>
    <mergeCell ref="AP15:AS16"/>
    <mergeCell ref="AT15:AV16"/>
    <mergeCell ref="AL15:AO16"/>
    <mergeCell ref="AL13:AO14"/>
    <mergeCell ref="Z17:AA18"/>
    <mergeCell ref="C17:D18"/>
    <mergeCell ref="E17:F18"/>
    <mergeCell ref="G17:K18"/>
    <mergeCell ref="L17:Q18"/>
    <mergeCell ref="AT17:AV18"/>
    <mergeCell ref="AE18:AG18"/>
    <mergeCell ref="AL17:AO18"/>
    <mergeCell ref="AP17:AS18"/>
    <mergeCell ref="AG17:AH17"/>
    <mergeCell ref="AI17:AK18"/>
    <mergeCell ref="C19:D20"/>
    <mergeCell ref="R21:Y22"/>
    <mergeCell ref="Z21:AA22"/>
    <mergeCell ref="AB21:AC22"/>
    <mergeCell ref="C21:D22"/>
    <mergeCell ref="E21:F22"/>
    <mergeCell ref="G21:K22"/>
    <mergeCell ref="L21:Q22"/>
    <mergeCell ref="AT19:AV20"/>
    <mergeCell ref="AE20:AG20"/>
    <mergeCell ref="R19:Y20"/>
    <mergeCell ref="Z19:AA20"/>
    <mergeCell ref="AB19:AC20"/>
    <mergeCell ref="AD19:AE19"/>
    <mergeCell ref="AG19:AH19"/>
    <mergeCell ref="AI19:AK20"/>
    <mergeCell ref="AL19:AO20"/>
    <mergeCell ref="AP19:AS20"/>
    <mergeCell ref="AT21:AV22"/>
    <mergeCell ref="AE22:AG22"/>
    <mergeCell ref="AL21:AO22"/>
    <mergeCell ref="AP21:AS22"/>
    <mergeCell ref="AD21:AE21"/>
    <mergeCell ref="AG21:AH21"/>
    <mergeCell ref="AI21:AK22"/>
    <mergeCell ref="R23:Y24"/>
    <mergeCell ref="Z23:AA24"/>
    <mergeCell ref="AB23:AC24"/>
    <mergeCell ref="AD23:AE23"/>
    <mergeCell ref="R25:Y26"/>
    <mergeCell ref="Z25:AA26"/>
    <mergeCell ref="C23:D24"/>
    <mergeCell ref="E23:F24"/>
    <mergeCell ref="C25:D26"/>
    <mergeCell ref="E25:F26"/>
    <mergeCell ref="G25:K26"/>
    <mergeCell ref="L25:Q26"/>
    <mergeCell ref="G23:K24"/>
    <mergeCell ref="L23:Q24"/>
    <mergeCell ref="AT27:AV28"/>
    <mergeCell ref="AE28:AG28"/>
    <mergeCell ref="AB25:AC26"/>
    <mergeCell ref="AD25:AE25"/>
    <mergeCell ref="AG25:AH25"/>
    <mergeCell ref="AI25:AK26"/>
    <mergeCell ref="AG27:AH27"/>
    <mergeCell ref="AI27:AK28"/>
    <mergeCell ref="AL27:AO28"/>
    <mergeCell ref="AP27:AS28"/>
    <mergeCell ref="AL23:AO24"/>
    <mergeCell ref="AP23:AS24"/>
    <mergeCell ref="AT23:AV24"/>
    <mergeCell ref="AE24:AG24"/>
    <mergeCell ref="AG23:AH23"/>
    <mergeCell ref="AI23:AK24"/>
    <mergeCell ref="AT25:AV26"/>
    <mergeCell ref="AE26:AG26"/>
    <mergeCell ref="AL25:AO26"/>
    <mergeCell ref="AP25:AS26"/>
    <mergeCell ref="C31:D32"/>
    <mergeCell ref="E31:F32"/>
    <mergeCell ref="G31:K32"/>
    <mergeCell ref="L31:Q32"/>
    <mergeCell ref="C27:D28"/>
    <mergeCell ref="E27:F28"/>
    <mergeCell ref="G27:K28"/>
    <mergeCell ref="L27:Q28"/>
    <mergeCell ref="AB31:AC32"/>
    <mergeCell ref="AD31:AE31"/>
    <mergeCell ref="AG31:AH31"/>
    <mergeCell ref="AI31:AK32"/>
    <mergeCell ref="R27:Y28"/>
    <mergeCell ref="Z27:AA28"/>
    <mergeCell ref="AB27:AC28"/>
    <mergeCell ref="AD27:AE27"/>
    <mergeCell ref="R33:Y34"/>
    <mergeCell ref="Z33:AA34"/>
    <mergeCell ref="R31:Y32"/>
    <mergeCell ref="Z31:AA32"/>
    <mergeCell ref="C33:D34"/>
    <mergeCell ref="E33:F34"/>
    <mergeCell ref="G33:K34"/>
    <mergeCell ref="L33:Q34"/>
    <mergeCell ref="AT31:AV32"/>
    <mergeCell ref="AE32:AG32"/>
    <mergeCell ref="AL33:AO34"/>
    <mergeCell ref="AP33:AS34"/>
    <mergeCell ref="AT33:AV34"/>
    <mergeCell ref="AE34:AG34"/>
    <mergeCell ref="AG33:AH33"/>
    <mergeCell ref="AI33:AK34"/>
    <mergeCell ref="AL31:AO32"/>
    <mergeCell ref="AP31:AS32"/>
    <mergeCell ref="AB33:AC34"/>
    <mergeCell ref="AD33:AE33"/>
    <mergeCell ref="AT35:AV36"/>
    <mergeCell ref="AE36:AG36"/>
    <mergeCell ref="AB35:AC36"/>
    <mergeCell ref="AD35:AE35"/>
    <mergeCell ref="AG35:AH35"/>
    <mergeCell ref="AI35:AK36"/>
    <mergeCell ref="AL35:AO36"/>
    <mergeCell ref="AG39:AH39"/>
    <mergeCell ref="AP37:AS37"/>
    <mergeCell ref="AT37:AV37"/>
    <mergeCell ref="AP35:AS36"/>
    <mergeCell ref="AT38:AV38"/>
    <mergeCell ref="AL38:AO38"/>
    <mergeCell ref="AP38:AS38"/>
    <mergeCell ref="R35:Y36"/>
    <mergeCell ref="Z35:AA36"/>
    <mergeCell ref="A37:AO37"/>
    <mergeCell ref="C35:D36"/>
    <mergeCell ref="E35:F36"/>
    <mergeCell ref="G35:K36"/>
    <mergeCell ref="L35:Q36"/>
    <mergeCell ref="A13:B36"/>
    <mergeCell ref="C13:D14"/>
    <mergeCell ref="E13:F14"/>
    <mergeCell ref="A38:B38"/>
    <mergeCell ref="C38:AF38"/>
    <mergeCell ref="AG38:AH38"/>
    <mergeCell ref="AI38:AK38"/>
    <mergeCell ref="AI40:AK40"/>
    <mergeCell ref="AT41:AV41"/>
    <mergeCell ref="AI39:AK39"/>
    <mergeCell ref="AL39:AO39"/>
    <mergeCell ref="AP39:AS39"/>
    <mergeCell ref="AL40:AO40"/>
    <mergeCell ref="AP40:AS40"/>
    <mergeCell ref="AT39:AV39"/>
    <mergeCell ref="AP42:AS42"/>
    <mergeCell ref="AT42:AV42"/>
    <mergeCell ref="C40:AF40"/>
    <mergeCell ref="AT40:AV40"/>
    <mergeCell ref="C41:AF41"/>
    <mergeCell ref="AG41:AH41"/>
    <mergeCell ref="AI41:AK41"/>
    <mergeCell ref="AL41:AO41"/>
    <mergeCell ref="AP41:AS41"/>
    <mergeCell ref="AG40:AH40"/>
    <mergeCell ref="C42:AF42"/>
    <mergeCell ref="AG42:AH42"/>
    <mergeCell ref="AI42:AK42"/>
    <mergeCell ref="AL42:AO42"/>
    <mergeCell ref="AP43:AS43"/>
    <mergeCell ref="AT43:AV43"/>
    <mergeCell ref="C44:AF44"/>
    <mergeCell ref="AG44:AH44"/>
    <mergeCell ref="AI44:AK44"/>
    <mergeCell ref="C43:AF43"/>
    <mergeCell ref="AG43:AH43"/>
    <mergeCell ref="AI43:AK43"/>
    <mergeCell ref="AL43:AO43"/>
    <mergeCell ref="AP45:AS45"/>
    <mergeCell ref="AT45:AV45"/>
    <mergeCell ref="AL45:AO45"/>
    <mergeCell ref="AP44:AS44"/>
    <mergeCell ref="AL44:AO44"/>
    <mergeCell ref="AT44:AV44"/>
    <mergeCell ref="AT46:AV46"/>
    <mergeCell ref="C46:AF46"/>
    <mergeCell ref="AG46:AH46"/>
    <mergeCell ref="AI46:AK46"/>
    <mergeCell ref="AT48:AV48"/>
    <mergeCell ref="C47:AF47"/>
    <mergeCell ref="AG47:AH47"/>
    <mergeCell ref="AI47:AK47"/>
    <mergeCell ref="AL47:AO47"/>
    <mergeCell ref="AP47:AS47"/>
    <mergeCell ref="AT47:AV47"/>
    <mergeCell ref="AP48:AS48"/>
    <mergeCell ref="A49:AO49"/>
    <mergeCell ref="AP49:AS49"/>
    <mergeCell ref="A39:B48"/>
    <mergeCell ref="C39:AF39"/>
    <mergeCell ref="AL46:AO46"/>
    <mergeCell ref="AP46:AS46"/>
    <mergeCell ref="C45:AF45"/>
    <mergeCell ref="AG45:AH45"/>
    <mergeCell ref="AI45:AK45"/>
    <mergeCell ref="C48:AF48"/>
    <mergeCell ref="AG48:AH48"/>
    <mergeCell ref="AI48:AK48"/>
    <mergeCell ref="AL48:AO48"/>
    <mergeCell ref="A50:AO50"/>
    <mergeCell ref="AP50:AS50"/>
    <mergeCell ref="AT50:AV50"/>
    <mergeCell ref="C56:AO56"/>
    <mergeCell ref="A54:B54"/>
    <mergeCell ref="AT54:AV54"/>
    <mergeCell ref="AP54:AS54"/>
    <mergeCell ref="A55:B59"/>
    <mergeCell ref="A51:AS51"/>
    <mergeCell ref="AP58:AS58"/>
    <mergeCell ref="AP56:AS56"/>
    <mergeCell ref="AT56:AV56"/>
    <mergeCell ref="AT49:AV49"/>
    <mergeCell ref="C54:AO54"/>
    <mergeCell ref="C55:AO55"/>
    <mergeCell ref="AP55:AS55"/>
    <mergeCell ref="AP57:AS57"/>
    <mergeCell ref="C57:AO57"/>
    <mergeCell ref="AT55:AV55"/>
    <mergeCell ref="AT60:AV60"/>
    <mergeCell ref="C59:AO59"/>
    <mergeCell ref="AT57:AV57"/>
    <mergeCell ref="AT59:AV59"/>
    <mergeCell ref="AT58:AV58"/>
    <mergeCell ref="A60:AO60"/>
    <mergeCell ref="AP60:AS60"/>
    <mergeCell ref="AP59:AS59"/>
    <mergeCell ref="C58:AO58"/>
  </mergeCells>
  <dataValidations count="2">
    <dataValidation allowBlank="1" showInputMessage="1" showErrorMessage="1" imeMode="disabled" sqref="AD29:AO36 AP29:AS37 AL39:AO48 AG39:AH48 AP39:AS50 Z13:AA36 AD13:AS28 G13:K36"/>
    <dataValidation type="list" allowBlank="1" showInputMessage="1" showErrorMessage="1" sqref="E13:F36">
      <formula1>"内窓,外窓,その他"</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4" r:id="rId1"/>
  <headerFooter alignWithMargins="0">
    <oddHeader>&amp;R&amp;16【個人・集合】
[交付申請]
添付書類２&amp;13
</oddHeader>
  </headerFooter>
</worksheet>
</file>

<file path=xl/worksheets/sheet6.xml><?xml version="1.0" encoding="utf-8"?>
<worksheet xmlns="http://schemas.openxmlformats.org/spreadsheetml/2006/main" xmlns:r="http://schemas.openxmlformats.org/officeDocument/2006/relationships">
  <dimension ref="A1:AX62"/>
  <sheetViews>
    <sheetView view="pageBreakPreview" zoomScale="40" zoomScaleNormal="40" zoomScaleSheetLayoutView="40" workbookViewId="0" topLeftCell="A1">
      <selection activeCell="A1" sqref="A1"/>
    </sheetView>
  </sheetViews>
  <sheetFormatPr defaultColWidth="9.00390625" defaultRowHeight="13.5"/>
  <cols>
    <col min="1" max="48" width="3.625" style="7" customWidth="1"/>
    <col min="49" max="50" width="9.00390625" style="7" customWidth="1"/>
    <col min="51" max="51" width="6.75390625" style="7" customWidth="1"/>
    <col min="52" max="16384" width="9.00390625" style="7" customWidth="1"/>
  </cols>
  <sheetData>
    <row r="1" spans="1:48" ht="17.25" customHeight="1">
      <c r="A1" s="4"/>
      <c r="B1" s="4"/>
      <c r="C1" s="4"/>
      <c r="D1" s="4"/>
      <c r="E1" s="4"/>
      <c r="F1" s="4"/>
      <c r="G1" s="4"/>
      <c r="H1" s="4"/>
      <c r="I1" s="4"/>
      <c r="J1" s="4"/>
      <c r="K1" s="4"/>
      <c r="L1" s="4"/>
      <c r="M1" s="4"/>
      <c r="N1" s="4"/>
      <c r="O1" s="4"/>
      <c r="P1" s="5"/>
      <c r="Q1" s="5"/>
      <c r="R1" s="5"/>
      <c r="S1" s="6"/>
      <c r="T1" s="6"/>
      <c r="U1" s="6"/>
      <c r="V1" s="6"/>
      <c r="W1" s="6"/>
      <c r="X1" s="6"/>
      <c r="Y1" s="6"/>
      <c r="Z1" s="6"/>
      <c r="AA1" s="6"/>
      <c r="AB1" s="4"/>
      <c r="AC1" s="4"/>
      <c r="AD1" s="4"/>
      <c r="AE1" s="4"/>
      <c r="AF1" s="4"/>
      <c r="AG1" s="4"/>
      <c r="AH1" s="4"/>
      <c r="AI1" s="4"/>
      <c r="AJ1" s="4"/>
      <c r="AK1" s="4"/>
      <c r="AL1" s="4"/>
      <c r="AM1" s="4"/>
      <c r="AN1" s="4"/>
      <c r="AO1" s="4"/>
      <c r="AP1" s="4"/>
      <c r="AQ1" s="4"/>
      <c r="AR1" s="4"/>
      <c r="AS1" s="4"/>
      <c r="AT1" s="4"/>
      <c r="AU1" s="18">
        <f>IF(OR('様式第5　補助金交付申請書（兼完了報告書）'!$BC$14&lt;&gt;"",'様式第5　補助金交付申請書（兼完了報告書）'!$BC$15&lt;&gt;""),'様式第5　補助金交付申請書（兼完了報告書）'!$BC$14&amp;"邸"&amp;RIGHT(TRIM('様式第5　補助金交付申請書（兼完了報告書）'!$BC$15),4),"")</f>
      </c>
      <c r="AV1" s="4"/>
    </row>
    <row r="2" spans="1:48" ht="29.25" customHeight="1">
      <c r="A2" s="460" t="s">
        <v>31</v>
      </c>
      <c r="B2" s="460"/>
      <c r="C2" s="460"/>
      <c r="D2" s="460"/>
      <c r="E2" s="461"/>
      <c r="F2" s="461"/>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row>
    <row r="3" spans="1:48" ht="25.5" customHeight="1">
      <c r="A3" s="477" t="s">
        <v>46</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row>
    <row r="4" spans="1:48" ht="25.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2:48" ht="13.5" customHeight="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row>
    <row r="6" spans="1:48" ht="13.5" customHeight="1">
      <c r="A6" s="4" t="s">
        <v>49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13.5" customHeight="1">
      <c r="A7" s="4" t="s">
        <v>185</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row>
    <row r="8" spans="1:48" ht="21" customHeight="1">
      <c r="A8" s="22"/>
      <c r="B8" s="22"/>
      <c r="C8" s="22"/>
      <c r="D8" s="22"/>
      <c r="E8" s="23"/>
      <c r="F8" s="23"/>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row>
    <row r="9" spans="1:48" ht="23.25" customHeight="1" thickBot="1">
      <c r="A9" s="15" t="s">
        <v>51</v>
      </c>
      <c r="B9" s="26"/>
      <c r="C9" s="26"/>
      <c r="D9" s="26"/>
      <c r="E9" s="27"/>
      <c r="F9" s="27"/>
      <c r="G9" s="4"/>
      <c r="H9" s="4"/>
      <c r="I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3"/>
      <c r="AR9" s="43"/>
      <c r="AS9" s="43"/>
      <c r="AT9" s="43"/>
      <c r="AU9" s="43"/>
      <c r="AV9" s="98" t="s">
        <v>28</v>
      </c>
    </row>
    <row r="10" spans="1:48" ht="18.75" customHeight="1">
      <c r="A10" s="669" t="s">
        <v>12</v>
      </c>
      <c r="B10" s="666"/>
      <c r="C10" s="471" t="s">
        <v>52</v>
      </c>
      <c r="D10" s="654"/>
      <c r="E10" s="654" t="s">
        <v>27</v>
      </c>
      <c r="F10" s="654"/>
      <c r="G10" s="654" t="s">
        <v>26</v>
      </c>
      <c r="H10" s="654"/>
      <c r="I10" s="654"/>
      <c r="J10" s="654"/>
      <c r="K10" s="654"/>
      <c r="L10" s="472" t="s">
        <v>25</v>
      </c>
      <c r="M10" s="472"/>
      <c r="N10" s="472"/>
      <c r="O10" s="472"/>
      <c r="P10" s="472"/>
      <c r="Q10" s="472"/>
      <c r="R10" s="472" t="s">
        <v>24</v>
      </c>
      <c r="S10" s="472"/>
      <c r="T10" s="472"/>
      <c r="U10" s="472"/>
      <c r="V10" s="472"/>
      <c r="W10" s="472"/>
      <c r="X10" s="472"/>
      <c r="Y10" s="479"/>
      <c r="Z10" s="471" t="s">
        <v>40</v>
      </c>
      <c r="AA10" s="472"/>
      <c r="AB10" s="472" t="s">
        <v>19</v>
      </c>
      <c r="AC10" s="479"/>
      <c r="AD10" s="465" t="s">
        <v>41</v>
      </c>
      <c r="AE10" s="466"/>
      <c r="AF10" s="466"/>
      <c r="AG10" s="466"/>
      <c r="AH10" s="467"/>
      <c r="AI10" s="629" t="s">
        <v>42</v>
      </c>
      <c r="AJ10" s="630"/>
      <c r="AK10" s="631"/>
      <c r="AL10" s="664" t="s">
        <v>43</v>
      </c>
      <c r="AM10" s="665"/>
      <c r="AN10" s="665"/>
      <c r="AO10" s="666"/>
      <c r="AP10" s="629" t="s">
        <v>44</v>
      </c>
      <c r="AQ10" s="630"/>
      <c r="AR10" s="630"/>
      <c r="AS10" s="631"/>
      <c r="AT10" s="645" t="s">
        <v>23</v>
      </c>
      <c r="AU10" s="646"/>
      <c r="AV10" s="647"/>
    </row>
    <row r="11" spans="1:48" ht="18.75" customHeight="1">
      <c r="A11" s="670"/>
      <c r="B11" s="661"/>
      <c r="C11" s="674"/>
      <c r="D11" s="655"/>
      <c r="E11" s="655"/>
      <c r="F11" s="655"/>
      <c r="G11" s="655"/>
      <c r="H11" s="655"/>
      <c r="I11" s="655"/>
      <c r="J11" s="655"/>
      <c r="K11" s="655"/>
      <c r="L11" s="474"/>
      <c r="M11" s="474"/>
      <c r="N11" s="474"/>
      <c r="O11" s="474"/>
      <c r="P11" s="474"/>
      <c r="Q11" s="474"/>
      <c r="R11" s="474"/>
      <c r="S11" s="474"/>
      <c r="T11" s="474"/>
      <c r="U11" s="474"/>
      <c r="V11" s="474"/>
      <c r="W11" s="474"/>
      <c r="X11" s="474"/>
      <c r="Y11" s="480"/>
      <c r="Z11" s="473"/>
      <c r="AA11" s="474"/>
      <c r="AB11" s="474"/>
      <c r="AC11" s="480"/>
      <c r="AD11" s="468" t="s">
        <v>38</v>
      </c>
      <c r="AE11" s="468"/>
      <c r="AF11" s="28" t="s">
        <v>33</v>
      </c>
      <c r="AG11" s="468" t="s">
        <v>39</v>
      </c>
      <c r="AH11" s="468"/>
      <c r="AI11" s="660"/>
      <c r="AJ11" s="468"/>
      <c r="AK11" s="661"/>
      <c r="AL11" s="667"/>
      <c r="AM11" s="468"/>
      <c r="AN11" s="468"/>
      <c r="AO11" s="661"/>
      <c r="AP11" s="632"/>
      <c r="AQ11" s="633"/>
      <c r="AR11" s="633"/>
      <c r="AS11" s="634"/>
      <c r="AT11" s="648"/>
      <c r="AU11" s="649"/>
      <c r="AV11" s="650"/>
    </row>
    <row r="12" spans="1:48" ht="18.75" customHeight="1">
      <c r="A12" s="671"/>
      <c r="B12" s="663"/>
      <c r="C12" s="675"/>
      <c r="D12" s="656"/>
      <c r="E12" s="656"/>
      <c r="F12" s="656"/>
      <c r="G12" s="656"/>
      <c r="H12" s="656"/>
      <c r="I12" s="656"/>
      <c r="J12" s="656"/>
      <c r="K12" s="656"/>
      <c r="L12" s="476"/>
      <c r="M12" s="476"/>
      <c r="N12" s="476"/>
      <c r="O12" s="476"/>
      <c r="P12" s="476"/>
      <c r="Q12" s="476"/>
      <c r="R12" s="476"/>
      <c r="S12" s="476"/>
      <c r="T12" s="476"/>
      <c r="U12" s="476"/>
      <c r="V12" s="476"/>
      <c r="W12" s="476"/>
      <c r="X12" s="476"/>
      <c r="Y12" s="481"/>
      <c r="Z12" s="475"/>
      <c r="AA12" s="476"/>
      <c r="AB12" s="476"/>
      <c r="AC12" s="481"/>
      <c r="AD12" s="29" t="s">
        <v>37</v>
      </c>
      <c r="AE12" s="478" t="s">
        <v>36</v>
      </c>
      <c r="AF12" s="478"/>
      <c r="AG12" s="478"/>
      <c r="AH12" s="29" t="s">
        <v>0</v>
      </c>
      <c r="AI12" s="662"/>
      <c r="AJ12" s="478"/>
      <c r="AK12" s="663"/>
      <c r="AL12" s="668"/>
      <c r="AM12" s="478"/>
      <c r="AN12" s="478"/>
      <c r="AO12" s="663"/>
      <c r="AP12" s="635"/>
      <c r="AQ12" s="636"/>
      <c r="AR12" s="636"/>
      <c r="AS12" s="637"/>
      <c r="AT12" s="651"/>
      <c r="AU12" s="652"/>
      <c r="AV12" s="653"/>
    </row>
    <row r="13" spans="1:48" s="99" customFormat="1" ht="22.5" customHeight="1">
      <c r="A13" s="463" t="s">
        <v>22</v>
      </c>
      <c r="B13" s="464"/>
      <c r="C13" s="614"/>
      <c r="D13" s="615"/>
      <c r="E13" s="622"/>
      <c r="F13" s="623"/>
      <c r="G13" s="616"/>
      <c r="H13" s="616"/>
      <c r="I13" s="616"/>
      <c r="J13" s="616"/>
      <c r="K13" s="616"/>
      <c r="L13" s="616"/>
      <c r="M13" s="616"/>
      <c r="N13" s="616"/>
      <c r="O13" s="616"/>
      <c r="P13" s="616"/>
      <c r="Q13" s="616"/>
      <c r="R13" s="617"/>
      <c r="S13" s="617"/>
      <c r="T13" s="617"/>
      <c r="U13" s="617"/>
      <c r="V13" s="617"/>
      <c r="W13" s="617"/>
      <c r="X13" s="617"/>
      <c r="Y13" s="618"/>
      <c r="Z13" s="454"/>
      <c r="AA13" s="455"/>
      <c r="AB13" s="615"/>
      <c r="AC13" s="619"/>
      <c r="AD13" s="452"/>
      <c r="AE13" s="453"/>
      <c r="AF13" s="51" t="s">
        <v>33</v>
      </c>
      <c r="AG13" s="453"/>
      <c r="AH13" s="621"/>
      <c r="AI13" s="542">
        <f>ROUND(Z13*AE14,2)</f>
        <v>0</v>
      </c>
      <c r="AJ13" s="543"/>
      <c r="AK13" s="544"/>
      <c r="AL13" s="657"/>
      <c r="AM13" s="658"/>
      <c r="AN13" s="658"/>
      <c r="AO13" s="659"/>
      <c r="AP13" s="526">
        <f>ROUNDDOWN(Z13*AL13,0)</f>
        <v>0</v>
      </c>
      <c r="AQ13" s="527"/>
      <c r="AR13" s="527"/>
      <c r="AS13" s="528"/>
      <c r="AT13" s="626"/>
      <c r="AU13" s="627"/>
      <c r="AV13" s="628"/>
    </row>
    <row r="14" spans="1:48" s="99" customFormat="1" ht="22.5" customHeight="1">
      <c r="A14" s="463"/>
      <c r="B14" s="464"/>
      <c r="C14" s="600"/>
      <c r="D14" s="469"/>
      <c r="E14" s="624"/>
      <c r="F14" s="625"/>
      <c r="G14" s="451"/>
      <c r="H14" s="451"/>
      <c r="I14" s="451"/>
      <c r="J14" s="451"/>
      <c r="K14" s="451"/>
      <c r="L14" s="451"/>
      <c r="M14" s="451"/>
      <c r="N14" s="451"/>
      <c r="O14" s="451"/>
      <c r="P14" s="451"/>
      <c r="Q14" s="451"/>
      <c r="R14" s="612"/>
      <c r="S14" s="612"/>
      <c r="T14" s="612"/>
      <c r="U14" s="612"/>
      <c r="V14" s="612"/>
      <c r="W14" s="612"/>
      <c r="X14" s="612"/>
      <c r="Y14" s="613"/>
      <c r="Z14" s="456"/>
      <c r="AA14" s="457"/>
      <c r="AB14" s="620"/>
      <c r="AC14" s="470"/>
      <c r="AD14" s="46" t="s">
        <v>34</v>
      </c>
      <c r="AE14" s="450">
        <f>ROUND(AD13*AG13/1000000,2)</f>
        <v>0</v>
      </c>
      <c r="AF14" s="450"/>
      <c r="AG14" s="450"/>
      <c r="AH14" s="47" t="s">
        <v>0</v>
      </c>
      <c r="AI14" s="491"/>
      <c r="AJ14" s="492"/>
      <c r="AK14" s="493"/>
      <c r="AL14" s="572"/>
      <c r="AM14" s="518"/>
      <c r="AN14" s="518"/>
      <c r="AO14" s="519"/>
      <c r="AP14" s="529"/>
      <c r="AQ14" s="530"/>
      <c r="AR14" s="530"/>
      <c r="AS14" s="531"/>
      <c r="AT14" s="507"/>
      <c r="AU14" s="508"/>
      <c r="AV14" s="509"/>
    </row>
    <row r="15" spans="1:48" s="99" customFormat="1" ht="22.5" customHeight="1">
      <c r="A15" s="463"/>
      <c r="B15" s="464"/>
      <c r="C15" s="600"/>
      <c r="D15" s="469"/>
      <c r="E15" s="505"/>
      <c r="F15" s="506"/>
      <c r="G15" s="451"/>
      <c r="H15" s="451"/>
      <c r="I15" s="451"/>
      <c r="J15" s="451"/>
      <c r="K15" s="451"/>
      <c r="L15" s="451"/>
      <c r="M15" s="451"/>
      <c r="N15" s="451"/>
      <c r="O15" s="451"/>
      <c r="P15" s="451"/>
      <c r="Q15" s="451"/>
      <c r="R15" s="612"/>
      <c r="S15" s="612"/>
      <c r="T15" s="612"/>
      <c r="U15" s="612"/>
      <c r="V15" s="612"/>
      <c r="W15" s="612"/>
      <c r="X15" s="612"/>
      <c r="Y15" s="613"/>
      <c r="Z15" s="456"/>
      <c r="AA15" s="457"/>
      <c r="AB15" s="469"/>
      <c r="AC15" s="470"/>
      <c r="AD15" s="458"/>
      <c r="AE15" s="459"/>
      <c r="AF15" s="48" t="s">
        <v>33</v>
      </c>
      <c r="AG15" s="459"/>
      <c r="AH15" s="494"/>
      <c r="AI15" s="491">
        <f>ROUND(Z15*AE16,2)</f>
        <v>0</v>
      </c>
      <c r="AJ15" s="492"/>
      <c r="AK15" s="493"/>
      <c r="AL15" s="517"/>
      <c r="AM15" s="518"/>
      <c r="AN15" s="518"/>
      <c r="AO15" s="519"/>
      <c r="AP15" s="529">
        <f>ROUNDDOWN(Z15*AL15,0)</f>
        <v>0</v>
      </c>
      <c r="AQ15" s="530"/>
      <c r="AR15" s="530"/>
      <c r="AS15" s="531"/>
      <c r="AT15" s="507"/>
      <c r="AU15" s="508"/>
      <c r="AV15" s="509"/>
    </row>
    <row r="16" spans="1:48" s="99" customFormat="1" ht="22.5" customHeight="1">
      <c r="A16" s="463"/>
      <c r="B16" s="464"/>
      <c r="C16" s="600"/>
      <c r="D16" s="469"/>
      <c r="E16" s="505"/>
      <c r="F16" s="506"/>
      <c r="G16" s="451"/>
      <c r="H16" s="451"/>
      <c r="I16" s="451"/>
      <c r="J16" s="451"/>
      <c r="K16" s="451"/>
      <c r="L16" s="451"/>
      <c r="M16" s="451"/>
      <c r="N16" s="451"/>
      <c r="O16" s="451"/>
      <c r="P16" s="451"/>
      <c r="Q16" s="451"/>
      <c r="R16" s="612"/>
      <c r="S16" s="612"/>
      <c r="T16" s="612"/>
      <c r="U16" s="612"/>
      <c r="V16" s="612"/>
      <c r="W16" s="612"/>
      <c r="X16" s="612"/>
      <c r="Y16" s="613"/>
      <c r="Z16" s="456"/>
      <c r="AA16" s="457"/>
      <c r="AB16" s="469"/>
      <c r="AC16" s="470"/>
      <c r="AD16" s="46" t="s">
        <v>34</v>
      </c>
      <c r="AE16" s="450">
        <f>ROUND(AD15*AG15/1000000,2)</f>
        <v>0</v>
      </c>
      <c r="AF16" s="450"/>
      <c r="AG16" s="450"/>
      <c r="AH16" s="47" t="s">
        <v>0</v>
      </c>
      <c r="AI16" s="491"/>
      <c r="AJ16" s="492"/>
      <c r="AK16" s="493"/>
      <c r="AL16" s="517"/>
      <c r="AM16" s="518"/>
      <c r="AN16" s="518"/>
      <c r="AO16" s="519"/>
      <c r="AP16" s="529"/>
      <c r="AQ16" s="530"/>
      <c r="AR16" s="530"/>
      <c r="AS16" s="531"/>
      <c r="AT16" s="507"/>
      <c r="AU16" s="508"/>
      <c r="AV16" s="509"/>
    </row>
    <row r="17" spans="1:48" s="99" customFormat="1" ht="22.5" customHeight="1">
      <c r="A17" s="463"/>
      <c r="B17" s="464"/>
      <c r="C17" s="600"/>
      <c r="D17" s="469"/>
      <c r="E17" s="505"/>
      <c r="F17" s="506"/>
      <c r="G17" s="451"/>
      <c r="H17" s="451"/>
      <c r="I17" s="451"/>
      <c r="J17" s="451"/>
      <c r="K17" s="451"/>
      <c r="L17" s="451"/>
      <c r="M17" s="451"/>
      <c r="N17" s="451"/>
      <c r="O17" s="451"/>
      <c r="P17" s="451"/>
      <c r="Q17" s="451"/>
      <c r="R17" s="612"/>
      <c r="S17" s="612"/>
      <c r="T17" s="612"/>
      <c r="U17" s="612"/>
      <c r="V17" s="612"/>
      <c r="W17" s="612"/>
      <c r="X17" s="612"/>
      <c r="Y17" s="613"/>
      <c r="Z17" s="456"/>
      <c r="AA17" s="457"/>
      <c r="AB17" s="469"/>
      <c r="AC17" s="470"/>
      <c r="AD17" s="458"/>
      <c r="AE17" s="459"/>
      <c r="AF17" s="48" t="s">
        <v>33</v>
      </c>
      <c r="AG17" s="459"/>
      <c r="AH17" s="494"/>
      <c r="AI17" s="491">
        <f>ROUND(Z17*AE18,2)</f>
        <v>0</v>
      </c>
      <c r="AJ17" s="492"/>
      <c r="AK17" s="493"/>
      <c r="AL17" s="517"/>
      <c r="AM17" s="518"/>
      <c r="AN17" s="518"/>
      <c r="AO17" s="519"/>
      <c r="AP17" s="529">
        <f>ROUNDDOWN(Z17*AL17,0)</f>
        <v>0</v>
      </c>
      <c r="AQ17" s="530"/>
      <c r="AR17" s="530"/>
      <c r="AS17" s="531"/>
      <c r="AT17" s="507"/>
      <c r="AU17" s="508"/>
      <c r="AV17" s="509"/>
    </row>
    <row r="18" spans="1:48" s="99" customFormat="1" ht="22.5" customHeight="1">
      <c r="A18" s="463"/>
      <c r="B18" s="464"/>
      <c r="C18" s="600"/>
      <c r="D18" s="469"/>
      <c r="E18" s="505"/>
      <c r="F18" s="506"/>
      <c r="G18" s="451"/>
      <c r="H18" s="451"/>
      <c r="I18" s="451"/>
      <c r="J18" s="451"/>
      <c r="K18" s="451"/>
      <c r="L18" s="451"/>
      <c r="M18" s="451"/>
      <c r="N18" s="451"/>
      <c r="O18" s="451"/>
      <c r="P18" s="451"/>
      <c r="Q18" s="451"/>
      <c r="R18" s="612"/>
      <c r="S18" s="612"/>
      <c r="T18" s="612"/>
      <c r="U18" s="612"/>
      <c r="V18" s="612"/>
      <c r="W18" s="612"/>
      <c r="X18" s="612"/>
      <c r="Y18" s="613"/>
      <c r="Z18" s="456"/>
      <c r="AA18" s="457"/>
      <c r="AB18" s="469"/>
      <c r="AC18" s="470"/>
      <c r="AD18" s="46" t="s">
        <v>34</v>
      </c>
      <c r="AE18" s="450">
        <f>ROUND(AD17*AG17/1000000,2)</f>
        <v>0</v>
      </c>
      <c r="AF18" s="450"/>
      <c r="AG18" s="450"/>
      <c r="AH18" s="47" t="s">
        <v>0</v>
      </c>
      <c r="AI18" s="491"/>
      <c r="AJ18" s="492"/>
      <c r="AK18" s="493"/>
      <c r="AL18" s="517"/>
      <c r="AM18" s="518"/>
      <c r="AN18" s="518"/>
      <c r="AO18" s="519"/>
      <c r="AP18" s="529"/>
      <c r="AQ18" s="530"/>
      <c r="AR18" s="530"/>
      <c r="AS18" s="531"/>
      <c r="AT18" s="507"/>
      <c r="AU18" s="508"/>
      <c r="AV18" s="509"/>
    </row>
    <row r="19" spans="1:48" s="99" customFormat="1" ht="22.5" customHeight="1">
      <c r="A19" s="463"/>
      <c r="B19" s="464"/>
      <c r="C19" s="600"/>
      <c r="D19" s="469"/>
      <c r="E19" s="505"/>
      <c r="F19" s="506"/>
      <c r="G19" s="451"/>
      <c r="H19" s="451"/>
      <c r="I19" s="451"/>
      <c r="J19" s="451"/>
      <c r="K19" s="451"/>
      <c r="L19" s="451"/>
      <c r="M19" s="451"/>
      <c r="N19" s="451"/>
      <c r="O19" s="451"/>
      <c r="P19" s="451"/>
      <c r="Q19" s="451"/>
      <c r="R19" s="612"/>
      <c r="S19" s="612"/>
      <c r="T19" s="612"/>
      <c r="U19" s="612"/>
      <c r="V19" s="612"/>
      <c r="W19" s="612"/>
      <c r="X19" s="612"/>
      <c r="Y19" s="613"/>
      <c r="Z19" s="456"/>
      <c r="AA19" s="457"/>
      <c r="AB19" s="469"/>
      <c r="AC19" s="470"/>
      <c r="AD19" s="458"/>
      <c r="AE19" s="459"/>
      <c r="AF19" s="48" t="s">
        <v>33</v>
      </c>
      <c r="AG19" s="459"/>
      <c r="AH19" s="494"/>
      <c r="AI19" s="491">
        <f>ROUND(Z19*AE20,2)</f>
        <v>0</v>
      </c>
      <c r="AJ19" s="492"/>
      <c r="AK19" s="493"/>
      <c r="AL19" s="517"/>
      <c r="AM19" s="518"/>
      <c r="AN19" s="518"/>
      <c r="AO19" s="519"/>
      <c r="AP19" s="529">
        <f>ROUNDDOWN(Z19*AL19,0)</f>
        <v>0</v>
      </c>
      <c r="AQ19" s="530"/>
      <c r="AR19" s="530"/>
      <c r="AS19" s="531"/>
      <c r="AT19" s="507"/>
      <c r="AU19" s="508"/>
      <c r="AV19" s="509"/>
    </row>
    <row r="20" spans="1:48" s="99" customFormat="1" ht="22.5" customHeight="1">
      <c r="A20" s="463"/>
      <c r="B20" s="464"/>
      <c r="C20" s="600"/>
      <c r="D20" s="469"/>
      <c r="E20" s="505"/>
      <c r="F20" s="506"/>
      <c r="G20" s="451"/>
      <c r="H20" s="451"/>
      <c r="I20" s="451"/>
      <c r="J20" s="451"/>
      <c r="K20" s="451"/>
      <c r="L20" s="451"/>
      <c r="M20" s="451"/>
      <c r="N20" s="451"/>
      <c r="O20" s="451"/>
      <c r="P20" s="451"/>
      <c r="Q20" s="451"/>
      <c r="R20" s="612"/>
      <c r="S20" s="612"/>
      <c r="T20" s="612"/>
      <c r="U20" s="612"/>
      <c r="V20" s="612"/>
      <c r="W20" s="612"/>
      <c r="X20" s="612"/>
      <c r="Y20" s="613"/>
      <c r="Z20" s="456"/>
      <c r="AA20" s="457"/>
      <c r="AB20" s="469"/>
      <c r="AC20" s="470"/>
      <c r="AD20" s="46" t="s">
        <v>34</v>
      </c>
      <c r="AE20" s="450">
        <f>ROUND(AD19*AG19/1000000,2)</f>
        <v>0</v>
      </c>
      <c r="AF20" s="450"/>
      <c r="AG20" s="450"/>
      <c r="AH20" s="47" t="s">
        <v>0</v>
      </c>
      <c r="AI20" s="491"/>
      <c r="AJ20" s="492"/>
      <c r="AK20" s="493"/>
      <c r="AL20" s="517"/>
      <c r="AM20" s="518"/>
      <c r="AN20" s="518"/>
      <c r="AO20" s="519"/>
      <c r="AP20" s="529"/>
      <c r="AQ20" s="530"/>
      <c r="AR20" s="530"/>
      <c r="AS20" s="531"/>
      <c r="AT20" s="507"/>
      <c r="AU20" s="508"/>
      <c r="AV20" s="509"/>
    </row>
    <row r="21" spans="1:48" s="99" customFormat="1" ht="22.5" customHeight="1">
      <c r="A21" s="463"/>
      <c r="B21" s="464"/>
      <c r="C21" s="600"/>
      <c r="D21" s="469"/>
      <c r="E21" s="505"/>
      <c r="F21" s="506"/>
      <c r="G21" s="451"/>
      <c r="H21" s="451"/>
      <c r="I21" s="451"/>
      <c r="J21" s="451"/>
      <c r="K21" s="451"/>
      <c r="L21" s="451"/>
      <c r="M21" s="451"/>
      <c r="N21" s="451"/>
      <c r="O21" s="451"/>
      <c r="P21" s="451"/>
      <c r="Q21" s="451"/>
      <c r="R21" s="612"/>
      <c r="S21" s="612"/>
      <c r="T21" s="612"/>
      <c r="U21" s="612"/>
      <c r="V21" s="612"/>
      <c r="W21" s="612"/>
      <c r="X21" s="612"/>
      <c r="Y21" s="613"/>
      <c r="Z21" s="456"/>
      <c r="AA21" s="457"/>
      <c r="AB21" s="469"/>
      <c r="AC21" s="470"/>
      <c r="AD21" s="458"/>
      <c r="AE21" s="459"/>
      <c r="AF21" s="48" t="s">
        <v>33</v>
      </c>
      <c r="AG21" s="459"/>
      <c r="AH21" s="494"/>
      <c r="AI21" s="491">
        <f>ROUND(Z21*AE22,2)</f>
        <v>0</v>
      </c>
      <c r="AJ21" s="492"/>
      <c r="AK21" s="493"/>
      <c r="AL21" s="517"/>
      <c r="AM21" s="518"/>
      <c r="AN21" s="518"/>
      <c r="AO21" s="519"/>
      <c r="AP21" s="529">
        <f>ROUNDDOWN(Z21*AL21,0)</f>
        <v>0</v>
      </c>
      <c r="AQ21" s="530"/>
      <c r="AR21" s="530"/>
      <c r="AS21" s="531"/>
      <c r="AT21" s="507"/>
      <c r="AU21" s="508"/>
      <c r="AV21" s="509"/>
    </row>
    <row r="22" spans="1:48" s="99" customFormat="1" ht="22.5" customHeight="1">
      <c r="A22" s="463"/>
      <c r="B22" s="464"/>
      <c r="C22" s="600"/>
      <c r="D22" s="469"/>
      <c r="E22" s="505"/>
      <c r="F22" s="506"/>
      <c r="G22" s="451"/>
      <c r="H22" s="451"/>
      <c r="I22" s="451"/>
      <c r="J22" s="451"/>
      <c r="K22" s="451"/>
      <c r="L22" s="451"/>
      <c r="M22" s="451"/>
      <c r="N22" s="451"/>
      <c r="O22" s="451"/>
      <c r="P22" s="451"/>
      <c r="Q22" s="451"/>
      <c r="R22" s="612"/>
      <c r="S22" s="612"/>
      <c r="T22" s="612"/>
      <c r="U22" s="612"/>
      <c r="V22" s="612"/>
      <c r="W22" s="612"/>
      <c r="X22" s="612"/>
      <c r="Y22" s="613"/>
      <c r="Z22" s="456"/>
      <c r="AA22" s="457"/>
      <c r="AB22" s="469"/>
      <c r="AC22" s="470"/>
      <c r="AD22" s="46" t="s">
        <v>34</v>
      </c>
      <c r="AE22" s="450">
        <f>ROUND(AD21*AG21/1000000,2)</f>
        <v>0</v>
      </c>
      <c r="AF22" s="450"/>
      <c r="AG22" s="450"/>
      <c r="AH22" s="47" t="s">
        <v>0</v>
      </c>
      <c r="AI22" s="491"/>
      <c r="AJ22" s="492"/>
      <c r="AK22" s="493"/>
      <c r="AL22" s="517"/>
      <c r="AM22" s="518"/>
      <c r="AN22" s="518"/>
      <c r="AO22" s="519"/>
      <c r="AP22" s="529"/>
      <c r="AQ22" s="530"/>
      <c r="AR22" s="530"/>
      <c r="AS22" s="531"/>
      <c r="AT22" s="507"/>
      <c r="AU22" s="508"/>
      <c r="AV22" s="509"/>
    </row>
    <row r="23" spans="1:48" s="99" customFormat="1" ht="22.5" customHeight="1">
      <c r="A23" s="463"/>
      <c r="B23" s="464"/>
      <c r="C23" s="600"/>
      <c r="D23" s="469"/>
      <c r="E23" s="505"/>
      <c r="F23" s="506"/>
      <c r="G23" s="451"/>
      <c r="H23" s="451"/>
      <c r="I23" s="451"/>
      <c r="J23" s="451"/>
      <c r="K23" s="451"/>
      <c r="L23" s="451"/>
      <c r="M23" s="451"/>
      <c r="N23" s="451"/>
      <c r="O23" s="451"/>
      <c r="P23" s="451"/>
      <c r="Q23" s="451"/>
      <c r="R23" s="612"/>
      <c r="S23" s="612"/>
      <c r="T23" s="612"/>
      <c r="U23" s="612"/>
      <c r="V23" s="612"/>
      <c r="W23" s="612"/>
      <c r="X23" s="612"/>
      <c r="Y23" s="613"/>
      <c r="Z23" s="456"/>
      <c r="AA23" s="457"/>
      <c r="AB23" s="469"/>
      <c r="AC23" s="470"/>
      <c r="AD23" s="458"/>
      <c r="AE23" s="459"/>
      <c r="AF23" s="48" t="s">
        <v>33</v>
      </c>
      <c r="AG23" s="459"/>
      <c r="AH23" s="494"/>
      <c r="AI23" s="491">
        <f>ROUND(Z23*AE24,2)</f>
        <v>0</v>
      </c>
      <c r="AJ23" s="492"/>
      <c r="AK23" s="493"/>
      <c r="AL23" s="517"/>
      <c r="AM23" s="518"/>
      <c r="AN23" s="518"/>
      <c r="AO23" s="519"/>
      <c r="AP23" s="529">
        <f>ROUNDDOWN(Z23*AL23,0)</f>
        <v>0</v>
      </c>
      <c r="AQ23" s="530"/>
      <c r="AR23" s="530"/>
      <c r="AS23" s="531"/>
      <c r="AT23" s="507"/>
      <c r="AU23" s="508"/>
      <c r="AV23" s="509"/>
    </row>
    <row r="24" spans="1:48" s="99" customFormat="1" ht="22.5" customHeight="1">
      <c r="A24" s="463"/>
      <c r="B24" s="464"/>
      <c r="C24" s="600"/>
      <c r="D24" s="469"/>
      <c r="E24" s="505"/>
      <c r="F24" s="506"/>
      <c r="G24" s="451"/>
      <c r="H24" s="451"/>
      <c r="I24" s="451"/>
      <c r="J24" s="451"/>
      <c r="K24" s="451"/>
      <c r="L24" s="451"/>
      <c r="M24" s="451"/>
      <c r="N24" s="451"/>
      <c r="O24" s="451"/>
      <c r="P24" s="451"/>
      <c r="Q24" s="451"/>
      <c r="R24" s="612"/>
      <c r="S24" s="612"/>
      <c r="T24" s="612"/>
      <c r="U24" s="612"/>
      <c r="V24" s="612"/>
      <c r="W24" s="612"/>
      <c r="X24" s="612"/>
      <c r="Y24" s="613"/>
      <c r="Z24" s="456"/>
      <c r="AA24" s="457"/>
      <c r="AB24" s="469"/>
      <c r="AC24" s="470"/>
      <c r="AD24" s="46" t="s">
        <v>34</v>
      </c>
      <c r="AE24" s="450">
        <f>ROUND(AD23*AG23/1000000,2)</f>
        <v>0</v>
      </c>
      <c r="AF24" s="450"/>
      <c r="AG24" s="450"/>
      <c r="AH24" s="47" t="s">
        <v>0</v>
      </c>
      <c r="AI24" s="491"/>
      <c r="AJ24" s="492"/>
      <c r="AK24" s="493"/>
      <c r="AL24" s="517"/>
      <c r="AM24" s="518"/>
      <c r="AN24" s="518"/>
      <c r="AO24" s="519"/>
      <c r="AP24" s="529"/>
      <c r="AQ24" s="530"/>
      <c r="AR24" s="530"/>
      <c r="AS24" s="531"/>
      <c r="AT24" s="507"/>
      <c r="AU24" s="508"/>
      <c r="AV24" s="509"/>
    </row>
    <row r="25" spans="1:48" s="99" customFormat="1" ht="22.5" customHeight="1">
      <c r="A25" s="463"/>
      <c r="B25" s="464"/>
      <c r="C25" s="600"/>
      <c r="D25" s="469"/>
      <c r="E25" s="505"/>
      <c r="F25" s="506"/>
      <c r="G25" s="451"/>
      <c r="H25" s="451"/>
      <c r="I25" s="451"/>
      <c r="J25" s="451"/>
      <c r="K25" s="451"/>
      <c r="L25" s="451"/>
      <c r="M25" s="451"/>
      <c r="N25" s="451"/>
      <c r="O25" s="451"/>
      <c r="P25" s="451"/>
      <c r="Q25" s="451"/>
      <c r="R25" s="612"/>
      <c r="S25" s="612"/>
      <c r="T25" s="612"/>
      <c r="U25" s="612"/>
      <c r="V25" s="612"/>
      <c r="W25" s="612"/>
      <c r="X25" s="612"/>
      <c r="Y25" s="613"/>
      <c r="Z25" s="456"/>
      <c r="AA25" s="457"/>
      <c r="AB25" s="469"/>
      <c r="AC25" s="470"/>
      <c r="AD25" s="458"/>
      <c r="AE25" s="459"/>
      <c r="AF25" s="48" t="s">
        <v>33</v>
      </c>
      <c r="AG25" s="459"/>
      <c r="AH25" s="494"/>
      <c r="AI25" s="491">
        <f>ROUND(Z25*AE26,2)</f>
        <v>0</v>
      </c>
      <c r="AJ25" s="492"/>
      <c r="AK25" s="493"/>
      <c r="AL25" s="517"/>
      <c r="AM25" s="518"/>
      <c r="AN25" s="518"/>
      <c r="AO25" s="519"/>
      <c r="AP25" s="529">
        <f>ROUNDDOWN(Z25*AL25,0)</f>
        <v>0</v>
      </c>
      <c r="AQ25" s="530"/>
      <c r="AR25" s="530"/>
      <c r="AS25" s="531"/>
      <c r="AT25" s="507"/>
      <c r="AU25" s="508"/>
      <c r="AV25" s="509"/>
    </row>
    <row r="26" spans="1:48" s="99" customFormat="1" ht="22.5" customHeight="1">
      <c r="A26" s="463"/>
      <c r="B26" s="464"/>
      <c r="C26" s="600"/>
      <c r="D26" s="469"/>
      <c r="E26" s="505"/>
      <c r="F26" s="506"/>
      <c r="G26" s="451"/>
      <c r="H26" s="451"/>
      <c r="I26" s="451"/>
      <c r="J26" s="451"/>
      <c r="K26" s="451"/>
      <c r="L26" s="451"/>
      <c r="M26" s="451"/>
      <c r="N26" s="451"/>
      <c r="O26" s="451"/>
      <c r="P26" s="451"/>
      <c r="Q26" s="451"/>
      <c r="R26" s="612"/>
      <c r="S26" s="612"/>
      <c r="T26" s="612"/>
      <c r="U26" s="612"/>
      <c r="V26" s="612"/>
      <c r="W26" s="612"/>
      <c r="X26" s="612"/>
      <c r="Y26" s="613"/>
      <c r="Z26" s="456"/>
      <c r="AA26" s="457"/>
      <c r="AB26" s="469"/>
      <c r="AC26" s="470"/>
      <c r="AD26" s="46" t="s">
        <v>34</v>
      </c>
      <c r="AE26" s="450">
        <f>ROUND(AD25*AG25/1000000,2)</f>
        <v>0</v>
      </c>
      <c r="AF26" s="450"/>
      <c r="AG26" s="450"/>
      <c r="AH26" s="47" t="s">
        <v>0</v>
      </c>
      <c r="AI26" s="491"/>
      <c r="AJ26" s="492"/>
      <c r="AK26" s="493"/>
      <c r="AL26" s="517"/>
      <c r="AM26" s="518"/>
      <c r="AN26" s="518"/>
      <c r="AO26" s="519"/>
      <c r="AP26" s="529"/>
      <c r="AQ26" s="530"/>
      <c r="AR26" s="530"/>
      <c r="AS26" s="531"/>
      <c r="AT26" s="507"/>
      <c r="AU26" s="508"/>
      <c r="AV26" s="509"/>
    </row>
    <row r="27" spans="1:48" s="99" customFormat="1" ht="22.5" customHeight="1">
      <c r="A27" s="463"/>
      <c r="B27" s="464"/>
      <c r="C27" s="600"/>
      <c r="D27" s="469"/>
      <c r="E27" s="505"/>
      <c r="F27" s="506"/>
      <c r="G27" s="451"/>
      <c r="H27" s="451"/>
      <c r="I27" s="451"/>
      <c r="J27" s="451"/>
      <c r="K27" s="451"/>
      <c r="L27" s="451"/>
      <c r="M27" s="451"/>
      <c r="N27" s="451"/>
      <c r="O27" s="451"/>
      <c r="P27" s="451"/>
      <c r="Q27" s="451"/>
      <c r="R27" s="612"/>
      <c r="S27" s="612"/>
      <c r="T27" s="612"/>
      <c r="U27" s="612"/>
      <c r="V27" s="612"/>
      <c r="W27" s="612"/>
      <c r="X27" s="612"/>
      <c r="Y27" s="613"/>
      <c r="Z27" s="456"/>
      <c r="AA27" s="457"/>
      <c r="AB27" s="469"/>
      <c r="AC27" s="470"/>
      <c r="AD27" s="458"/>
      <c r="AE27" s="459"/>
      <c r="AF27" s="48" t="s">
        <v>33</v>
      </c>
      <c r="AG27" s="459"/>
      <c r="AH27" s="494"/>
      <c r="AI27" s="491">
        <f>ROUND(Z27*AE28,2)</f>
        <v>0</v>
      </c>
      <c r="AJ27" s="492"/>
      <c r="AK27" s="493"/>
      <c r="AL27" s="517"/>
      <c r="AM27" s="518"/>
      <c r="AN27" s="518"/>
      <c r="AO27" s="519"/>
      <c r="AP27" s="529">
        <f>ROUNDDOWN(Z27*AL27,0)</f>
        <v>0</v>
      </c>
      <c r="AQ27" s="530"/>
      <c r="AR27" s="530"/>
      <c r="AS27" s="531"/>
      <c r="AT27" s="507"/>
      <c r="AU27" s="508"/>
      <c r="AV27" s="509"/>
    </row>
    <row r="28" spans="1:48" s="99" customFormat="1" ht="22.5" customHeight="1">
      <c r="A28" s="463"/>
      <c r="B28" s="464"/>
      <c r="C28" s="600"/>
      <c r="D28" s="469"/>
      <c r="E28" s="505"/>
      <c r="F28" s="506"/>
      <c r="G28" s="451"/>
      <c r="H28" s="451"/>
      <c r="I28" s="451"/>
      <c r="J28" s="451"/>
      <c r="K28" s="451"/>
      <c r="L28" s="451"/>
      <c r="M28" s="451"/>
      <c r="N28" s="451"/>
      <c r="O28" s="451"/>
      <c r="P28" s="451"/>
      <c r="Q28" s="451"/>
      <c r="R28" s="612"/>
      <c r="S28" s="612"/>
      <c r="T28" s="612"/>
      <c r="U28" s="612"/>
      <c r="V28" s="612"/>
      <c r="W28" s="612"/>
      <c r="X28" s="612"/>
      <c r="Y28" s="613"/>
      <c r="Z28" s="456"/>
      <c r="AA28" s="457"/>
      <c r="AB28" s="469"/>
      <c r="AC28" s="470"/>
      <c r="AD28" s="46" t="s">
        <v>34</v>
      </c>
      <c r="AE28" s="450">
        <f>ROUND(AD27*AG27/1000000,2)</f>
        <v>0</v>
      </c>
      <c r="AF28" s="450"/>
      <c r="AG28" s="450"/>
      <c r="AH28" s="47" t="s">
        <v>0</v>
      </c>
      <c r="AI28" s="491"/>
      <c r="AJ28" s="492"/>
      <c r="AK28" s="493"/>
      <c r="AL28" s="517"/>
      <c r="AM28" s="518"/>
      <c r="AN28" s="518"/>
      <c r="AO28" s="519"/>
      <c r="AP28" s="529"/>
      <c r="AQ28" s="530"/>
      <c r="AR28" s="530"/>
      <c r="AS28" s="531"/>
      <c r="AT28" s="507"/>
      <c r="AU28" s="508"/>
      <c r="AV28" s="509"/>
    </row>
    <row r="29" spans="1:48" s="99" customFormat="1" ht="22.5" customHeight="1">
      <c r="A29" s="463"/>
      <c r="B29" s="464"/>
      <c r="C29" s="600"/>
      <c r="D29" s="469"/>
      <c r="E29" s="505"/>
      <c r="F29" s="506"/>
      <c r="G29" s="451"/>
      <c r="H29" s="451"/>
      <c r="I29" s="451"/>
      <c r="J29" s="451"/>
      <c r="K29" s="451"/>
      <c r="L29" s="451"/>
      <c r="M29" s="451"/>
      <c r="N29" s="451"/>
      <c r="O29" s="451"/>
      <c r="P29" s="451"/>
      <c r="Q29" s="451"/>
      <c r="R29" s="612"/>
      <c r="S29" s="612"/>
      <c r="T29" s="612"/>
      <c r="U29" s="612"/>
      <c r="V29" s="612"/>
      <c r="W29" s="612"/>
      <c r="X29" s="612"/>
      <c r="Y29" s="613"/>
      <c r="Z29" s="456"/>
      <c r="AA29" s="457"/>
      <c r="AB29" s="469"/>
      <c r="AC29" s="470"/>
      <c r="AD29" s="458"/>
      <c r="AE29" s="459"/>
      <c r="AF29" s="48" t="s">
        <v>33</v>
      </c>
      <c r="AG29" s="459"/>
      <c r="AH29" s="494"/>
      <c r="AI29" s="491">
        <f>ROUND(Z29*AE30,2)</f>
        <v>0</v>
      </c>
      <c r="AJ29" s="492"/>
      <c r="AK29" s="493"/>
      <c r="AL29" s="517"/>
      <c r="AM29" s="518"/>
      <c r="AN29" s="518"/>
      <c r="AO29" s="519"/>
      <c r="AP29" s="529">
        <f>ROUNDDOWN(Z29*AL29,0)</f>
        <v>0</v>
      </c>
      <c r="AQ29" s="530"/>
      <c r="AR29" s="530"/>
      <c r="AS29" s="531"/>
      <c r="AT29" s="507"/>
      <c r="AU29" s="508"/>
      <c r="AV29" s="509"/>
    </row>
    <row r="30" spans="1:48" s="99" customFormat="1" ht="22.5" customHeight="1">
      <c r="A30" s="463"/>
      <c r="B30" s="464"/>
      <c r="C30" s="600"/>
      <c r="D30" s="469"/>
      <c r="E30" s="505"/>
      <c r="F30" s="506"/>
      <c r="G30" s="451"/>
      <c r="H30" s="451"/>
      <c r="I30" s="451"/>
      <c r="J30" s="451"/>
      <c r="K30" s="451"/>
      <c r="L30" s="451"/>
      <c r="M30" s="451"/>
      <c r="N30" s="451"/>
      <c r="O30" s="451"/>
      <c r="P30" s="451"/>
      <c r="Q30" s="451"/>
      <c r="R30" s="612"/>
      <c r="S30" s="612"/>
      <c r="T30" s="612"/>
      <c r="U30" s="612"/>
      <c r="V30" s="612"/>
      <c r="W30" s="612"/>
      <c r="X30" s="612"/>
      <c r="Y30" s="613"/>
      <c r="Z30" s="456"/>
      <c r="AA30" s="457"/>
      <c r="AB30" s="469"/>
      <c r="AC30" s="470"/>
      <c r="AD30" s="46" t="s">
        <v>34</v>
      </c>
      <c r="AE30" s="450">
        <f>ROUND(AD29*AG29/1000000,2)</f>
        <v>0</v>
      </c>
      <c r="AF30" s="450"/>
      <c r="AG30" s="450"/>
      <c r="AH30" s="47" t="s">
        <v>0</v>
      </c>
      <c r="AI30" s="491"/>
      <c r="AJ30" s="492"/>
      <c r="AK30" s="493"/>
      <c r="AL30" s="517"/>
      <c r="AM30" s="518"/>
      <c r="AN30" s="518"/>
      <c r="AO30" s="519"/>
      <c r="AP30" s="529"/>
      <c r="AQ30" s="530"/>
      <c r="AR30" s="530"/>
      <c r="AS30" s="531"/>
      <c r="AT30" s="507"/>
      <c r="AU30" s="508"/>
      <c r="AV30" s="509"/>
    </row>
    <row r="31" spans="1:48" s="99" customFormat="1" ht="22.5" customHeight="1">
      <c r="A31" s="463"/>
      <c r="B31" s="464"/>
      <c r="C31" s="600"/>
      <c r="D31" s="469"/>
      <c r="E31" s="505"/>
      <c r="F31" s="506"/>
      <c r="G31" s="451"/>
      <c r="H31" s="451"/>
      <c r="I31" s="451"/>
      <c r="J31" s="451"/>
      <c r="K31" s="451"/>
      <c r="L31" s="451"/>
      <c r="M31" s="451"/>
      <c r="N31" s="451"/>
      <c r="O31" s="451"/>
      <c r="P31" s="451"/>
      <c r="Q31" s="451"/>
      <c r="R31" s="612"/>
      <c r="S31" s="612"/>
      <c r="T31" s="612"/>
      <c r="U31" s="612"/>
      <c r="V31" s="612"/>
      <c r="W31" s="612"/>
      <c r="X31" s="612"/>
      <c r="Y31" s="613"/>
      <c r="Z31" s="456"/>
      <c r="AA31" s="457"/>
      <c r="AB31" s="469"/>
      <c r="AC31" s="470"/>
      <c r="AD31" s="458"/>
      <c r="AE31" s="459"/>
      <c r="AF31" s="48" t="s">
        <v>33</v>
      </c>
      <c r="AG31" s="459"/>
      <c r="AH31" s="494"/>
      <c r="AI31" s="491">
        <f>ROUND(Z31*AE32,2)</f>
        <v>0</v>
      </c>
      <c r="AJ31" s="492"/>
      <c r="AK31" s="493"/>
      <c r="AL31" s="517"/>
      <c r="AM31" s="518"/>
      <c r="AN31" s="518"/>
      <c r="AO31" s="519"/>
      <c r="AP31" s="529">
        <f>ROUNDDOWN(Z31*AL31,0)</f>
        <v>0</v>
      </c>
      <c r="AQ31" s="530"/>
      <c r="AR31" s="530"/>
      <c r="AS31" s="531"/>
      <c r="AT31" s="507"/>
      <c r="AU31" s="508"/>
      <c r="AV31" s="509"/>
    </row>
    <row r="32" spans="1:48" s="99" customFormat="1" ht="22.5" customHeight="1">
      <c r="A32" s="463"/>
      <c r="B32" s="464"/>
      <c r="C32" s="600"/>
      <c r="D32" s="469"/>
      <c r="E32" s="505"/>
      <c r="F32" s="506"/>
      <c r="G32" s="451"/>
      <c r="H32" s="451"/>
      <c r="I32" s="451"/>
      <c r="J32" s="451"/>
      <c r="K32" s="451"/>
      <c r="L32" s="451"/>
      <c r="M32" s="451"/>
      <c r="N32" s="451"/>
      <c r="O32" s="451"/>
      <c r="P32" s="451"/>
      <c r="Q32" s="451"/>
      <c r="R32" s="612"/>
      <c r="S32" s="612"/>
      <c r="T32" s="612"/>
      <c r="U32" s="612"/>
      <c r="V32" s="612"/>
      <c r="W32" s="612"/>
      <c r="X32" s="612"/>
      <c r="Y32" s="613"/>
      <c r="Z32" s="456"/>
      <c r="AA32" s="457"/>
      <c r="AB32" s="469"/>
      <c r="AC32" s="470"/>
      <c r="AD32" s="46" t="s">
        <v>34</v>
      </c>
      <c r="AE32" s="450">
        <f>ROUND(AD31*AG31/1000000,2)</f>
        <v>0</v>
      </c>
      <c r="AF32" s="450"/>
      <c r="AG32" s="450"/>
      <c r="AH32" s="47" t="s">
        <v>0</v>
      </c>
      <c r="AI32" s="491"/>
      <c r="AJ32" s="492"/>
      <c r="AK32" s="493"/>
      <c r="AL32" s="517"/>
      <c r="AM32" s="518"/>
      <c r="AN32" s="518"/>
      <c r="AO32" s="519"/>
      <c r="AP32" s="529"/>
      <c r="AQ32" s="530"/>
      <c r="AR32" s="530"/>
      <c r="AS32" s="531"/>
      <c r="AT32" s="507"/>
      <c r="AU32" s="508"/>
      <c r="AV32" s="509"/>
    </row>
    <row r="33" spans="1:48" s="99" customFormat="1" ht="22.5" customHeight="1">
      <c r="A33" s="463"/>
      <c r="B33" s="464"/>
      <c r="C33" s="600"/>
      <c r="D33" s="469"/>
      <c r="E33" s="505"/>
      <c r="F33" s="506"/>
      <c r="G33" s="451"/>
      <c r="H33" s="451"/>
      <c r="I33" s="451"/>
      <c r="J33" s="451"/>
      <c r="K33" s="451"/>
      <c r="L33" s="451"/>
      <c r="M33" s="451"/>
      <c r="N33" s="451"/>
      <c r="O33" s="451"/>
      <c r="P33" s="451"/>
      <c r="Q33" s="451"/>
      <c r="R33" s="612"/>
      <c r="S33" s="612"/>
      <c r="T33" s="612"/>
      <c r="U33" s="612"/>
      <c r="V33" s="612"/>
      <c r="W33" s="612"/>
      <c r="X33" s="612"/>
      <c r="Y33" s="613"/>
      <c r="Z33" s="456"/>
      <c r="AA33" s="457"/>
      <c r="AB33" s="469"/>
      <c r="AC33" s="470"/>
      <c r="AD33" s="458"/>
      <c r="AE33" s="459"/>
      <c r="AF33" s="48" t="s">
        <v>33</v>
      </c>
      <c r="AG33" s="459"/>
      <c r="AH33" s="494"/>
      <c r="AI33" s="491">
        <f>ROUND(Z33*AE34,2)</f>
        <v>0</v>
      </c>
      <c r="AJ33" s="492"/>
      <c r="AK33" s="493"/>
      <c r="AL33" s="517"/>
      <c r="AM33" s="518"/>
      <c r="AN33" s="518"/>
      <c r="AO33" s="519"/>
      <c r="AP33" s="529">
        <f>ROUNDDOWN(Z33*AL33,0)</f>
        <v>0</v>
      </c>
      <c r="AQ33" s="530"/>
      <c r="AR33" s="530"/>
      <c r="AS33" s="531"/>
      <c r="AT33" s="507"/>
      <c r="AU33" s="508"/>
      <c r="AV33" s="509"/>
    </row>
    <row r="34" spans="1:48" s="99" customFormat="1" ht="22.5" customHeight="1">
      <c r="A34" s="463"/>
      <c r="B34" s="464"/>
      <c r="C34" s="600"/>
      <c r="D34" s="469"/>
      <c r="E34" s="505"/>
      <c r="F34" s="506"/>
      <c r="G34" s="451"/>
      <c r="H34" s="451"/>
      <c r="I34" s="451"/>
      <c r="J34" s="451"/>
      <c r="K34" s="451"/>
      <c r="L34" s="451"/>
      <c r="M34" s="451"/>
      <c r="N34" s="451"/>
      <c r="O34" s="451"/>
      <c r="P34" s="451"/>
      <c r="Q34" s="451"/>
      <c r="R34" s="612"/>
      <c r="S34" s="612"/>
      <c r="T34" s="612"/>
      <c r="U34" s="612"/>
      <c r="V34" s="612"/>
      <c r="W34" s="612"/>
      <c r="X34" s="612"/>
      <c r="Y34" s="613"/>
      <c r="Z34" s="456"/>
      <c r="AA34" s="457"/>
      <c r="AB34" s="469"/>
      <c r="AC34" s="470"/>
      <c r="AD34" s="46" t="s">
        <v>34</v>
      </c>
      <c r="AE34" s="450">
        <f>ROUND(AD33*AG33/1000000,2)</f>
        <v>0</v>
      </c>
      <c r="AF34" s="450"/>
      <c r="AG34" s="450"/>
      <c r="AH34" s="47" t="s">
        <v>0</v>
      </c>
      <c r="AI34" s="491"/>
      <c r="AJ34" s="492"/>
      <c r="AK34" s="493"/>
      <c r="AL34" s="517"/>
      <c r="AM34" s="518"/>
      <c r="AN34" s="518"/>
      <c r="AO34" s="519"/>
      <c r="AP34" s="529"/>
      <c r="AQ34" s="530"/>
      <c r="AR34" s="530"/>
      <c r="AS34" s="531"/>
      <c r="AT34" s="507"/>
      <c r="AU34" s="508"/>
      <c r="AV34" s="509"/>
    </row>
    <row r="35" spans="1:48" s="99" customFormat="1" ht="22.5" customHeight="1">
      <c r="A35" s="463"/>
      <c r="B35" s="464"/>
      <c r="C35" s="600"/>
      <c r="D35" s="469"/>
      <c r="E35" s="505"/>
      <c r="F35" s="506"/>
      <c r="G35" s="451"/>
      <c r="H35" s="451"/>
      <c r="I35" s="451"/>
      <c r="J35" s="451"/>
      <c r="K35" s="451"/>
      <c r="L35" s="451"/>
      <c r="M35" s="451"/>
      <c r="N35" s="451"/>
      <c r="O35" s="451"/>
      <c r="P35" s="451"/>
      <c r="Q35" s="451"/>
      <c r="R35" s="612"/>
      <c r="S35" s="612"/>
      <c r="T35" s="612"/>
      <c r="U35" s="612"/>
      <c r="V35" s="612"/>
      <c r="W35" s="612"/>
      <c r="X35" s="612"/>
      <c r="Y35" s="613"/>
      <c r="Z35" s="456"/>
      <c r="AA35" s="457"/>
      <c r="AB35" s="469"/>
      <c r="AC35" s="470"/>
      <c r="AD35" s="458"/>
      <c r="AE35" s="459"/>
      <c r="AF35" s="48" t="s">
        <v>33</v>
      </c>
      <c r="AG35" s="459"/>
      <c r="AH35" s="494"/>
      <c r="AI35" s="491">
        <f>ROUND(Z35*AE36,2)</f>
        <v>0</v>
      </c>
      <c r="AJ35" s="492"/>
      <c r="AK35" s="493"/>
      <c r="AL35" s="517"/>
      <c r="AM35" s="518"/>
      <c r="AN35" s="518"/>
      <c r="AO35" s="519"/>
      <c r="AP35" s="529">
        <f>ROUNDDOWN(Z35*AL35,0)</f>
        <v>0</v>
      </c>
      <c r="AQ35" s="530"/>
      <c r="AR35" s="530"/>
      <c r="AS35" s="531"/>
      <c r="AT35" s="507"/>
      <c r="AU35" s="508"/>
      <c r="AV35" s="509"/>
    </row>
    <row r="36" spans="1:48" s="99" customFormat="1" ht="22.5" customHeight="1">
      <c r="A36" s="463"/>
      <c r="B36" s="464"/>
      <c r="C36" s="676"/>
      <c r="D36" s="487"/>
      <c r="E36" s="672"/>
      <c r="F36" s="673"/>
      <c r="G36" s="642"/>
      <c r="H36" s="642"/>
      <c r="I36" s="642"/>
      <c r="J36" s="642"/>
      <c r="K36" s="642"/>
      <c r="L36" s="642"/>
      <c r="M36" s="642"/>
      <c r="N36" s="642"/>
      <c r="O36" s="642"/>
      <c r="P36" s="642"/>
      <c r="Q36" s="642"/>
      <c r="R36" s="643"/>
      <c r="S36" s="643"/>
      <c r="T36" s="643"/>
      <c r="U36" s="643"/>
      <c r="V36" s="643"/>
      <c r="W36" s="643"/>
      <c r="X36" s="643"/>
      <c r="Y36" s="644"/>
      <c r="Z36" s="485"/>
      <c r="AA36" s="486"/>
      <c r="AB36" s="487"/>
      <c r="AC36" s="488"/>
      <c r="AD36" s="49" t="s">
        <v>34</v>
      </c>
      <c r="AE36" s="601">
        <f>ROUND(AD35*AG35/1000000,2)</f>
        <v>0</v>
      </c>
      <c r="AF36" s="601"/>
      <c r="AG36" s="601"/>
      <c r="AH36" s="50" t="s">
        <v>0</v>
      </c>
      <c r="AI36" s="638"/>
      <c r="AJ36" s="639"/>
      <c r="AK36" s="640"/>
      <c r="AL36" s="641"/>
      <c r="AM36" s="574"/>
      <c r="AN36" s="574"/>
      <c r="AO36" s="575"/>
      <c r="AP36" s="688"/>
      <c r="AQ36" s="689"/>
      <c r="AR36" s="689"/>
      <c r="AS36" s="690"/>
      <c r="AT36" s="539"/>
      <c r="AU36" s="540"/>
      <c r="AV36" s="541"/>
    </row>
    <row r="37" spans="1:48" s="99" customFormat="1" ht="24.75" customHeight="1">
      <c r="A37" s="495" t="s">
        <v>21</v>
      </c>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7"/>
      <c r="AE37" s="497"/>
      <c r="AF37" s="497"/>
      <c r="AG37" s="497"/>
      <c r="AH37" s="497"/>
      <c r="AI37" s="496"/>
      <c r="AJ37" s="496"/>
      <c r="AK37" s="496"/>
      <c r="AL37" s="496"/>
      <c r="AM37" s="496"/>
      <c r="AN37" s="496"/>
      <c r="AO37" s="498"/>
      <c r="AP37" s="512">
        <f>SUM(AP13:AS36)</f>
        <v>0</v>
      </c>
      <c r="AQ37" s="513"/>
      <c r="AR37" s="513"/>
      <c r="AS37" s="514"/>
      <c r="AT37" s="536" t="s">
        <v>6</v>
      </c>
      <c r="AU37" s="537"/>
      <c r="AV37" s="538"/>
    </row>
    <row r="38" spans="1:48" ht="37.5" customHeight="1">
      <c r="A38" s="482" t="s">
        <v>12</v>
      </c>
      <c r="B38" s="483"/>
      <c r="C38" s="503" t="s">
        <v>11</v>
      </c>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483"/>
      <c r="AG38" s="501" t="s">
        <v>20</v>
      </c>
      <c r="AH38" s="484"/>
      <c r="AI38" s="484" t="s">
        <v>19</v>
      </c>
      <c r="AJ38" s="484"/>
      <c r="AK38" s="484"/>
      <c r="AL38" s="484" t="s">
        <v>18</v>
      </c>
      <c r="AM38" s="484"/>
      <c r="AN38" s="484"/>
      <c r="AO38" s="502"/>
      <c r="AP38" s="523" t="s">
        <v>10</v>
      </c>
      <c r="AQ38" s="524"/>
      <c r="AR38" s="524"/>
      <c r="AS38" s="535"/>
      <c r="AT38" s="523" t="s">
        <v>9</v>
      </c>
      <c r="AU38" s="524"/>
      <c r="AV38" s="525"/>
    </row>
    <row r="39" spans="1:48" s="99" customFormat="1" ht="24" customHeight="1">
      <c r="A39" s="610" t="s">
        <v>17</v>
      </c>
      <c r="B39" s="562"/>
      <c r="C39" s="558"/>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60"/>
      <c r="AG39" s="489"/>
      <c r="AH39" s="490"/>
      <c r="AI39" s="547"/>
      <c r="AJ39" s="547"/>
      <c r="AK39" s="547"/>
      <c r="AL39" s="683"/>
      <c r="AM39" s="683"/>
      <c r="AN39" s="683"/>
      <c r="AO39" s="684"/>
      <c r="AP39" s="520">
        <f aca="true" t="shared" si="0" ref="AP39:AP48">ROUNDDOWN(AG39*AL39,0)</f>
        <v>0</v>
      </c>
      <c r="AQ39" s="521"/>
      <c r="AR39" s="521"/>
      <c r="AS39" s="522"/>
      <c r="AT39" s="532"/>
      <c r="AU39" s="533"/>
      <c r="AV39" s="534"/>
    </row>
    <row r="40" spans="1:48" s="99" customFormat="1" ht="24" customHeight="1">
      <c r="A40" s="463"/>
      <c r="B40" s="464"/>
      <c r="C40" s="491"/>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3"/>
      <c r="AG40" s="499"/>
      <c r="AH40" s="500"/>
      <c r="AI40" s="469"/>
      <c r="AJ40" s="469"/>
      <c r="AK40" s="469"/>
      <c r="AL40" s="545"/>
      <c r="AM40" s="545"/>
      <c r="AN40" s="545"/>
      <c r="AO40" s="546"/>
      <c r="AP40" s="551">
        <f t="shared" si="0"/>
        <v>0</v>
      </c>
      <c r="AQ40" s="552"/>
      <c r="AR40" s="552"/>
      <c r="AS40" s="553"/>
      <c r="AT40" s="507"/>
      <c r="AU40" s="508"/>
      <c r="AV40" s="509"/>
    </row>
    <row r="41" spans="1:48" s="99" customFormat="1" ht="24" customHeight="1">
      <c r="A41" s="463"/>
      <c r="B41" s="464"/>
      <c r="C41" s="491"/>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3"/>
      <c r="AG41" s="499"/>
      <c r="AH41" s="500"/>
      <c r="AI41" s="469"/>
      <c r="AJ41" s="469"/>
      <c r="AK41" s="469"/>
      <c r="AL41" s="545"/>
      <c r="AM41" s="545"/>
      <c r="AN41" s="545"/>
      <c r="AO41" s="546"/>
      <c r="AP41" s="551">
        <f t="shared" si="0"/>
        <v>0</v>
      </c>
      <c r="AQ41" s="552"/>
      <c r="AR41" s="552"/>
      <c r="AS41" s="553"/>
      <c r="AT41" s="507"/>
      <c r="AU41" s="508"/>
      <c r="AV41" s="509"/>
    </row>
    <row r="42" spans="1:48" s="99" customFormat="1" ht="24" customHeight="1">
      <c r="A42" s="463"/>
      <c r="B42" s="464"/>
      <c r="C42" s="491"/>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3"/>
      <c r="AG42" s="499"/>
      <c r="AH42" s="500"/>
      <c r="AI42" s="469"/>
      <c r="AJ42" s="469"/>
      <c r="AK42" s="469"/>
      <c r="AL42" s="545"/>
      <c r="AM42" s="545"/>
      <c r="AN42" s="545"/>
      <c r="AO42" s="546"/>
      <c r="AP42" s="551">
        <f t="shared" si="0"/>
        <v>0</v>
      </c>
      <c r="AQ42" s="552"/>
      <c r="AR42" s="552"/>
      <c r="AS42" s="553"/>
      <c r="AT42" s="507"/>
      <c r="AU42" s="508"/>
      <c r="AV42" s="509"/>
    </row>
    <row r="43" spans="1:48" s="99" customFormat="1" ht="24" customHeight="1">
      <c r="A43" s="463"/>
      <c r="B43" s="464"/>
      <c r="C43" s="491"/>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3"/>
      <c r="AG43" s="499"/>
      <c r="AH43" s="500"/>
      <c r="AI43" s="469"/>
      <c r="AJ43" s="469"/>
      <c r="AK43" s="469"/>
      <c r="AL43" s="545"/>
      <c r="AM43" s="545"/>
      <c r="AN43" s="545"/>
      <c r="AO43" s="546"/>
      <c r="AP43" s="551">
        <f t="shared" si="0"/>
        <v>0</v>
      </c>
      <c r="AQ43" s="552"/>
      <c r="AR43" s="552"/>
      <c r="AS43" s="553"/>
      <c r="AT43" s="507"/>
      <c r="AU43" s="508"/>
      <c r="AV43" s="509"/>
    </row>
    <row r="44" spans="1:48" s="99" customFormat="1" ht="24" customHeight="1">
      <c r="A44" s="463"/>
      <c r="B44" s="464"/>
      <c r="C44" s="491"/>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3"/>
      <c r="AG44" s="499"/>
      <c r="AH44" s="500"/>
      <c r="AI44" s="469"/>
      <c r="AJ44" s="469"/>
      <c r="AK44" s="469"/>
      <c r="AL44" s="545"/>
      <c r="AM44" s="545"/>
      <c r="AN44" s="545"/>
      <c r="AO44" s="546"/>
      <c r="AP44" s="551">
        <f t="shared" si="0"/>
        <v>0</v>
      </c>
      <c r="AQ44" s="552"/>
      <c r="AR44" s="552"/>
      <c r="AS44" s="553"/>
      <c r="AT44" s="507"/>
      <c r="AU44" s="508"/>
      <c r="AV44" s="509"/>
    </row>
    <row r="45" spans="1:48" s="99" customFormat="1" ht="24" customHeight="1">
      <c r="A45" s="463"/>
      <c r="B45" s="464"/>
      <c r="C45" s="491"/>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3"/>
      <c r="AG45" s="499"/>
      <c r="AH45" s="500"/>
      <c r="AI45" s="469"/>
      <c r="AJ45" s="469"/>
      <c r="AK45" s="469"/>
      <c r="AL45" s="545"/>
      <c r="AM45" s="545"/>
      <c r="AN45" s="545"/>
      <c r="AO45" s="546"/>
      <c r="AP45" s="551">
        <f t="shared" si="0"/>
        <v>0</v>
      </c>
      <c r="AQ45" s="552"/>
      <c r="AR45" s="552"/>
      <c r="AS45" s="553"/>
      <c r="AT45" s="507"/>
      <c r="AU45" s="508"/>
      <c r="AV45" s="509"/>
    </row>
    <row r="46" spans="1:50" s="99" customFormat="1" ht="24" customHeight="1">
      <c r="A46" s="463"/>
      <c r="B46" s="464"/>
      <c r="C46" s="491"/>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3"/>
      <c r="AG46" s="499"/>
      <c r="AH46" s="500"/>
      <c r="AI46" s="469"/>
      <c r="AJ46" s="469"/>
      <c r="AK46" s="469"/>
      <c r="AL46" s="545"/>
      <c r="AM46" s="545"/>
      <c r="AN46" s="545"/>
      <c r="AO46" s="546"/>
      <c r="AP46" s="551">
        <f t="shared" si="0"/>
        <v>0</v>
      </c>
      <c r="AQ46" s="552"/>
      <c r="AR46" s="552"/>
      <c r="AS46" s="553"/>
      <c r="AT46" s="507"/>
      <c r="AU46" s="508"/>
      <c r="AV46" s="509"/>
      <c r="AX46" s="100"/>
    </row>
    <row r="47" spans="1:50" s="99" customFormat="1" ht="24" customHeight="1">
      <c r="A47" s="463"/>
      <c r="B47" s="464"/>
      <c r="C47" s="491"/>
      <c r="D47" s="492"/>
      <c r="E47" s="492"/>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3"/>
      <c r="AG47" s="499"/>
      <c r="AH47" s="500"/>
      <c r="AI47" s="469"/>
      <c r="AJ47" s="469"/>
      <c r="AK47" s="469"/>
      <c r="AL47" s="545"/>
      <c r="AM47" s="545"/>
      <c r="AN47" s="545"/>
      <c r="AO47" s="546"/>
      <c r="AP47" s="551">
        <f t="shared" si="0"/>
        <v>0</v>
      </c>
      <c r="AQ47" s="552"/>
      <c r="AR47" s="552"/>
      <c r="AS47" s="553"/>
      <c r="AT47" s="507"/>
      <c r="AU47" s="508"/>
      <c r="AV47" s="509"/>
      <c r="AX47" s="100"/>
    </row>
    <row r="48" spans="1:50" s="99" customFormat="1" ht="24" customHeight="1">
      <c r="A48" s="611"/>
      <c r="B48" s="565"/>
      <c r="C48" s="638"/>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40"/>
      <c r="AG48" s="598"/>
      <c r="AH48" s="599"/>
      <c r="AI48" s="487"/>
      <c r="AJ48" s="487"/>
      <c r="AK48" s="487"/>
      <c r="AL48" s="605"/>
      <c r="AM48" s="605"/>
      <c r="AN48" s="605"/>
      <c r="AO48" s="606"/>
      <c r="AP48" s="680">
        <f t="shared" si="0"/>
        <v>0</v>
      </c>
      <c r="AQ48" s="681"/>
      <c r="AR48" s="681"/>
      <c r="AS48" s="682"/>
      <c r="AT48" s="539"/>
      <c r="AU48" s="540"/>
      <c r="AV48" s="541"/>
      <c r="AX48" s="100"/>
    </row>
    <row r="49" spans="1:50" s="99" customFormat="1" ht="24" customHeight="1" thickBot="1">
      <c r="A49" s="607" t="s">
        <v>16</v>
      </c>
      <c r="B49" s="608"/>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9"/>
      <c r="AP49" s="566">
        <f>SUM(AP39:AS48)</f>
        <v>0</v>
      </c>
      <c r="AQ49" s="567"/>
      <c r="AR49" s="567"/>
      <c r="AS49" s="568"/>
      <c r="AT49" s="602" t="s">
        <v>6</v>
      </c>
      <c r="AU49" s="603"/>
      <c r="AV49" s="604"/>
      <c r="AX49" s="100"/>
    </row>
    <row r="50" spans="1:50" ht="24" customHeight="1" thickBot="1">
      <c r="A50" s="595" t="s">
        <v>15</v>
      </c>
      <c r="B50" s="596"/>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7"/>
      <c r="AP50" s="548">
        <f>AP37+AP49</f>
        <v>0</v>
      </c>
      <c r="AQ50" s="549"/>
      <c r="AR50" s="549"/>
      <c r="AS50" s="550"/>
      <c r="AT50" s="579" t="s">
        <v>14</v>
      </c>
      <c r="AU50" s="580"/>
      <c r="AV50" s="581"/>
      <c r="AX50" s="101"/>
    </row>
    <row r="51" spans="1:50" ht="27" customHeight="1">
      <c r="A51" s="557"/>
      <c r="B51" s="557"/>
      <c r="C51" s="557"/>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31"/>
      <c r="AU51" s="31"/>
      <c r="AV51" s="31"/>
      <c r="AX51" s="101"/>
    </row>
    <row r="52" spans="1:50" s="4" customFormat="1" ht="30" customHeight="1">
      <c r="A52" s="32"/>
      <c r="B52" s="32"/>
      <c r="C52" s="32"/>
      <c r="D52" s="32"/>
      <c r="E52" s="32"/>
      <c r="F52" s="32"/>
      <c r="G52" s="32"/>
      <c r="H52" s="32"/>
      <c r="I52" s="32"/>
      <c r="J52" s="32"/>
      <c r="K52" s="32"/>
      <c r="L52" s="32"/>
      <c r="M52" s="32"/>
      <c r="N52" s="33"/>
      <c r="O52" s="32"/>
      <c r="P52" s="32"/>
      <c r="Q52" s="32"/>
      <c r="R52" s="32"/>
      <c r="S52" s="32"/>
      <c r="T52" s="34"/>
      <c r="U52" s="34"/>
      <c r="V52" s="34"/>
      <c r="W52" s="34"/>
      <c r="X52" s="35"/>
      <c r="Y52" s="35"/>
      <c r="Z52" s="35"/>
      <c r="AA52" s="102"/>
      <c r="AC52" s="34"/>
      <c r="AD52" s="34"/>
      <c r="AE52" s="35"/>
      <c r="AF52" s="35"/>
      <c r="AG52" s="35"/>
      <c r="AH52" s="35"/>
      <c r="AI52" s="35"/>
      <c r="AJ52" s="35"/>
      <c r="AK52" s="34"/>
      <c r="AL52" s="34"/>
      <c r="AM52" s="34"/>
      <c r="AN52" s="34"/>
      <c r="AO52" s="34"/>
      <c r="AP52" s="35"/>
      <c r="AQ52" s="35"/>
      <c r="AR52" s="35"/>
      <c r="AS52" s="35"/>
      <c r="AT52" s="34"/>
      <c r="AU52" s="34"/>
      <c r="AV52" s="34"/>
      <c r="AX52" s="38"/>
    </row>
    <row r="53" spans="1:48" ht="16.5" customHeight="1">
      <c r="A53" s="15" t="s">
        <v>13</v>
      </c>
      <c r="B53" s="15"/>
      <c r="C53" s="15"/>
      <c r="D53" s="1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3"/>
      <c r="AQ53" s="13"/>
      <c r="AR53" s="13"/>
      <c r="AS53" s="13"/>
      <c r="AT53" s="13"/>
      <c r="AU53" s="13"/>
      <c r="AV53" s="13"/>
    </row>
    <row r="54" spans="1:48" ht="37.5" customHeight="1">
      <c r="A54" s="503" t="s">
        <v>12</v>
      </c>
      <c r="B54" s="483"/>
      <c r="C54" s="503" t="s">
        <v>11</v>
      </c>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483"/>
      <c r="AP54" s="523" t="s">
        <v>10</v>
      </c>
      <c r="AQ54" s="524"/>
      <c r="AR54" s="524"/>
      <c r="AS54" s="535"/>
      <c r="AT54" s="523" t="s">
        <v>9</v>
      </c>
      <c r="AU54" s="524"/>
      <c r="AV54" s="535"/>
    </row>
    <row r="55" spans="1:48" s="99" customFormat="1" ht="24" customHeight="1">
      <c r="A55" s="561" t="s">
        <v>8</v>
      </c>
      <c r="B55" s="562"/>
      <c r="C55" s="677"/>
      <c r="D55" s="678"/>
      <c r="E55" s="678"/>
      <c r="F55" s="678"/>
      <c r="G55" s="678"/>
      <c r="H55" s="678"/>
      <c r="I55" s="678"/>
      <c r="J55" s="678"/>
      <c r="K55" s="678"/>
      <c r="L55" s="678"/>
      <c r="M55" s="678"/>
      <c r="N55" s="678"/>
      <c r="O55" s="678"/>
      <c r="P55" s="678"/>
      <c r="Q55" s="678"/>
      <c r="R55" s="678"/>
      <c r="S55" s="678"/>
      <c r="T55" s="678"/>
      <c r="U55" s="678"/>
      <c r="V55" s="678"/>
      <c r="W55" s="678"/>
      <c r="X55" s="678"/>
      <c r="Y55" s="678"/>
      <c r="Z55" s="678"/>
      <c r="AA55" s="678"/>
      <c r="AB55" s="678"/>
      <c r="AC55" s="678"/>
      <c r="AD55" s="678"/>
      <c r="AE55" s="678"/>
      <c r="AF55" s="678"/>
      <c r="AG55" s="678"/>
      <c r="AH55" s="678"/>
      <c r="AI55" s="678"/>
      <c r="AJ55" s="678"/>
      <c r="AK55" s="678"/>
      <c r="AL55" s="678"/>
      <c r="AM55" s="678"/>
      <c r="AN55" s="678"/>
      <c r="AO55" s="679"/>
      <c r="AP55" s="554"/>
      <c r="AQ55" s="555"/>
      <c r="AR55" s="555"/>
      <c r="AS55" s="556"/>
      <c r="AT55" s="582"/>
      <c r="AU55" s="583"/>
      <c r="AV55" s="584"/>
    </row>
    <row r="56" spans="1:48" s="99" customFormat="1" ht="24" customHeight="1">
      <c r="A56" s="563"/>
      <c r="B56" s="464"/>
      <c r="C56" s="569"/>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1"/>
      <c r="AP56" s="572"/>
      <c r="AQ56" s="518"/>
      <c r="AR56" s="518"/>
      <c r="AS56" s="519"/>
      <c r="AT56" s="576"/>
      <c r="AU56" s="577"/>
      <c r="AV56" s="578"/>
    </row>
    <row r="57" spans="1:48" s="99" customFormat="1" ht="24" customHeight="1">
      <c r="A57" s="563"/>
      <c r="B57" s="464"/>
      <c r="C57" s="569"/>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0"/>
      <c r="AL57" s="570"/>
      <c r="AM57" s="570"/>
      <c r="AN57" s="570"/>
      <c r="AO57" s="571"/>
      <c r="AP57" s="572"/>
      <c r="AQ57" s="518"/>
      <c r="AR57" s="518"/>
      <c r="AS57" s="519"/>
      <c r="AT57" s="576"/>
      <c r="AU57" s="577"/>
      <c r="AV57" s="578"/>
    </row>
    <row r="58" spans="1:48" s="99" customFormat="1" ht="24" customHeight="1">
      <c r="A58" s="563"/>
      <c r="B58" s="464"/>
      <c r="C58" s="569"/>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M58" s="570"/>
      <c r="AN58" s="570"/>
      <c r="AO58" s="571"/>
      <c r="AP58" s="572"/>
      <c r="AQ58" s="518"/>
      <c r="AR58" s="518"/>
      <c r="AS58" s="519"/>
      <c r="AT58" s="576"/>
      <c r="AU58" s="577"/>
      <c r="AV58" s="578"/>
    </row>
    <row r="59" spans="1:48" s="99" customFormat="1" ht="24" customHeight="1">
      <c r="A59" s="564"/>
      <c r="B59" s="565"/>
      <c r="C59" s="588"/>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89"/>
      <c r="AL59" s="589"/>
      <c r="AM59" s="589"/>
      <c r="AN59" s="589"/>
      <c r="AO59" s="590"/>
      <c r="AP59" s="573"/>
      <c r="AQ59" s="574"/>
      <c r="AR59" s="574"/>
      <c r="AS59" s="575"/>
      <c r="AT59" s="591"/>
      <c r="AU59" s="592"/>
      <c r="AV59" s="593"/>
    </row>
    <row r="60" spans="1:50" s="99" customFormat="1" ht="27" customHeight="1">
      <c r="A60" s="585" t="s">
        <v>7</v>
      </c>
      <c r="B60" s="586"/>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7"/>
      <c r="AP60" s="512">
        <f>SUM(AP55:AS59)</f>
        <v>0</v>
      </c>
      <c r="AQ60" s="513"/>
      <c r="AR60" s="513"/>
      <c r="AS60" s="514"/>
      <c r="AT60" s="536" t="s">
        <v>6</v>
      </c>
      <c r="AU60" s="537"/>
      <c r="AV60" s="594"/>
      <c r="AX60" s="100"/>
    </row>
    <row r="61" spans="1:50" ht="16.5" customHeight="1">
      <c r="A61" s="38"/>
      <c r="B61" s="38"/>
      <c r="C61" s="38"/>
      <c r="D61" s="38"/>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3"/>
      <c r="AQ61" s="13"/>
      <c r="AR61" s="13"/>
      <c r="AS61" s="13"/>
      <c r="AT61" s="13"/>
      <c r="AU61" s="13"/>
      <c r="AV61" s="13"/>
      <c r="AX61" s="101"/>
    </row>
    <row r="62" ht="16.5" customHeight="1">
      <c r="AX62" s="101"/>
    </row>
  </sheetData>
  <sheetProtection password="CC19" sheet="1" formatRows="0" insertRows="0" deleteRows="0"/>
  <mergeCells count="288">
    <mergeCell ref="L29:Q30"/>
    <mergeCell ref="R29:Y30"/>
    <mergeCell ref="Z29:AA30"/>
    <mergeCell ref="AT29:AV30"/>
    <mergeCell ref="AE30:AG30"/>
    <mergeCell ref="AB29:AC30"/>
    <mergeCell ref="AD29:AE29"/>
    <mergeCell ref="AG29:AH29"/>
    <mergeCell ref="AI29:AK30"/>
    <mergeCell ref="AL29:AO30"/>
    <mergeCell ref="AP29:AS30"/>
    <mergeCell ref="AT10:AV12"/>
    <mergeCell ref="AD11:AE11"/>
    <mergeCell ref="A2:AV2"/>
    <mergeCell ref="A3:AV3"/>
    <mergeCell ref="A10:B12"/>
    <mergeCell ref="C10:D12"/>
    <mergeCell ref="E10:F12"/>
    <mergeCell ref="G10:K12"/>
    <mergeCell ref="AP10:AS12"/>
    <mergeCell ref="AL10:AO12"/>
    <mergeCell ref="L13:Q14"/>
    <mergeCell ref="R13:Y14"/>
    <mergeCell ref="Z10:AA12"/>
    <mergeCell ref="AB10:AC12"/>
    <mergeCell ref="L10:Q12"/>
    <mergeCell ref="R10:Y12"/>
    <mergeCell ref="G13:K14"/>
    <mergeCell ref="C29:D30"/>
    <mergeCell ref="E29:F30"/>
    <mergeCell ref="G29:K30"/>
    <mergeCell ref="C15:D16"/>
    <mergeCell ref="E15:F16"/>
    <mergeCell ref="G15:K16"/>
    <mergeCell ref="Z13:AA14"/>
    <mergeCell ref="AB13:AC14"/>
    <mergeCell ref="AD13:AE13"/>
    <mergeCell ref="AG13:AH13"/>
    <mergeCell ref="AB15:AC16"/>
    <mergeCell ref="AI10:AK12"/>
    <mergeCell ref="AD15:AE15"/>
    <mergeCell ref="AG15:AH15"/>
    <mergeCell ref="AE16:AG16"/>
    <mergeCell ref="AG11:AH11"/>
    <mergeCell ref="AD10:AH10"/>
    <mergeCell ref="AI13:AK14"/>
    <mergeCell ref="R15:Y16"/>
    <mergeCell ref="Z15:AA16"/>
    <mergeCell ref="AE12:AG12"/>
    <mergeCell ref="E19:F20"/>
    <mergeCell ref="G19:K20"/>
    <mergeCell ref="L19:Q20"/>
    <mergeCell ref="L15:Q16"/>
    <mergeCell ref="AB17:AC18"/>
    <mergeCell ref="AD17:AE17"/>
    <mergeCell ref="R17:Y18"/>
    <mergeCell ref="AP13:AS14"/>
    <mergeCell ref="AT13:AV14"/>
    <mergeCell ref="AE14:AG14"/>
    <mergeCell ref="AI15:AK16"/>
    <mergeCell ref="AP15:AS16"/>
    <mergeCell ref="AT15:AV16"/>
    <mergeCell ref="AL15:AO16"/>
    <mergeCell ref="AL13:AO14"/>
    <mergeCell ref="Z17:AA18"/>
    <mergeCell ref="C17:D18"/>
    <mergeCell ref="E17:F18"/>
    <mergeCell ref="G17:K18"/>
    <mergeCell ref="L17:Q18"/>
    <mergeCell ref="AT17:AV18"/>
    <mergeCell ref="AE18:AG18"/>
    <mergeCell ref="AL17:AO18"/>
    <mergeCell ref="AP17:AS18"/>
    <mergeCell ref="AG17:AH17"/>
    <mergeCell ref="AI17:AK18"/>
    <mergeCell ref="C19:D20"/>
    <mergeCell ref="R21:Y22"/>
    <mergeCell ref="Z21:AA22"/>
    <mergeCell ref="AB21:AC22"/>
    <mergeCell ref="C21:D22"/>
    <mergeCell ref="E21:F22"/>
    <mergeCell ref="G21:K22"/>
    <mergeCell ref="L21:Q22"/>
    <mergeCell ref="AT19:AV20"/>
    <mergeCell ref="AE20:AG20"/>
    <mergeCell ref="R19:Y20"/>
    <mergeCell ref="Z19:AA20"/>
    <mergeCell ref="AB19:AC20"/>
    <mergeCell ref="AD19:AE19"/>
    <mergeCell ref="AG19:AH19"/>
    <mergeCell ref="AI19:AK20"/>
    <mergeCell ref="AL19:AO20"/>
    <mergeCell ref="AP19:AS20"/>
    <mergeCell ref="AT21:AV22"/>
    <mergeCell ref="AE22:AG22"/>
    <mergeCell ref="AL21:AO22"/>
    <mergeCell ref="AP21:AS22"/>
    <mergeCell ref="AD21:AE21"/>
    <mergeCell ref="AG21:AH21"/>
    <mergeCell ref="AI21:AK22"/>
    <mergeCell ref="R23:Y24"/>
    <mergeCell ref="Z23:AA24"/>
    <mergeCell ref="AB23:AC24"/>
    <mergeCell ref="AD23:AE23"/>
    <mergeCell ref="R25:Y26"/>
    <mergeCell ref="Z25:AA26"/>
    <mergeCell ref="C23:D24"/>
    <mergeCell ref="E23:F24"/>
    <mergeCell ref="C25:D26"/>
    <mergeCell ref="E25:F26"/>
    <mergeCell ref="G25:K26"/>
    <mergeCell ref="L25:Q26"/>
    <mergeCell ref="G23:K24"/>
    <mergeCell ref="L23:Q24"/>
    <mergeCell ref="AT27:AV28"/>
    <mergeCell ref="AE28:AG28"/>
    <mergeCell ref="AB25:AC26"/>
    <mergeCell ref="AD25:AE25"/>
    <mergeCell ref="AG25:AH25"/>
    <mergeCell ref="AI25:AK26"/>
    <mergeCell ref="AG27:AH27"/>
    <mergeCell ref="AI27:AK28"/>
    <mergeCell ref="AL27:AO28"/>
    <mergeCell ref="AP27:AS28"/>
    <mergeCell ref="AL23:AO24"/>
    <mergeCell ref="AP23:AS24"/>
    <mergeCell ref="AT23:AV24"/>
    <mergeCell ref="AE24:AG24"/>
    <mergeCell ref="AG23:AH23"/>
    <mergeCell ref="AI23:AK24"/>
    <mergeCell ref="AT25:AV26"/>
    <mergeCell ref="AE26:AG26"/>
    <mergeCell ref="AL25:AO26"/>
    <mergeCell ref="AP25:AS26"/>
    <mergeCell ref="C31:D32"/>
    <mergeCell ref="E31:F32"/>
    <mergeCell ref="G31:K32"/>
    <mergeCell ref="L31:Q32"/>
    <mergeCell ref="C27:D28"/>
    <mergeCell ref="E27:F28"/>
    <mergeCell ref="G27:K28"/>
    <mergeCell ref="L27:Q28"/>
    <mergeCell ref="AB31:AC32"/>
    <mergeCell ref="AD31:AE31"/>
    <mergeCell ref="AG31:AH31"/>
    <mergeCell ref="AI31:AK32"/>
    <mergeCell ref="R27:Y28"/>
    <mergeCell ref="Z27:AA28"/>
    <mergeCell ref="AB27:AC28"/>
    <mergeCell ref="AD27:AE27"/>
    <mergeCell ref="R33:Y34"/>
    <mergeCell ref="Z33:AA34"/>
    <mergeCell ref="R31:Y32"/>
    <mergeCell ref="Z31:AA32"/>
    <mergeCell ref="C33:D34"/>
    <mergeCell ref="E33:F34"/>
    <mergeCell ref="G33:K34"/>
    <mergeCell ref="L33:Q34"/>
    <mergeCell ref="AT31:AV32"/>
    <mergeCell ref="AE32:AG32"/>
    <mergeCell ref="AL33:AO34"/>
    <mergeCell ref="AP33:AS34"/>
    <mergeCell ref="AT33:AV34"/>
    <mergeCell ref="AE34:AG34"/>
    <mergeCell ref="AG33:AH33"/>
    <mergeCell ref="AI33:AK34"/>
    <mergeCell ref="AL31:AO32"/>
    <mergeCell ref="AP31:AS32"/>
    <mergeCell ref="AB33:AC34"/>
    <mergeCell ref="AD33:AE33"/>
    <mergeCell ref="AT35:AV36"/>
    <mergeCell ref="AE36:AG36"/>
    <mergeCell ref="AB35:AC36"/>
    <mergeCell ref="AD35:AE35"/>
    <mergeCell ref="AG35:AH35"/>
    <mergeCell ref="AI35:AK36"/>
    <mergeCell ref="AL35:AO36"/>
    <mergeCell ref="AG39:AH39"/>
    <mergeCell ref="AP37:AS37"/>
    <mergeCell ref="AT37:AV37"/>
    <mergeCell ref="AP35:AS36"/>
    <mergeCell ref="AT38:AV38"/>
    <mergeCell ref="AL38:AO38"/>
    <mergeCell ref="AP38:AS38"/>
    <mergeCell ref="R35:Y36"/>
    <mergeCell ref="Z35:AA36"/>
    <mergeCell ref="A37:AO37"/>
    <mergeCell ref="C35:D36"/>
    <mergeCell ref="E35:F36"/>
    <mergeCell ref="G35:K36"/>
    <mergeCell ref="L35:Q36"/>
    <mergeCell ref="A13:B36"/>
    <mergeCell ref="C13:D14"/>
    <mergeCell ref="E13:F14"/>
    <mergeCell ref="A38:B38"/>
    <mergeCell ref="C38:AF38"/>
    <mergeCell ref="AG38:AH38"/>
    <mergeCell ref="AI38:AK38"/>
    <mergeCell ref="AI40:AK40"/>
    <mergeCell ref="AT41:AV41"/>
    <mergeCell ref="AI39:AK39"/>
    <mergeCell ref="AL39:AO39"/>
    <mergeCell ref="AP39:AS39"/>
    <mergeCell ref="AL40:AO40"/>
    <mergeCell ref="AP40:AS40"/>
    <mergeCell ref="AT39:AV39"/>
    <mergeCell ref="AP42:AS42"/>
    <mergeCell ref="AT42:AV42"/>
    <mergeCell ref="C40:AF40"/>
    <mergeCell ref="AT40:AV40"/>
    <mergeCell ref="C41:AF41"/>
    <mergeCell ref="AG41:AH41"/>
    <mergeCell ref="AI41:AK41"/>
    <mergeCell ref="AL41:AO41"/>
    <mergeCell ref="AP41:AS41"/>
    <mergeCell ref="AG40:AH40"/>
    <mergeCell ref="C42:AF42"/>
    <mergeCell ref="AG42:AH42"/>
    <mergeCell ref="AI42:AK42"/>
    <mergeCell ref="AL42:AO42"/>
    <mergeCell ref="AP43:AS43"/>
    <mergeCell ref="AT43:AV43"/>
    <mergeCell ref="C44:AF44"/>
    <mergeCell ref="AG44:AH44"/>
    <mergeCell ref="AI44:AK44"/>
    <mergeCell ref="C43:AF43"/>
    <mergeCell ref="AG43:AH43"/>
    <mergeCell ref="AI43:AK43"/>
    <mergeCell ref="AL43:AO43"/>
    <mergeCell ref="AP45:AS45"/>
    <mergeCell ref="AT45:AV45"/>
    <mergeCell ref="AL45:AO45"/>
    <mergeCell ref="AP44:AS44"/>
    <mergeCell ref="AL44:AO44"/>
    <mergeCell ref="AT44:AV44"/>
    <mergeCell ref="AT46:AV46"/>
    <mergeCell ref="C46:AF46"/>
    <mergeCell ref="AG46:AH46"/>
    <mergeCell ref="AI46:AK46"/>
    <mergeCell ref="AT48:AV48"/>
    <mergeCell ref="C47:AF47"/>
    <mergeCell ref="AG47:AH47"/>
    <mergeCell ref="AI47:AK47"/>
    <mergeCell ref="AL47:AO47"/>
    <mergeCell ref="AP47:AS47"/>
    <mergeCell ref="AT47:AV47"/>
    <mergeCell ref="AP48:AS48"/>
    <mergeCell ref="A49:AO49"/>
    <mergeCell ref="AP49:AS49"/>
    <mergeCell ref="A39:B48"/>
    <mergeCell ref="C39:AF39"/>
    <mergeCell ref="AL46:AO46"/>
    <mergeCell ref="AP46:AS46"/>
    <mergeCell ref="C45:AF45"/>
    <mergeCell ref="AG45:AH45"/>
    <mergeCell ref="AI45:AK45"/>
    <mergeCell ref="C48:AF48"/>
    <mergeCell ref="AG48:AH48"/>
    <mergeCell ref="AI48:AK48"/>
    <mergeCell ref="AL48:AO48"/>
    <mergeCell ref="A50:AO50"/>
    <mergeCell ref="AP50:AS50"/>
    <mergeCell ref="AT50:AV50"/>
    <mergeCell ref="C56:AO56"/>
    <mergeCell ref="A54:B54"/>
    <mergeCell ref="AT54:AV54"/>
    <mergeCell ref="AP54:AS54"/>
    <mergeCell ref="A55:B59"/>
    <mergeCell ref="A51:AS51"/>
    <mergeCell ref="AP58:AS58"/>
    <mergeCell ref="AP56:AS56"/>
    <mergeCell ref="AT56:AV56"/>
    <mergeCell ref="AT49:AV49"/>
    <mergeCell ref="C54:AO54"/>
    <mergeCell ref="C55:AO55"/>
    <mergeCell ref="AP55:AS55"/>
    <mergeCell ref="AP57:AS57"/>
    <mergeCell ref="C57:AO57"/>
    <mergeCell ref="AT55:AV55"/>
    <mergeCell ref="AT60:AV60"/>
    <mergeCell ref="C59:AO59"/>
    <mergeCell ref="AT57:AV57"/>
    <mergeCell ref="AT59:AV59"/>
    <mergeCell ref="AT58:AV58"/>
    <mergeCell ref="A60:AO60"/>
    <mergeCell ref="AP60:AS60"/>
    <mergeCell ref="AP59:AS59"/>
    <mergeCell ref="C58:AO58"/>
  </mergeCells>
  <dataValidations count="2">
    <dataValidation allowBlank="1" showInputMessage="1" showErrorMessage="1" imeMode="disabled" sqref="AD29:AO36 AP29:AS37 AL39:AO48 AG39:AH48 AP39:AS50 Z13:AA36 AD13:AS28 G13:K36"/>
    <dataValidation type="list" allowBlank="1" showInputMessage="1" showErrorMessage="1" sqref="E13:F36">
      <formula1>"内窓,外窓,その他"</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4" r:id="rId1"/>
  <headerFooter alignWithMargins="0">
    <oddHeader>&amp;R&amp;16【個人・集合】
[交付申請]
添付書類２</oddHeader>
  </headerFooter>
</worksheet>
</file>

<file path=xl/worksheets/sheet7.xml><?xml version="1.0" encoding="utf-8"?>
<worksheet xmlns="http://schemas.openxmlformats.org/spreadsheetml/2006/main" xmlns:r="http://schemas.openxmlformats.org/officeDocument/2006/relationships">
  <dimension ref="A1:AX62"/>
  <sheetViews>
    <sheetView showGridLines="0" view="pageBreakPreview" zoomScale="40" zoomScaleNormal="70" zoomScaleSheetLayoutView="40" workbookViewId="0" topLeftCell="A1">
      <selection activeCell="A1" sqref="A1"/>
    </sheetView>
  </sheetViews>
  <sheetFormatPr defaultColWidth="9.00390625" defaultRowHeight="13.5"/>
  <cols>
    <col min="1" max="48" width="3.625" style="7" customWidth="1"/>
    <col min="49" max="50" width="9.00390625" style="7" customWidth="1"/>
    <col min="51" max="51" width="6.75390625" style="7" customWidth="1"/>
    <col min="52" max="16384" width="9.00390625" style="7" customWidth="1"/>
  </cols>
  <sheetData>
    <row r="1" spans="16:47" ht="17.25" customHeight="1">
      <c r="P1" s="16"/>
      <c r="Q1" s="16"/>
      <c r="R1" s="16"/>
      <c r="S1" s="17"/>
      <c r="T1" s="17"/>
      <c r="U1" s="17"/>
      <c r="V1" s="17"/>
      <c r="W1" s="17"/>
      <c r="X1" s="17"/>
      <c r="Y1" s="17"/>
      <c r="Z1" s="17"/>
      <c r="AA1" s="17"/>
      <c r="AU1" s="3">
        <f>IF(OR('様式第5　補助金交付申請書（兼完了報告書）'!$BC$14&lt;&gt;"",'様式第5　補助金交付申請書（兼完了報告書）'!$BC$15&lt;&gt;""),'様式第5　補助金交付申請書（兼完了報告書）'!$BC$14&amp;"邸"&amp;RIGHT(TRIM('様式第5　補助金交付申請書（兼完了報告書）'!$BC$15),4),"")</f>
      </c>
    </row>
    <row r="2" spans="1:48" ht="29.25" customHeight="1">
      <c r="A2" s="460" t="s">
        <v>31</v>
      </c>
      <c r="B2" s="460"/>
      <c r="C2" s="460"/>
      <c r="D2" s="460"/>
      <c r="E2" s="461"/>
      <c r="F2" s="461"/>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row>
    <row r="3" spans="1:48" ht="25.5" customHeight="1">
      <c r="A3" s="477" t="s">
        <v>45</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row>
    <row r="4" spans="1:48" ht="25.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2:48" ht="13.5" customHeight="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row>
    <row r="6" spans="1:48" ht="13.5" customHeight="1">
      <c r="A6" s="4" t="s">
        <v>49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13.5" customHeight="1">
      <c r="A7" s="4" t="s">
        <v>185</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row>
    <row r="8" spans="1:48" ht="21" customHeight="1">
      <c r="A8" s="22"/>
      <c r="B8" s="22"/>
      <c r="C8" s="22"/>
      <c r="D8" s="22"/>
      <c r="E8" s="23"/>
      <c r="F8" s="23"/>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row>
    <row r="9" spans="1:48" ht="23.25" customHeight="1" thickBot="1">
      <c r="A9" s="15" t="s">
        <v>51</v>
      </c>
      <c r="B9" s="26"/>
      <c r="C9" s="26"/>
      <c r="D9" s="26"/>
      <c r="E9" s="27"/>
      <c r="F9" s="27"/>
      <c r="G9" s="4"/>
      <c r="H9" s="4"/>
      <c r="I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3"/>
      <c r="AR9" s="43"/>
      <c r="AS9" s="43"/>
      <c r="AT9" s="43"/>
      <c r="AU9" s="43"/>
      <c r="AV9" s="98" t="s">
        <v>28</v>
      </c>
    </row>
    <row r="10" spans="1:48" ht="18.75" customHeight="1">
      <c r="A10" s="669" t="s">
        <v>12</v>
      </c>
      <c r="B10" s="666"/>
      <c r="C10" s="471" t="s">
        <v>52</v>
      </c>
      <c r="D10" s="654"/>
      <c r="E10" s="654" t="s">
        <v>27</v>
      </c>
      <c r="F10" s="654"/>
      <c r="G10" s="654" t="s">
        <v>26</v>
      </c>
      <c r="H10" s="654"/>
      <c r="I10" s="654"/>
      <c r="J10" s="654"/>
      <c r="K10" s="654"/>
      <c r="L10" s="472" t="s">
        <v>25</v>
      </c>
      <c r="M10" s="472"/>
      <c r="N10" s="472"/>
      <c r="O10" s="472"/>
      <c r="P10" s="472"/>
      <c r="Q10" s="472"/>
      <c r="R10" s="472" t="s">
        <v>24</v>
      </c>
      <c r="S10" s="472"/>
      <c r="T10" s="472"/>
      <c r="U10" s="472"/>
      <c r="V10" s="472"/>
      <c r="W10" s="472"/>
      <c r="X10" s="472"/>
      <c r="Y10" s="479"/>
      <c r="Z10" s="471" t="s">
        <v>40</v>
      </c>
      <c r="AA10" s="472"/>
      <c r="AB10" s="472" t="s">
        <v>19</v>
      </c>
      <c r="AC10" s="479"/>
      <c r="AD10" s="465" t="s">
        <v>41</v>
      </c>
      <c r="AE10" s="466"/>
      <c r="AF10" s="466"/>
      <c r="AG10" s="466"/>
      <c r="AH10" s="467"/>
      <c r="AI10" s="629" t="s">
        <v>42</v>
      </c>
      <c r="AJ10" s="630"/>
      <c r="AK10" s="631"/>
      <c r="AL10" s="664" t="s">
        <v>43</v>
      </c>
      <c r="AM10" s="665"/>
      <c r="AN10" s="665"/>
      <c r="AO10" s="666"/>
      <c r="AP10" s="629" t="s">
        <v>44</v>
      </c>
      <c r="AQ10" s="630"/>
      <c r="AR10" s="630"/>
      <c r="AS10" s="631"/>
      <c r="AT10" s="645" t="s">
        <v>23</v>
      </c>
      <c r="AU10" s="646"/>
      <c r="AV10" s="647"/>
    </row>
    <row r="11" spans="1:48" ht="18.75" customHeight="1">
      <c r="A11" s="670"/>
      <c r="B11" s="661"/>
      <c r="C11" s="674"/>
      <c r="D11" s="655"/>
      <c r="E11" s="655"/>
      <c r="F11" s="655"/>
      <c r="G11" s="655"/>
      <c r="H11" s="655"/>
      <c r="I11" s="655"/>
      <c r="J11" s="655"/>
      <c r="K11" s="655"/>
      <c r="L11" s="474"/>
      <c r="M11" s="474"/>
      <c r="N11" s="474"/>
      <c r="O11" s="474"/>
      <c r="P11" s="474"/>
      <c r="Q11" s="474"/>
      <c r="R11" s="474"/>
      <c r="S11" s="474"/>
      <c r="T11" s="474"/>
      <c r="U11" s="474"/>
      <c r="V11" s="474"/>
      <c r="W11" s="474"/>
      <c r="X11" s="474"/>
      <c r="Y11" s="480"/>
      <c r="Z11" s="473"/>
      <c r="AA11" s="474"/>
      <c r="AB11" s="474"/>
      <c r="AC11" s="480"/>
      <c r="AD11" s="468" t="s">
        <v>38</v>
      </c>
      <c r="AE11" s="468"/>
      <c r="AF11" s="28" t="s">
        <v>33</v>
      </c>
      <c r="AG11" s="468" t="s">
        <v>39</v>
      </c>
      <c r="AH11" s="468"/>
      <c r="AI11" s="660"/>
      <c r="AJ11" s="468"/>
      <c r="AK11" s="661"/>
      <c r="AL11" s="667"/>
      <c r="AM11" s="468"/>
      <c r="AN11" s="468"/>
      <c r="AO11" s="661"/>
      <c r="AP11" s="632"/>
      <c r="AQ11" s="633"/>
      <c r="AR11" s="633"/>
      <c r="AS11" s="634"/>
      <c r="AT11" s="648"/>
      <c r="AU11" s="649"/>
      <c r="AV11" s="650"/>
    </row>
    <row r="12" spans="1:48" ht="18.75" customHeight="1">
      <c r="A12" s="671"/>
      <c r="B12" s="663"/>
      <c r="C12" s="675"/>
      <c r="D12" s="656"/>
      <c r="E12" s="656"/>
      <c r="F12" s="656"/>
      <c r="G12" s="656"/>
      <c r="H12" s="656"/>
      <c r="I12" s="656"/>
      <c r="J12" s="656"/>
      <c r="K12" s="656"/>
      <c r="L12" s="476"/>
      <c r="M12" s="476"/>
      <c r="N12" s="476"/>
      <c r="O12" s="476"/>
      <c r="P12" s="476"/>
      <c r="Q12" s="476"/>
      <c r="R12" s="476"/>
      <c r="S12" s="476"/>
      <c r="T12" s="476"/>
      <c r="U12" s="476"/>
      <c r="V12" s="476"/>
      <c r="W12" s="476"/>
      <c r="X12" s="476"/>
      <c r="Y12" s="481"/>
      <c r="Z12" s="475"/>
      <c r="AA12" s="476"/>
      <c r="AB12" s="476"/>
      <c r="AC12" s="481"/>
      <c r="AD12" s="29" t="s">
        <v>37</v>
      </c>
      <c r="AE12" s="478" t="s">
        <v>36</v>
      </c>
      <c r="AF12" s="478"/>
      <c r="AG12" s="478"/>
      <c r="AH12" s="29" t="s">
        <v>0</v>
      </c>
      <c r="AI12" s="662"/>
      <c r="AJ12" s="478"/>
      <c r="AK12" s="663"/>
      <c r="AL12" s="668"/>
      <c r="AM12" s="478"/>
      <c r="AN12" s="478"/>
      <c r="AO12" s="663"/>
      <c r="AP12" s="635"/>
      <c r="AQ12" s="636"/>
      <c r="AR12" s="636"/>
      <c r="AS12" s="637"/>
      <c r="AT12" s="651"/>
      <c r="AU12" s="652"/>
      <c r="AV12" s="653"/>
    </row>
    <row r="13" spans="1:48" s="99" customFormat="1" ht="22.5" customHeight="1">
      <c r="A13" s="463" t="s">
        <v>22</v>
      </c>
      <c r="B13" s="464"/>
      <c r="C13" s="614"/>
      <c r="D13" s="615"/>
      <c r="E13" s="622"/>
      <c r="F13" s="623"/>
      <c r="G13" s="616"/>
      <c r="H13" s="616"/>
      <c r="I13" s="616"/>
      <c r="J13" s="616"/>
      <c r="K13" s="616"/>
      <c r="L13" s="616"/>
      <c r="M13" s="616"/>
      <c r="N13" s="616"/>
      <c r="O13" s="616"/>
      <c r="P13" s="616"/>
      <c r="Q13" s="616"/>
      <c r="R13" s="617"/>
      <c r="S13" s="617"/>
      <c r="T13" s="617"/>
      <c r="U13" s="617"/>
      <c r="V13" s="617"/>
      <c r="W13" s="617"/>
      <c r="X13" s="617"/>
      <c r="Y13" s="618"/>
      <c r="Z13" s="454"/>
      <c r="AA13" s="455"/>
      <c r="AB13" s="615"/>
      <c r="AC13" s="619"/>
      <c r="AD13" s="452"/>
      <c r="AE13" s="453"/>
      <c r="AF13" s="51" t="s">
        <v>33</v>
      </c>
      <c r="AG13" s="453"/>
      <c r="AH13" s="621"/>
      <c r="AI13" s="542">
        <f>ROUND(Z13*AE14,2)</f>
        <v>0</v>
      </c>
      <c r="AJ13" s="543"/>
      <c r="AK13" s="544"/>
      <c r="AL13" s="657"/>
      <c r="AM13" s="658"/>
      <c r="AN13" s="658"/>
      <c r="AO13" s="659"/>
      <c r="AP13" s="526">
        <f>ROUNDDOWN(Z13*AL13,0)</f>
        <v>0</v>
      </c>
      <c r="AQ13" s="527"/>
      <c r="AR13" s="527"/>
      <c r="AS13" s="528"/>
      <c r="AT13" s="626"/>
      <c r="AU13" s="627"/>
      <c r="AV13" s="628"/>
    </row>
    <row r="14" spans="1:48" s="99" customFormat="1" ht="22.5" customHeight="1">
      <c r="A14" s="463"/>
      <c r="B14" s="464"/>
      <c r="C14" s="600"/>
      <c r="D14" s="469"/>
      <c r="E14" s="624"/>
      <c r="F14" s="625"/>
      <c r="G14" s="451"/>
      <c r="H14" s="451"/>
      <c r="I14" s="451"/>
      <c r="J14" s="451"/>
      <c r="K14" s="451"/>
      <c r="L14" s="451"/>
      <c r="M14" s="451"/>
      <c r="N14" s="451"/>
      <c r="O14" s="451"/>
      <c r="P14" s="451"/>
      <c r="Q14" s="451"/>
      <c r="R14" s="612"/>
      <c r="S14" s="612"/>
      <c r="T14" s="612"/>
      <c r="U14" s="612"/>
      <c r="V14" s="612"/>
      <c r="W14" s="612"/>
      <c r="X14" s="612"/>
      <c r="Y14" s="613"/>
      <c r="Z14" s="456"/>
      <c r="AA14" s="457"/>
      <c r="AB14" s="620"/>
      <c r="AC14" s="470"/>
      <c r="AD14" s="46" t="s">
        <v>34</v>
      </c>
      <c r="AE14" s="450">
        <f>ROUND(AD13*AG13/1000000,2)</f>
        <v>0</v>
      </c>
      <c r="AF14" s="450"/>
      <c r="AG14" s="450"/>
      <c r="AH14" s="47" t="s">
        <v>0</v>
      </c>
      <c r="AI14" s="491"/>
      <c r="AJ14" s="492"/>
      <c r="AK14" s="493"/>
      <c r="AL14" s="572"/>
      <c r="AM14" s="518"/>
      <c r="AN14" s="518"/>
      <c r="AO14" s="519"/>
      <c r="AP14" s="529"/>
      <c r="AQ14" s="530"/>
      <c r="AR14" s="530"/>
      <c r="AS14" s="531"/>
      <c r="AT14" s="507"/>
      <c r="AU14" s="508"/>
      <c r="AV14" s="509"/>
    </row>
    <row r="15" spans="1:48" s="99" customFormat="1" ht="22.5" customHeight="1">
      <c r="A15" s="463"/>
      <c r="B15" s="464"/>
      <c r="C15" s="600"/>
      <c r="D15" s="469"/>
      <c r="E15" s="505"/>
      <c r="F15" s="506"/>
      <c r="G15" s="451"/>
      <c r="H15" s="451"/>
      <c r="I15" s="451"/>
      <c r="J15" s="451"/>
      <c r="K15" s="451"/>
      <c r="L15" s="451"/>
      <c r="M15" s="451"/>
      <c r="N15" s="451"/>
      <c r="O15" s="451"/>
      <c r="P15" s="451"/>
      <c r="Q15" s="451"/>
      <c r="R15" s="612"/>
      <c r="S15" s="612"/>
      <c r="T15" s="612"/>
      <c r="U15" s="612"/>
      <c r="V15" s="612"/>
      <c r="W15" s="612"/>
      <c r="X15" s="612"/>
      <c r="Y15" s="613"/>
      <c r="Z15" s="456"/>
      <c r="AA15" s="457"/>
      <c r="AB15" s="469"/>
      <c r="AC15" s="470"/>
      <c r="AD15" s="458"/>
      <c r="AE15" s="459"/>
      <c r="AF15" s="48" t="s">
        <v>33</v>
      </c>
      <c r="AG15" s="459"/>
      <c r="AH15" s="494"/>
      <c r="AI15" s="542">
        <f>ROUND(Z15*AE16,2)</f>
        <v>0</v>
      </c>
      <c r="AJ15" s="543"/>
      <c r="AK15" s="544"/>
      <c r="AL15" s="517"/>
      <c r="AM15" s="518"/>
      <c r="AN15" s="518"/>
      <c r="AO15" s="519"/>
      <c r="AP15" s="526">
        <f>ROUNDDOWN(Z15*AL15,0)</f>
        <v>0</v>
      </c>
      <c r="AQ15" s="527"/>
      <c r="AR15" s="527"/>
      <c r="AS15" s="528"/>
      <c r="AT15" s="507"/>
      <c r="AU15" s="508"/>
      <c r="AV15" s="509"/>
    </row>
    <row r="16" spans="1:48" s="99" customFormat="1" ht="22.5" customHeight="1">
      <c r="A16" s="463"/>
      <c r="B16" s="464"/>
      <c r="C16" s="600"/>
      <c r="D16" s="469"/>
      <c r="E16" s="505"/>
      <c r="F16" s="506"/>
      <c r="G16" s="451"/>
      <c r="H16" s="451"/>
      <c r="I16" s="451"/>
      <c r="J16" s="451"/>
      <c r="K16" s="451"/>
      <c r="L16" s="451"/>
      <c r="M16" s="451"/>
      <c r="N16" s="451"/>
      <c r="O16" s="451"/>
      <c r="P16" s="451"/>
      <c r="Q16" s="451"/>
      <c r="R16" s="612"/>
      <c r="S16" s="612"/>
      <c r="T16" s="612"/>
      <c r="U16" s="612"/>
      <c r="V16" s="612"/>
      <c r="W16" s="612"/>
      <c r="X16" s="612"/>
      <c r="Y16" s="613"/>
      <c r="Z16" s="456"/>
      <c r="AA16" s="457"/>
      <c r="AB16" s="469"/>
      <c r="AC16" s="470"/>
      <c r="AD16" s="46" t="s">
        <v>34</v>
      </c>
      <c r="AE16" s="450">
        <f>ROUND(AD15*AG15/1000000,2)</f>
        <v>0</v>
      </c>
      <c r="AF16" s="450"/>
      <c r="AG16" s="450"/>
      <c r="AH16" s="47" t="s">
        <v>0</v>
      </c>
      <c r="AI16" s="491"/>
      <c r="AJ16" s="492"/>
      <c r="AK16" s="493"/>
      <c r="AL16" s="517"/>
      <c r="AM16" s="518"/>
      <c r="AN16" s="518"/>
      <c r="AO16" s="519"/>
      <c r="AP16" s="529"/>
      <c r="AQ16" s="530"/>
      <c r="AR16" s="530"/>
      <c r="AS16" s="531"/>
      <c r="AT16" s="507"/>
      <c r="AU16" s="508"/>
      <c r="AV16" s="509"/>
    </row>
    <row r="17" spans="1:48" s="99" customFormat="1" ht="22.5" customHeight="1">
      <c r="A17" s="463"/>
      <c r="B17" s="464"/>
      <c r="C17" s="600"/>
      <c r="D17" s="469"/>
      <c r="E17" s="505"/>
      <c r="F17" s="506"/>
      <c r="G17" s="451"/>
      <c r="H17" s="451"/>
      <c r="I17" s="451"/>
      <c r="J17" s="451"/>
      <c r="K17" s="451"/>
      <c r="L17" s="451"/>
      <c r="M17" s="451"/>
      <c r="N17" s="451"/>
      <c r="O17" s="451"/>
      <c r="P17" s="451"/>
      <c r="Q17" s="451"/>
      <c r="R17" s="612"/>
      <c r="S17" s="612"/>
      <c r="T17" s="612"/>
      <c r="U17" s="612"/>
      <c r="V17" s="612"/>
      <c r="W17" s="612"/>
      <c r="X17" s="612"/>
      <c r="Y17" s="613"/>
      <c r="Z17" s="456"/>
      <c r="AA17" s="457"/>
      <c r="AB17" s="469"/>
      <c r="AC17" s="470"/>
      <c r="AD17" s="458"/>
      <c r="AE17" s="459"/>
      <c r="AF17" s="48" t="s">
        <v>33</v>
      </c>
      <c r="AG17" s="459"/>
      <c r="AH17" s="494"/>
      <c r="AI17" s="542">
        <f>ROUND(Z17*AE18,2)</f>
        <v>0</v>
      </c>
      <c r="AJ17" s="543"/>
      <c r="AK17" s="544"/>
      <c r="AL17" s="517"/>
      <c r="AM17" s="518"/>
      <c r="AN17" s="518"/>
      <c r="AO17" s="519"/>
      <c r="AP17" s="526">
        <f>ROUNDDOWN(Z17*AL17,0)</f>
        <v>0</v>
      </c>
      <c r="AQ17" s="527"/>
      <c r="AR17" s="527"/>
      <c r="AS17" s="528"/>
      <c r="AT17" s="507"/>
      <c r="AU17" s="508"/>
      <c r="AV17" s="509"/>
    </row>
    <row r="18" spans="1:48" s="99" customFormat="1" ht="22.5" customHeight="1">
      <c r="A18" s="463"/>
      <c r="B18" s="464"/>
      <c r="C18" s="600"/>
      <c r="D18" s="469"/>
      <c r="E18" s="505"/>
      <c r="F18" s="506"/>
      <c r="G18" s="451"/>
      <c r="H18" s="451"/>
      <c r="I18" s="451"/>
      <c r="J18" s="451"/>
      <c r="K18" s="451"/>
      <c r="L18" s="451"/>
      <c r="M18" s="451"/>
      <c r="N18" s="451"/>
      <c r="O18" s="451"/>
      <c r="P18" s="451"/>
      <c r="Q18" s="451"/>
      <c r="R18" s="612"/>
      <c r="S18" s="612"/>
      <c r="T18" s="612"/>
      <c r="U18" s="612"/>
      <c r="V18" s="612"/>
      <c r="W18" s="612"/>
      <c r="X18" s="612"/>
      <c r="Y18" s="613"/>
      <c r="Z18" s="456"/>
      <c r="AA18" s="457"/>
      <c r="AB18" s="469"/>
      <c r="AC18" s="470"/>
      <c r="AD18" s="46" t="s">
        <v>34</v>
      </c>
      <c r="AE18" s="450">
        <f>ROUND(AD17*AG17/1000000,2)</f>
        <v>0</v>
      </c>
      <c r="AF18" s="450"/>
      <c r="AG18" s="450"/>
      <c r="AH18" s="47" t="s">
        <v>0</v>
      </c>
      <c r="AI18" s="491"/>
      <c r="AJ18" s="492"/>
      <c r="AK18" s="493"/>
      <c r="AL18" s="517"/>
      <c r="AM18" s="518"/>
      <c r="AN18" s="518"/>
      <c r="AO18" s="519"/>
      <c r="AP18" s="529"/>
      <c r="AQ18" s="530"/>
      <c r="AR18" s="530"/>
      <c r="AS18" s="531"/>
      <c r="AT18" s="507"/>
      <c r="AU18" s="508"/>
      <c r="AV18" s="509"/>
    </row>
    <row r="19" spans="1:48" s="99" customFormat="1" ht="22.5" customHeight="1">
      <c r="A19" s="463"/>
      <c r="B19" s="464"/>
      <c r="C19" s="600"/>
      <c r="D19" s="469"/>
      <c r="E19" s="505"/>
      <c r="F19" s="506"/>
      <c r="G19" s="451"/>
      <c r="H19" s="451"/>
      <c r="I19" s="451"/>
      <c r="J19" s="451"/>
      <c r="K19" s="451"/>
      <c r="L19" s="451"/>
      <c r="M19" s="451"/>
      <c r="N19" s="451"/>
      <c r="O19" s="451"/>
      <c r="P19" s="451"/>
      <c r="Q19" s="451"/>
      <c r="R19" s="612"/>
      <c r="S19" s="612"/>
      <c r="T19" s="612"/>
      <c r="U19" s="612"/>
      <c r="V19" s="612"/>
      <c r="W19" s="612"/>
      <c r="X19" s="612"/>
      <c r="Y19" s="613"/>
      <c r="Z19" s="456"/>
      <c r="AA19" s="457"/>
      <c r="AB19" s="469"/>
      <c r="AC19" s="470"/>
      <c r="AD19" s="458"/>
      <c r="AE19" s="459"/>
      <c r="AF19" s="48" t="s">
        <v>33</v>
      </c>
      <c r="AG19" s="459"/>
      <c r="AH19" s="494"/>
      <c r="AI19" s="542">
        <f>ROUND(Z19*AE20,2)</f>
        <v>0</v>
      </c>
      <c r="AJ19" s="543"/>
      <c r="AK19" s="544"/>
      <c r="AL19" s="517"/>
      <c r="AM19" s="518"/>
      <c r="AN19" s="518"/>
      <c r="AO19" s="519"/>
      <c r="AP19" s="526">
        <f>ROUNDDOWN(Z19*AL19,0)</f>
        <v>0</v>
      </c>
      <c r="AQ19" s="527"/>
      <c r="AR19" s="527"/>
      <c r="AS19" s="528"/>
      <c r="AT19" s="507"/>
      <c r="AU19" s="508"/>
      <c r="AV19" s="509"/>
    </row>
    <row r="20" spans="1:48" s="99" customFormat="1" ht="22.5" customHeight="1">
      <c r="A20" s="463"/>
      <c r="B20" s="464"/>
      <c r="C20" s="600"/>
      <c r="D20" s="469"/>
      <c r="E20" s="505"/>
      <c r="F20" s="506"/>
      <c r="G20" s="451"/>
      <c r="H20" s="451"/>
      <c r="I20" s="451"/>
      <c r="J20" s="451"/>
      <c r="K20" s="451"/>
      <c r="L20" s="451"/>
      <c r="M20" s="451"/>
      <c r="N20" s="451"/>
      <c r="O20" s="451"/>
      <c r="P20" s="451"/>
      <c r="Q20" s="451"/>
      <c r="R20" s="612"/>
      <c r="S20" s="612"/>
      <c r="T20" s="612"/>
      <c r="U20" s="612"/>
      <c r="V20" s="612"/>
      <c r="W20" s="612"/>
      <c r="X20" s="612"/>
      <c r="Y20" s="613"/>
      <c r="Z20" s="456"/>
      <c r="AA20" s="457"/>
      <c r="AB20" s="469"/>
      <c r="AC20" s="470"/>
      <c r="AD20" s="46" t="s">
        <v>34</v>
      </c>
      <c r="AE20" s="450">
        <f>ROUND(AD19*AG19/1000000,2)</f>
        <v>0</v>
      </c>
      <c r="AF20" s="450"/>
      <c r="AG20" s="450"/>
      <c r="AH20" s="47" t="s">
        <v>0</v>
      </c>
      <c r="AI20" s="491"/>
      <c r="AJ20" s="492"/>
      <c r="AK20" s="493"/>
      <c r="AL20" s="517"/>
      <c r="AM20" s="518"/>
      <c r="AN20" s="518"/>
      <c r="AO20" s="519"/>
      <c r="AP20" s="529"/>
      <c r="AQ20" s="530"/>
      <c r="AR20" s="530"/>
      <c r="AS20" s="531"/>
      <c r="AT20" s="507"/>
      <c r="AU20" s="508"/>
      <c r="AV20" s="509"/>
    </row>
    <row r="21" spans="1:48" s="99" customFormat="1" ht="22.5" customHeight="1">
      <c r="A21" s="463"/>
      <c r="B21" s="464"/>
      <c r="C21" s="600"/>
      <c r="D21" s="469"/>
      <c r="E21" s="505"/>
      <c r="F21" s="506"/>
      <c r="G21" s="451"/>
      <c r="H21" s="451"/>
      <c r="I21" s="451"/>
      <c r="J21" s="451"/>
      <c r="K21" s="451"/>
      <c r="L21" s="451"/>
      <c r="M21" s="451"/>
      <c r="N21" s="451"/>
      <c r="O21" s="451"/>
      <c r="P21" s="451"/>
      <c r="Q21" s="451"/>
      <c r="R21" s="612"/>
      <c r="S21" s="612"/>
      <c r="T21" s="612"/>
      <c r="U21" s="612"/>
      <c r="V21" s="612"/>
      <c r="W21" s="612"/>
      <c r="X21" s="612"/>
      <c r="Y21" s="613"/>
      <c r="Z21" s="456"/>
      <c r="AA21" s="457"/>
      <c r="AB21" s="469"/>
      <c r="AC21" s="470"/>
      <c r="AD21" s="458"/>
      <c r="AE21" s="459"/>
      <c r="AF21" s="48" t="s">
        <v>33</v>
      </c>
      <c r="AG21" s="459"/>
      <c r="AH21" s="494"/>
      <c r="AI21" s="542">
        <f>ROUND(Z21*AE22,2)</f>
        <v>0</v>
      </c>
      <c r="AJ21" s="543"/>
      <c r="AK21" s="544"/>
      <c r="AL21" s="517"/>
      <c r="AM21" s="518"/>
      <c r="AN21" s="518"/>
      <c r="AO21" s="519"/>
      <c r="AP21" s="526">
        <f>ROUNDDOWN(Z21*AL21,0)</f>
        <v>0</v>
      </c>
      <c r="AQ21" s="527"/>
      <c r="AR21" s="527"/>
      <c r="AS21" s="528"/>
      <c r="AT21" s="507"/>
      <c r="AU21" s="508"/>
      <c r="AV21" s="509"/>
    </row>
    <row r="22" spans="1:48" s="99" customFormat="1" ht="22.5" customHeight="1">
      <c r="A22" s="463"/>
      <c r="B22" s="464"/>
      <c r="C22" s="600"/>
      <c r="D22" s="469"/>
      <c r="E22" s="505"/>
      <c r="F22" s="506"/>
      <c r="G22" s="451"/>
      <c r="H22" s="451"/>
      <c r="I22" s="451"/>
      <c r="J22" s="451"/>
      <c r="K22" s="451"/>
      <c r="L22" s="451"/>
      <c r="M22" s="451"/>
      <c r="N22" s="451"/>
      <c r="O22" s="451"/>
      <c r="P22" s="451"/>
      <c r="Q22" s="451"/>
      <c r="R22" s="612"/>
      <c r="S22" s="612"/>
      <c r="T22" s="612"/>
      <c r="U22" s="612"/>
      <c r="V22" s="612"/>
      <c r="W22" s="612"/>
      <c r="X22" s="612"/>
      <c r="Y22" s="613"/>
      <c r="Z22" s="456"/>
      <c r="AA22" s="457"/>
      <c r="AB22" s="469"/>
      <c r="AC22" s="470"/>
      <c r="AD22" s="46" t="s">
        <v>34</v>
      </c>
      <c r="AE22" s="450">
        <f>ROUND(AD21*AG21/1000000,2)</f>
        <v>0</v>
      </c>
      <c r="AF22" s="450"/>
      <c r="AG22" s="450"/>
      <c r="AH22" s="47" t="s">
        <v>0</v>
      </c>
      <c r="AI22" s="491"/>
      <c r="AJ22" s="492"/>
      <c r="AK22" s="493"/>
      <c r="AL22" s="517"/>
      <c r="AM22" s="518"/>
      <c r="AN22" s="518"/>
      <c r="AO22" s="519"/>
      <c r="AP22" s="529"/>
      <c r="AQ22" s="530"/>
      <c r="AR22" s="530"/>
      <c r="AS22" s="531"/>
      <c r="AT22" s="507"/>
      <c r="AU22" s="508"/>
      <c r="AV22" s="509"/>
    </row>
    <row r="23" spans="1:48" s="99" customFormat="1" ht="22.5" customHeight="1">
      <c r="A23" s="463"/>
      <c r="B23" s="464"/>
      <c r="C23" s="600"/>
      <c r="D23" s="469"/>
      <c r="E23" s="505"/>
      <c r="F23" s="506"/>
      <c r="G23" s="451"/>
      <c r="H23" s="451"/>
      <c r="I23" s="451"/>
      <c r="J23" s="451"/>
      <c r="K23" s="451"/>
      <c r="L23" s="451"/>
      <c r="M23" s="451"/>
      <c r="N23" s="451"/>
      <c r="O23" s="451"/>
      <c r="P23" s="451"/>
      <c r="Q23" s="451"/>
      <c r="R23" s="612"/>
      <c r="S23" s="612"/>
      <c r="T23" s="612"/>
      <c r="U23" s="612"/>
      <c r="V23" s="612"/>
      <c r="W23" s="612"/>
      <c r="X23" s="612"/>
      <c r="Y23" s="613"/>
      <c r="Z23" s="456"/>
      <c r="AA23" s="457"/>
      <c r="AB23" s="469"/>
      <c r="AC23" s="470"/>
      <c r="AD23" s="458"/>
      <c r="AE23" s="459"/>
      <c r="AF23" s="48" t="s">
        <v>33</v>
      </c>
      <c r="AG23" s="459"/>
      <c r="AH23" s="494"/>
      <c r="AI23" s="542">
        <f>ROUND(Z23*AE24,2)</f>
        <v>0</v>
      </c>
      <c r="AJ23" s="543"/>
      <c r="AK23" s="544"/>
      <c r="AL23" s="517"/>
      <c r="AM23" s="518"/>
      <c r="AN23" s="518"/>
      <c r="AO23" s="519"/>
      <c r="AP23" s="526">
        <f>ROUNDDOWN(Z23*AL23,0)</f>
        <v>0</v>
      </c>
      <c r="AQ23" s="527"/>
      <c r="AR23" s="527"/>
      <c r="AS23" s="528"/>
      <c r="AT23" s="507"/>
      <c r="AU23" s="508"/>
      <c r="AV23" s="509"/>
    </row>
    <row r="24" spans="1:48" s="99" customFormat="1" ht="22.5" customHeight="1">
      <c r="A24" s="463"/>
      <c r="B24" s="464"/>
      <c r="C24" s="600"/>
      <c r="D24" s="469"/>
      <c r="E24" s="505"/>
      <c r="F24" s="506"/>
      <c r="G24" s="451"/>
      <c r="H24" s="451"/>
      <c r="I24" s="451"/>
      <c r="J24" s="451"/>
      <c r="K24" s="451"/>
      <c r="L24" s="451"/>
      <c r="M24" s="451"/>
      <c r="N24" s="451"/>
      <c r="O24" s="451"/>
      <c r="P24" s="451"/>
      <c r="Q24" s="451"/>
      <c r="R24" s="612"/>
      <c r="S24" s="612"/>
      <c r="T24" s="612"/>
      <c r="U24" s="612"/>
      <c r="V24" s="612"/>
      <c r="W24" s="612"/>
      <c r="X24" s="612"/>
      <c r="Y24" s="613"/>
      <c r="Z24" s="456"/>
      <c r="AA24" s="457"/>
      <c r="AB24" s="469"/>
      <c r="AC24" s="470"/>
      <c r="AD24" s="46" t="s">
        <v>34</v>
      </c>
      <c r="AE24" s="450">
        <f>ROUND(AD23*AG23/1000000,2)</f>
        <v>0</v>
      </c>
      <c r="AF24" s="450"/>
      <c r="AG24" s="450"/>
      <c r="AH24" s="47" t="s">
        <v>0</v>
      </c>
      <c r="AI24" s="491"/>
      <c r="AJ24" s="492"/>
      <c r="AK24" s="493"/>
      <c r="AL24" s="517"/>
      <c r="AM24" s="518"/>
      <c r="AN24" s="518"/>
      <c r="AO24" s="519"/>
      <c r="AP24" s="529"/>
      <c r="AQ24" s="530"/>
      <c r="AR24" s="530"/>
      <c r="AS24" s="531"/>
      <c r="AT24" s="507"/>
      <c r="AU24" s="508"/>
      <c r="AV24" s="509"/>
    </row>
    <row r="25" spans="1:48" s="99" customFormat="1" ht="22.5" customHeight="1">
      <c r="A25" s="463"/>
      <c r="B25" s="464"/>
      <c r="C25" s="600"/>
      <c r="D25" s="469"/>
      <c r="E25" s="505"/>
      <c r="F25" s="506"/>
      <c r="G25" s="451"/>
      <c r="H25" s="451"/>
      <c r="I25" s="451"/>
      <c r="J25" s="451"/>
      <c r="K25" s="451"/>
      <c r="L25" s="451"/>
      <c r="M25" s="451"/>
      <c r="N25" s="451"/>
      <c r="O25" s="451"/>
      <c r="P25" s="451"/>
      <c r="Q25" s="451"/>
      <c r="R25" s="612"/>
      <c r="S25" s="612"/>
      <c r="T25" s="612"/>
      <c r="U25" s="612"/>
      <c r="V25" s="612"/>
      <c r="W25" s="612"/>
      <c r="X25" s="612"/>
      <c r="Y25" s="613"/>
      <c r="Z25" s="456"/>
      <c r="AA25" s="457"/>
      <c r="AB25" s="469"/>
      <c r="AC25" s="470"/>
      <c r="AD25" s="458"/>
      <c r="AE25" s="459"/>
      <c r="AF25" s="48" t="s">
        <v>33</v>
      </c>
      <c r="AG25" s="459"/>
      <c r="AH25" s="494"/>
      <c r="AI25" s="542">
        <f>ROUND(Z25*AE26,2)</f>
        <v>0</v>
      </c>
      <c r="AJ25" s="543"/>
      <c r="AK25" s="544"/>
      <c r="AL25" s="517"/>
      <c r="AM25" s="518"/>
      <c r="AN25" s="518"/>
      <c r="AO25" s="519"/>
      <c r="AP25" s="526">
        <f>ROUNDDOWN(Z25*AL25,0)</f>
        <v>0</v>
      </c>
      <c r="AQ25" s="527"/>
      <c r="AR25" s="527"/>
      <c r="AS25" s="528"/>
      <c r="AT25" s="507"/>
      <c r="AU25" s="508"/>
      <c r="AV25" s="509"/>
    </row>
    <row r="26" spans="1:48" s="99" customFormat="1" ht="22.5" customHeight="1">
      <c r="A26" s="463"/>
      <c r="B26" s="464"/>
      <c r="C26" s="600"/>
      <c r="D26" s="469"/>
      <c r="E26" s="505"/>
      <c r="F26" s="506"/>
      <c r="G26" s="451"/>
      <c r="H26" s="451"/>
      <c r="I26" s="451"/>
      <c r="J26" s="451"/>
      <c r="K26" s="451"/>
      <c r="L26" s="451"/>
      <c r="M26" s="451"/>
      <c r="N26" s="451"/>
      <c r="O26" s="451"/>
      <c r="P26" s="451"/>
      <c r="Q26" s="451"/>
      <c r="R26" s="612"/>
      <c r="S26" s="612"/>
      <c r="T26" s="612"/>
      <c r="U26" s="612"/>
      <c r="V26" s="612"/>
      <c r="W26" s="612"/>
      <c r="X26" s="612"/>
      <c r="Y26" s="613"/>
      <c r="Z26" s="456"/>
      <c r="AA26" s="457"/>
      <c r="AB26" s="469"/>
      <c r="AC26" s="470"/>
      <c r="AD26" s="46" t="s">
        <v>34</v>
      </c>
      <c r="AE26" s="450">
        <f>ROUND(AD25*AG25/1000000,2)</f>
        <v>0</v>
      </c>
      <c r="AF26" s="450"/>
      <c r="AG26" s="450"/>
      <c r="AH26" s="47" t="s">
        <v>0</v>
      </c>
      <c r="AI26" s="491"/>
      <c r="AJ26" s="492"/>
      <c r="AK26" s="493"/>
      <c r="AL26" s="517"/>
      <c r="AM26" s="518"/>
      <c r="AN26" s="518"/>
      <c r="AO26" s="519"/>
      <c r="AP26" s="529"/>
      <c r="AQ26" s="530"/>
      <c r="AR26" s="530"/>
      <c r="AS26" s="531"/>
      <c r="AT26" s="507"/>
      <c r="AU26" s="508"/>
      <c r="AV26" s="509"/>
    </row>
    <row r="27" spans="1:48" s="99" customFormat="1" ht="22.5" customHeight="1">
      <c r="A27" s="463"/>
      <c r="B27" s="464"/>
      <c r="C27" s="600"/>
      <c r="D27" s="469"/>
      <c r="E27" s="505"/>
      <c r="F27" s="506"/>
      <c r="G27" s="451"/>
      <c r="H27" s="451"/>
      <c r="I27" s="451"/>
      <c r="J27" s="451"/>
      <c r="K27" s="451"/>
      <c r="L27" s="451"/>
      <c r="M27" s="451"/>
      <c r="N27" s="451"/>
      <c r="O27" s="451"/>
      <c r="P27" s="451"/>
      <c r="Q27" s="451"/>
      <c r="R27" s="612"/>
      <c r="S27" s="612"/>
      <c r="T27" s="612"/>
      <c r="U27" s="612"/>
      <c r="V27" s="612"/>
      <c r="W27" s="612"/>
      <c r="X27" s="612"/>
      <c r="Y27" s="613"/>
      <c r="Z27" s="456"/>
      <c r="AA27" s="457"/>
      <c r="AB27" s="469"/>
      <c r="AC27" s="470"/>
      <c r="AD27" s="458"/>
      <c r="AE27" s="459"/>
      <c r="AF27" s="48" t="s">
        <v>33</v>
      </c>
      <c r="AG27" s="459"/>
      <c r="AH27" s="494"/>
      <c r="AI27" s="542">
        <f>ROUND(Z27*AE28,2)</f>
        <v>0</v>
      </c>
      <c r="AJ27" s="543"/>
      <c r="AK27" s="544"/>
      <c r="AL27" s="517"/>
      <c r="AM27" s="518"/>
      <c r="AN27" s="518"/>
      <c r="AO27" s="519"/>
      <c r="AP27" s="526">
        <f>ROUNDDOWN(Z27*AL27,0)</f>
        <v>0</v>
      </c>
      <c r="AQ27" s="527"/>
      <c r="AR27" s="527"/>
      <c r="AS27" s="528"/>
      <c r="AT27" s="507"/>
      <c r="AU27" s="508"/>
      <c r="AV27" s="509"/>
    </row>
    <row r="28" spans="1:48" s="99" customFormat="1" ht="22.5" customHeight="1">
      <c r="A28" s="463"/>
      <c r="B28" s="464"/>
      <c r="C28" s="600"/>
      <c r="D28" s="469"/>
      <c r="E28" s="505"/>
      <c r="F28" s="506"/>
      <c r="G28" s="451"/>
      <c r="H28" s="451"/>
      <c r="I28" s="451"/>
      <c r="J28" s="451"/>
      <c r="K28" s="451"/>
      <c r="L28" s="451"/>
      <c r="M28" s="451"/>
      <c r="N28" s="451"/>
      <c r="O28" s="451"/>
      <c r="P28" s="451"/>
      <c r="Q28" s="451"/>
      <c r="R28" s="612"/>
      <c r="S28" s="612"/>
      <c r="T28" s="612"/>
      <c r="U28" s="612"/>
      <c r="V28" s="612"/>
      <c r="W28" s="612"/>
      <c r="X28" s="612"/>
      <c r="Y28" s="613"/>
      <c r="Z28" s="456"/>
      <c r="AA28" s="457"/>
      <c r="AB28" s="469"/>
      <c r="AC28" s="470"/>
      <c r="AD28" s="46" t="s">
        <v>34</v>
      </c>
      <c r="AE28" s="450">
        <f>ROUND(AD27*AG27/1000000,2)</f>
        <v>0</v>
      </c>
      <c r="AF28" s="450"/>
      <c r="AG28" s="450"/>
      <c r="AH28" s="47" t="s">
        <v>0</v>
      </c>
      <c r="AI28" s="491"/>
      <c r="AJ28" s="492"/>
      <c r="AK28" s="493"/>
      <c r="AL28" s="517"/>
      <c r="AM28" s="518"/>
      <c r="AN28" s="518"/>
      <c r="AO28" s="519"/>
      <c r="AP28" s="529"/>
      <c r="AQ28" s="530"/>
      <c r="AR28" s="530"/>
      <c r="AS28" s="531"/>
      <c r="AT28" s="507"/>
      <c r="AU28" s="508"/>
      <c r="AV28" s="509"/>
    </row>
    <row r="29" spans="1:48" s="99" customFormat="1" ht="22.5" customHeight="1">
      <c r="A29" s="463"/>
      <c r="B29" s="464"/>
      <c r="C29" s="600"/>
      <c r="D29" s="469"/>
      <c r="E29" s="505"/>
      <c r="F29" s="506"/>
      <c r="G29" s="451"/>
      <c r="H29" s="451"/>
      <c r="I29" s="451"/>
      <c r="J29" s="451"/>
      <c r="K29" s="451"/>
      <c r="L29" s="451"/>
      <c r="M29" s="451"/>
      <c r="N29" s="451"/>
      <c r="O29" s="451"/>
      <c r="P29" s="451"/>
      <c r="Q29" s="451"/>
      <c r="R29" s="612"/>
      <c r="S29" s="612"/>
      <c r="T29" s="612"/>
      <c r="U29" s="612"/>
      <c r="V29" s="612"/>
      <c r="W29" s="612"/>
      <c r="X29" s="612"/>
      <c r="Y29" s="613"/>
      <c r="Z29" s="456"/>
      <c r="AA29" s="457"/>
      <c r="AB29" s="469"/>
      <c r="AC29" s="470"/>
      <c r="AD29" s="458"/>
      <c r="AE29" s="459"/>
      <c r="AF29" s="48" t="s">
        <v>33</v>
      </c>
      <c r="AG29" s="459"/>
      <c r="AH29" s="494"/>
      <c r="AI29" s="542">
        <f>ROUND(Z29*AE30,2)</f>
        <v>0</v>
      </c>
      <c r="AJ29" s="543"/>
      <c r="AK29" s="544"/>
      <c r="AL29" s="517"/>
      <c r="AM29" s="518"/>
      <c r="AN29" s="518"/>
      <c r="AO29" s="519"/>
      <c r="AP29" s="526">
        <f>ROUNDDOWN(Z29*AL29,0)</f>
        <v>0</v>
      </c>
      <c r="AQ29" s="527"/>
      <c r="AR29" s="527"/>
      <c r="AS29" s="528"/>
      <c r="AT29" s="507"/>
      <c r="AU29" s="508"/>
      <c r="AV29" s="509"/>
    </row>
    <row r="30" spans="1:48" s="99" customFormat="1" ht="22.5" customHeight="1">
      <c r="A30" s="463"/>
      <c r="B30" s="464"/>
      <c r="C30" s="600"/>
      <c r="D30" s="469"/>
      <c r="E30" s="505"/>
      <c r="F30" s="506"/>
      <c r="G30" s="451"/>
      <c r="H30" s="451"/>
      <c r="I30" s="451"/>
      <c r="J30" s="451"/>
      <c r="K30" s="451"/>
      <c r="L30" s="451"/>
      <c r="M30" s="451"/>
      <c r="N30" s="451"/>
      <c r="O30" s="451"/>
      <c r="P30" s="451"/>
      <c r="Q30" s="451"/>
      <c r="R30" s="612"/>
      <c r="S30" s="612"/>
      <c r="T30" s="612"/>
      <c r="U30" s="612"/>
      <c r="V30" s="612"/>
      <c r="W30" s="612"/>
      <c r="X30" s="612"/>
      <c r="Y30" s="613"/>
      <c r="Z30" s="456"/>
      <c r="AA30" s="457"/>
      <c r="AB30" s="469"/>
      <c r="AC30" s="470"/>
      <c r="AD30" s="46" t="s">
        <v>34</v>
      </c>
      <c r="AE30" s="450">
        <f>ROUND(AD29*AG29/1000000,2)</f>
        <v>0</v>
      </c>
      <c r="AF30" s="450"/>
      <c r="AG30" s="450"/>
      <c r="AH30" s="47" t="s">
        <v>0</v>
      </c>
      <c r="AI30" s="491"/>
      <c r="AJ30" s="492"/>
      <c r="AK30" s="493"/>
      <c r="AL30" s="517"/>
      <c r="AM30" s="518"/>
      <c r="AN30" s="518"/>
      <c r="AO30" s="519"/>
      <c r="AP30" s="529"/>
      <c r="AQ30" s="530"/>
      <c r="AR30" s="530"/>
      <c r="AS30" s="531"/>
      <c r="AT30" s="507"/>
      <c r="AU30" s="508"/>
      <c r="AV30" s="509"/>
    </row>
    <row r="31" spans="1:48" s="99" customFormat="1" ht="22.5" customHeight="1">
      <c r="A31" s="463"/>
      <c r="B31" s="464"/>
      <c r="C31" s="600"/>
      <c r="D31" s="469"/>
      <c r="E31" s="505"/>
      <c r="F31" s="506"/>
      <c r="G31" s="451"/>
      <c r="H31" s="451"/>
      <c r="I31" s="451"/>
      <c r="J31" s="451"/>
      <c r="K31" s="451"/>
      <c r="L31" s="451"/>
      <c r="M31" s="451"/>
      <c r="N31" s="451"/>
      <c r="O31" s="451"/>
      <c r="P31" s="451"/>
      <c r="Q31" s="451"/>
      <c r="R31" s="612"/>
      <c r="S31" s="612"/>
      <c r="T31" s="612"/>
      <c r="U31" s="612"/>
      <c r="V31" s="612"/>
      <c r="W31" s="612"/>
      <c r="X31" s="612"/>
      <c r="Y31" s="613"/>
      <c r="Z31" s="456"/>
      <c r="AA31" s="457"/>
      <c r="AB31" s="469"/>
      <c r="AC31" s="470"/>
      <c r="AD31" s="458"/>
      <c r="AE31" s="459"/>
      <c r="AF31" s="48" t="s">
        <v>33</v>
      </c>
      <c r="AG31" s="459"/>
      <c r="AH31" s="494"/>
      <c r="AI31" s="542">
        <f>ROUND(Z31*AE32,2)</f>
        <v>0</v>
      </c>
      <c r="AJ31" s="543"/>
      <c r="AK31" s="544"/>
      <c r="AL31" s="517"/>
      <c r="AM31" s="518"/>
      <c r="AN31" s="518"/>
      <c r="AO31" s="519"/>
      <c r="AP31" s="526">
        <f>ROUNDDOWN(Z31*AL31,0)</f>
        <v>0</v>
      </c>
      <c r="AQ31" s="527"/>
      <c r="AR31" s="527"/>
      <c r="AS31" s="528"/>
      <c r="AT31" s="507"/>
      <c r="AU31" s="508"/>
      <c r="AV31" s="509"/>
    </row>
    <row r="32" spans="1:48" s="99" customFormat="1" ht="22.5" customHeight="1">
      <c r="A32" s="463"/>
      <c r="B32" s="464"/>
      <c r="C32" s="600"/>
      <c r="D32" s="469"/>
      <c r="E32" s="505"/>
      <c r="F32" s="506"/>
      <c r="G32" s="451"/>
      <c r="H32" s="451"/>
      <c r="I32" s="451"/>
      <c r="J32" s="451"/>
      <c r="K32" s="451"/>
      <c r="L32" s="451"/>
      <c r="M32" s="451"/>
      <c r="N32" s="451"/>
      <c r="O32" s="451"/>
      <c r="P32" s="451"/>
      <c r="Q32" s="451"/>
      <c r="R32" s="612"/>
      <c r="S32" s="612"/>
      <c r="T32" s="612"/>
      <c r="U32" s="612"/>
      <c r="V32" s="612"/>
      <c r="W32" s="612"/>
      <c r="X32" s="612"/>
      <c r="Y32" s="613"/>
      <c r="Z32" s="456"/>
      <c r="AA32" s="457"/>
      <c r="AB32" s="469"/>
      <c r="AC32" s="470"/>
      <c r="AD32" s="46" t="s">
        <v>34</v>
      </c>
      <c r="AE32" s="450">
        <f>ROUND(AD31*AG31/1000000,2)</f>
        <v>0</v>
      </c>
      <c r="AF32" s="450"/>
      <c r="AG32" s="450"/>
      <c r="AH32" s="47" t="s">
        <v>0</v>
      </c>
      <c r="AI32" s="491"/>
      <c r="AJ32" s="492"/>
      <c r="AK32" s="493"/>
      <c r="AL32" s="517"/>
      <c r="AM32" s="518"/>
      <c r="AN32" s="518"/>
      <c r="AO32" s="519"/>
      <c r="AP32" s="529"/>
      <c r="AQ32" s="530"/>
      <c r="AR32" s="530"/>
      <c r="AS32" s="531"/>
      <c r="AT32" s="507"/>
      <c r="AU32" s="508"/>
      <c r="AV32" s="509"/>
    </row>
    <row r="33" spans="1:48" s="99" customFormat="1" ht="22.5" customHeight="1">
      <c r="A33" s="463"/>
      <c r="B33" s="464"/>
      <c r="C33" s="600"/>
      <c r="D33" s="469"/>
      <c r="E33" s="505"/>
      <c r="F33" s="506"/>
      <c r="G33" s="451"/>
      <c r="H33" s="451"/>
      <c r="I33" s="451"/>
      <c r="J33" s="451"/>
      <c r="K33" s="451"/>
      <c r="L33" s="451"/>
      <c r="M33" s="451"/>
      <c r="N33" s="451"/>
      <c r="O33" s="451"/>
      <c r="P33" s="451"/>
      <c r="Q33" s="451"/>
      <c r="R33" s="612"/>
      <c r="S33" s="612"/>
      <c r="T33" s="612"/>
      <c r="U33" s="612"/>
      <c r="V33" s="612"/>
      <c r="W33" s="612"/>
      <c r="X33" s="612"/>
      <c r="Y33" s="613"/>
      <c r="Z33" s="456"/>
      <c r="AA33" s="457"/>
      <c r="AB33" s="469"/>
      <c r="AC33" s="470"/>
      <c r="AD33" s="458"/>
      <c r="AE33" s="459"/>
      <c r="AF33" s="48" t="s">
        <v>33</v>
      </c>
      <c r="AG33" s="459"/>
      <c r="AH33" s="494"/>
      <c r="AI33" s="542">
        <f>ROUND(Z33*AE34,2)</f>
        <v>0</v>
      </c>
      <c r="AJ33" s="543"/>
      <c r="AK33" s="544"/>
      <c r="AL33" s="517"/>
      <c r="AM33" s="518"/>
      <c r="AN33" s="518"/>
      <c r="AO33" s="519"/>
      <c r="AP33" s="526">
        <f>ROUNDDOWN(Z33*AL33,0)</f>
        <v>0</v>
      </c>
      <c r="AQ33" s="527"/>
      <c r="AR33" s="527"/>
      <c r="AS33" s="528"/>
      <c r="AT33" s="507"/>
      <c r="AU33" s="508"/>
      <c r="AV33" s="509"/>
    </row>
    <row r="34" spans="1:48" s="99" customFormat="1" ht="22.5" customHeight="1">
      <c r="A34" s="463"/>
      <c r="B34" s="464"/>
      <c r="C34" s="600"/>
      <c r="D34" s="469"/>
      <c r="E34" s="505"/>
      <c r="F34" s="506"/>
      <c r="G34" s="451"/>
      <c r="H34" s="451"/>
      <c r="I34" s="451"/>
      <c r="J34" s="451"/>
      <c r="K34" s="451"/>
      <c r="L34" s="451"/>
      <c r="M34" s="451"/>
      <c r="N34" s="451"/>
      <c r="O34" s="451"/>
      <c r="P34" s="451"/>
      <c r="Q34" s="451"/>
      <c r="R34" s="612"/>
      <c r="S34" s="612"/>
      <c r="T34" s="612"/>
      <c r="U34" s="612"/>
      <c r="V34" s="612"/>
      <c r="W34" s="612"/>
      <c r="X34" s="612"/>
      <c r="Y34" s="613"/>
      <c r="Z34" s="456"/>
      <c r="AA34" s="457"/>
      <c r="AB34" s="469"/>
      <c r="AC34" s="470"/>
      <c r="AD34" s="46" t="s">
        <v>34</v>
      </c>
      <c r="AE34" s="450">
        <f>ROUND(AD33*AG33/1000000,2)</f>
        <v>0</v>
      </c>
      <c r="AF34" s="450"/>
      <c r="AG34" s="450"/>
      <c r="AH34" s="47" t="s">
        <v>0</v>
      </c>
      <c r="AI34" s="491"/>
      <c r="AJ34" s="492"/>
      <c r="AK34" s="493"/>
      <c r="AL34" s="517"/>
      <c r="AM34" s="518"/>
      <c r="AN34" s="518"/>
      <c r="AO34" s="519"/>
      <c r="AP34" s="529"/>
      <c r="AQ34" s="530"/>
      <c r="AR34" s="530"/>
      <c r="AS34" s="531"/>
      <c r="AT34" s="507"/>
      <c r="AU34" s="508"/>
      <c r="AV34" s="509"/>
    </row>
    <row r="35" spans="1:48" s="99" customFormat="1" ht="22.5" customHeight="1">
      <c r="A35" s="463"/>
      <c r="B35" s="464"/>
      <c r="C35" s="600"/>
      <c r="D35" s="469"/>
      <c r="E35" s="505"/>
      <c r="F35" s="506"/>
      <c r="G35" s="451"/>
      <c r="H35" s="451"/>
      <c r="I35" s="451"/>
      <c r="J35" s="451"/>
      <c r="K35" s="451"/>
      <c r="L35" s="451"/>
      <c r="M35" s="451"/>
      <c r="N35" s="451"/>
      <c r="O35" s="451"/>
      <c r="P35" s="451"/>
      <c r="Q35" s="451"/>
      <c r="R35" s="612"/>
      <c r="S35" s="612"/>
      <c r="T35" s="612"/>
      <c r="U35" s="612"/>
      <c r="V35" s="612"/>
      <c r="W35" s="612"/>
      <c r="X35" s="612"/>
      <c r="Y35" s="613"/>
      <c r="Z35" s="456"/>
      <c r="AA35" s="457"/>
      <c r="AB35" s="469"/>
      <c r="AC35" s="470"/>
      <c r="AD35" s="458"/>
      <c r="AE35" s="459"/>
      <c r="AF35" s="48" t="s">
        <v>33</v>
      </c>
      <c r="AG35" s="459"/>
      <c r="AH35" s="494"/>
      <c r="AI35" s="542">
        <f>ROUND(Z35*AE36,2)</f>
        <v>0</v>
      </c>
      <c r="AJ35" s="543"/>
      <c r="AK35" s="544"/>
      <c r="AL35" s="517"/>
      <c r="AM35" s="518"/>
      <c r="AN35" s="518"/>
      <c r="AO35" s="519"/>
      <c r="AP35" s="526">
        <f>ROUNDDOWN(Z35*AL35,0)</f>
        <v>0</v>
      </c>
      <c r="AQ35" s="527"/>
      <c r="AR35" s="527"/>
      <c r="AS35" s="528"/>
      <c r="AT35" s="507"/>
      <c r="AU35" s="508"/>
      <c r="AV35" s="509"/>
    </row>
    <row r="36" spans="1:48" s="99" customFormat="1" ht="22.5" customHeight="1">
      <c r="A36" s="463"/>
      <c r="B36" s="464"/>
      <c r="C36" s="676"/>
      <c r="D36" s="487"/>
      <c r="E36" s="672"/>
      <c r="F36" s="673"/>
      <c r="G36" s="642"/>
      <c r="H36" s="642"/>
      <c r="I36" s="642"/>
      <c r="J36" s="642"/>
      <c r="K36" s="642"/>
      <c r="L36" s="642"/>
      <c r="M36" s="642"/>
      <c r="N36" s="642"/>
      <c r="O36" s="642"/>
      <c r="P36" s="642"/>
      <c r="Q36" s="642"/>
      <c r="R36" s="643"/>
      <c r="S36" s="643"/>
      <c r="T36" s="643"/>
      <c r="U36" s="643"/>
      <c r="V36" s="643"/>
      <c r="W36" s="643"/>
      <c r="X36" s="643"/>
      <c r="Y36" s="644"/>
      <c r="Z36" s="485"/>
      <c r="AA36" s="486"/>
      <c r="AB36" s="487"/>
      <c r="AC36" s="488"/>
      <c r="AD36" s="49" t="s">
        <v>34</v>
      </c>
      <c r="AE36" s="601">
        <f>ROUND(AD35*AG35/1000000,2)</f>
        <v>0</v>
      </c>
      <c r="AF36" s="601"/>
      <c r="AG36" s="601"/>
      <c r="AH36" s="50" t="s">
        <v>0</v>
      </c>
      <c r="AI36" s="491"/>
      <c r="AJ36" s="492"/>
      <c r="AK36" s="493"/>
      <c r="AL36" s="641"/>
      <c r="AM36" s="574"/>
      <c r="AN36" s="574"/>
      <c r="AO36" s="575"/>
      <c r="AP36" s="529"/>
      <c r="AQ36" s="530"/>
      <c r="AR36" s="530"/>
      <c r="AS36" s="531"/>
      <c r="AT36" s="539"/>
      <c r="AU36" s="540"/>
      <c r="AV36" s="541"/>
    </row>
    <row r="37" spans="1:48" s="99" customFormat="1" ht="24.75" customHeight="1">
      <c r="A37" s="495" t="s">
        <v>21</v>
      </c>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7"/>
      <c r="AE37" s="497"/>
      <c r="AF37" s="497"/>
      <c r="AG37" s="497"/>
      <c r="AH37" s="497"/>
      <c r="AI37" s="496"/>
      <c r="AJ37" s="496"/>
      <c r="AK37" s="496"/>
      <c r="AL37" s="496"/>
      <c r="AM37" s="496"/>
      <c r="AN37" s="496"/>
      <c r="AO37" s="498"/>
      <c r="AP37" s="512">
        <f>SUM(AP13:AS36)</f>
        <v>0</v>
      </c>
      <c r="AQ37" s="513"/>
      <c r="AR37" s="513"/>
      <c r="AS37" s="514"/>
      <c r="AT37" s="536" t="s">
        <v>6</v>
      </c>
      <c r="AU37" s="537"/>
      <c r="AV37" s="538"/>
    </row>
    <row r="38" spans="1:48" ht="37.5" customHeight="1">
      <c r="A38" s="482" t="s">
        <v>12</v>
      </c>
      <c r="B38" s="483"/>
      <c r="C38" s="503" t="s">
        <v>11</v>
      </c>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483"/>
      <c r="AG38" s="501" t="s">
        <v>20</v>
      </c>
      <c r="AH38" s="484"/>
      <c r="AI38" s="484" t="s">
        <v>19</v>
      </c>
      <c r="AJ38" s="484"/>
      <c r="AK38" s="484"/>
      <c r="AL38" s="484" t="s">
        <v>18</v>
      </c>
      <c r="AM38" s="484"/>
      <c r="AN38" s="484"/>
      <c r="AO38" s="502"/>
      <c r="AP38" s="523" t="s">
        <v>10</v>
      </c>
      <c r="AQ38" s="524"/>
      <c r="AR38" s="524"/>
      <c r="AS38" s="535"/>
      <c r="AT38" s="523" t="s">
        <v>9</v>
      </c>
      <c r="AU38" s="524"/>
      <c r="AV38" s="525"/>
    </row>
    <row r="39" spans="1:48" s="99" customFormat="1" ht="24" customHeight="1">
      <c r="A39" s="610" t="s">
        <v>17</v>
      </c>
      <c r="B39" s="562"/>
      <c r="C39" s="558"/>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60"/>
      <c r="AG39" s="489"/>
      <c r="AH39" s="490"/>
      <c r="AI39" s="547"/>
      <c r="AJ39" s="547"/>
      <c r="AK39" s="547"/>
      <c r="AL39" s="683"/>
      <c r="AM39" s="683"/>
      <c r="AN39" s="683"/>
      <c r="AO39" s="684"/>
      <c r="AP39" s="520">
        <f>ROUNDDOWN(AG39*AL39,0)</f>
        <v>0</v>
      </c>
      <c r="AQ39" s="521"/>
      <c r="AR39" s="521"/>
      <c r="AS39" s="522"/>
      <c r="AT39" s="532"/>
      <c r="AU39" s="533"/>
      <c r="AV39" s="534"/>
    </row>
    <row r="40" spans="1:48" s="99" customFormat="1" ht="24" customHeight="1">
      <c r="A40" s="463"/>
      <c r="B40" s="464"/>
      <c r="C40" s="491"/>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3"/>
      <c r="AG40" s="499"/>
      <c r="AH40" s="500"/>
      <c r="AI40" s="469"/>
      <c r="AJ40" s="469"/>
      <c r="AK40" s="469"/>
      <c r="AL40" s="545"/>
      <c r="AM40" s="545"/>
      <c r="AN40" s="545"/>
      <c r="AO40" s="546"/>
      <c r="AP40" s="551">
        <f>ROUNDDOWN(AG40*AL40,0)</f>
        <v>0</v>
      </c>
      <c r="AQ40" s="552"/>
      <c r="AR40" s="552"/>
      <c r="AS40" s="553"/>
      <c r="AT40" s="507"/>
      <c r="AU40" s="508"/>
      <c r="AV40" s="509"/>
    </row>
    <row r="41" spans="1:48" s="99" customFormat="1" ht="24" customHeight="1">
      <c r="A41" s="463"/>
      <c r="B41" s="464"/>
      <c r="C41" s="491"/>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3"/>
      <c r="AG41" s="499"/>
      <c r="AH41" s="500"/>
      <c r="AI41" s="469"/>
      <c r="AJ41" s="469"/>
      <c r="AK41" s="469"/>
      <c r="AL41" s="545"/>
      <c r="AM41" s="545"/>
      <c r="AN41" s="545"/>
      <c r="AO41" s="546"/>
      <c r="AP41" s="551">
        <f>ROUNDDOWN(AG41*AL41,0)</f>
        <v>0</v>
      </c>
      <c r="AQ41" s="552"/>
      <c r="AR41" s="552"/>
      <c r="AS41" s="553"/>
      <c r="AT41" s="507"/>
      <c r="AU41" s="508"/>
      <c r="AV41" s="509"/>
    </row>
    <row r="42" spans="1:48" s="99" customFormat="1" ht="24" customHeight="1">
      <c r="A42" s="463"/>
      <c r="B42" s="464"/>
      <c r="C42" s="491"/>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3"/>
      <c r="AG42" s="499"/>
      <c r="AH42" s="500"/>
      <c r="AI42" s="469"/>
      <c r="AJ42" s="469"/>
      <c r="AK42" s="469"/>
      <c r="AL42" s="545"/>
      <c r="AM42" s="545"/>
      <c r="AN42" s="545"/>
      <c r="AO42" s="546"/>
      <c r="AP42" s="551">
        <f aca="true" t="shared" si="0" ref="AP42:AP48">ROUNDDOWN(AG42*AL42,0)</f>
        <v>0</v>
      </c>
      <c r="AQ42" s="552"/>
      <c r="AR42" s="552"/>
      <c r="AS42" s="553"/>
      <c r="AT42" s="507"/>
      <c r="AU42" s="508"/>
      <c r="AV42" s="509"/>
    </row>
    <row r="43" spans="1:48" s="99" customFormat="1" ht="24" customHeight="1">
      <c r="A43" s="463"/>
      <c r="B43" s="464"/>
      <c r="C43" s="491"/>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3"/>
      <c r="AG43" s="499"/>
      <c r="AH43" s="500"/>
      <c r="AI43" s="469"/>
      <c r="AJ43" s="469"/>
      <c r="AK43" s="469"/>
      <c r="AL43" s="545"/>
      <c r="AM43" s="545"/>
      <c r="AN43" s="545"/>
      <c r="AO43" s="546"/>
      <c r="AP43" s="551">
        <f t="shared" si="0"/>
        <v>0</v>
      </c>
      <c r="AQ43" s="552"/>
      <c r="AR43" s="552"/>
      <c r="AS43" s="553"/>
      <c r="AT43" s="507"/>
      <c r="AU43" s="508"/>
      <c r="AV43" s="509"/>
    </row>
    <row r="44" spans="1:48" s="99" customFormat="1" ht="24" customHeight="1">
      <c r="A44" s="463"/>
      <c r="B44" s="464"/>
      <c r="C44" s="491"/>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3"/>
      <c r="AG44" s="499"/>
      <c r="AH44" s="500"/>
      <c r="AI44" s="469"/>
      <c r="AJ44" s="469"/>
      <c r="AK44" s="469"/>
      <c r="AL44" s="545"/>
      <c r="AM44" s="545"/>
      <c r="AN44" s="545"/>
      <c r="AO44" s="546"/>
      <c r="AP44" s="551">
        <f t="shared" si="0"/>
        <v>0</v>
      </c>
      <c r="AQ44" s="552"/>
      <c r="AR44" s="552"/>
      <c r="AS44" s="553"/>
      <c r="AT44" s="507"/>
      <c r="AU44" s="508"/>
      <c r="AV44" s="509"/>
    </row>
    <row r="45" spans="1:48" s="99" customFormat="1" ht="24" customHeight="1">
      <c r="A45" s="463"/>
      <c r="B45" s="464"/>
      <c r="C45" s="491"/>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3"/>
      <c r="AG45" s="499"/>
      <c r="AH45" s="500"/>
      <c r="AI45" s="469"/>
      <c r="AJ45" s="469"/>
      <c r="AK45" s="469"/>
      <c r="AL45" s="545"/>
      <c r="AM45" s="545"/>
      <c r="AN45" s="545"/>
      <c r="AO45" s="546"/>
      <c r="AP45" s="551">
        <f t="shared" si="0"/>
        <v>0</v>
      </c>
      <c r="AQ45" s="552"/>
      <c r="AR45" s="552"/>
      <c r="AS45" s="553"/>
      <c r="AT45" s="507"/>
      <c r="AU45" s="508"/>
      <c r="AV45" s="509"/>
    </row>
    <row r="46" spans="1:50" s="99" customFormat="1" ht="24" customHeight="1">
      <c r="A46" s="463"/>
      <c r="B46" s="464"/>
      <c r="C46" s="491"/>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3"/>
      <c r="AG46" s="499"/>
      <c r="AH46" s="500"/>
      <c r="AI46" s="469"/>
      <c r="AJ46" s="469"/>
      <c r="AK46" s="469"/>
      <c r="AL46" s="545"/>
      <c r="AM46" s="545"/>
      <c r="AN46" s="545"/>
      <c r="AO46" s="546"/>
      <c r="AP46" s="551">
        <f t="shared" si="0"/>
        <v>0</v>
      </c>
      <c r="AQ46" s="552"/>
      <c r="AR46" s="552"/>
      <c r="AS46" s="553"/>
      <c r="AT46" s="507"/>
      <c r="AU46" s="508"/>
      <c r="AV46" s="509"/>
      <c r="AX46" s="100"/>
    </row>
    <row r="47" spans="1:50" s="99" customFormat="1" ht="24" customHeight="1">
      <c r="A47" s="463"/>
      <c r="B47" s="464"/>
      <c r="C47" s="491"/>
      <c r="D47" s="492"/>
      <c r="E47" s="492"/>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3"/>
      <c r="AG47" s="499"/>
      <c r="AH47" s="500"/>
      <c r="AI47" s="469"/>
      <c r="AJ47" s="469"/>
      <c r="AK47" s="469"/>
      <c r="AL47" s="545"/>
      <c r="AM47" s="545"/>
      <c r="AN47" s="545"/>
      <c r="AO47" s="546"/>
      <c r="AP47" s="551">
        <f t="shared" si="0"/>
        <v>0</v>
      </c>
      <c r="AQ47" s="552"/>
      <c r="AR47" s="552"/>
      <c r="AS47" s="553"/>
      <c r="AT47" s="507"/>
      <c r="AU47" s="508"/>
      <c r="AV47" s="509"/>
      <c r="AX47" s="100"/>
    </row>
    <row r="48" spans="1:50" s="99" customFormat="1" ht="24" customHeight="1">
      <c r="A48" s="611"/>
      <c r="B48" s="565"/>
      <c r="C48" s="638"/>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40"/>
      <c r="AG48" s="598"/>
      <c r="AH48" s="599"/>
      <c r="AI48" s="487"/>
      <c r="AJ48" s="487"/>
      <c r="AK48" s="487"/>
      <c r="AL48" s="605"/>
      <c r="AM48" s="605"/>
      <c r="AN48" s="605"/>
      <c r="AO48" s="606"/>
      <c r="AP48" s="551">
        <f t="shared" si="0"/>
        <v>0</v>
      </c>
      <c r="AQ48" s="552"/>
      <c r="AR48" s="552"/>
      <c r="AS48" s="553"/>
      <c r="AT48" s="539"/>
      <c r="AU48" s="540"/>
      <c r="AV48" s="541"/>
      <c r="AX48" s="100"/>
    </row>
    <row r="49" spans="1:50" s="99" customFormat="1" ht="24" customHeight="1" thickBot="1">
      <c r="A49" s="607" t="s">
        <v>16</v>
      </c>
      <c r="B49" s="608"/>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9"/>
      <c r="AP49" s="566">
        <f>SUM(AP39:AS48)</f>
        <v>0</v>
      </c>
      <c r="AQ49" s="567"/>
      <c r="AR49" s="567"/>
      <c r="AS49" s="568"/>
      <c r="AT49" s="602" t="s">
        <v>6</v>
      </c>
      <c r="AU49" s="603"/>
      <c r="AV49" s="604"/>
      <c r="AX49" s="100"/>
    </row>
    <row r="50" spans="1:50" ht="24" customHeight="1" thickBot="1">
      <c r="A50" s="595" t="s">
        <v>15</v>
      </c>
      <c r="B50" s="596"/>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7"/>
      <c r="AP50" s="548">
        <f>AP37+AP49</f>
        <v>0</v>
      </c>
      <c r="AQ50" s="549"/>
      <c r="AR50" s="549"/>
      <c r="AS50" s="550"/>
      <c r="AT50" s="579" t="s">
        <v>14</v>
      </c>
      <c r="AU50" s="580"/>
      <c r="AV50" s="581"/>
      <c r="AX50" s="101"/>
    </row>
    <row r="51" spans="1:50" ht="27" customHeight="1">
      <c r="A51" s="557"/>
      <c r="B51" s="557"/>
      <c r="C51" s="557"/>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31"/>
      <c r="AU51" s="31"/>
      <c r="AV51" s="31"/>
      <c r="AX51" s="101"/>
    </row>
    <row r="52" spans="1:50" s="4" customFormat="1" ht="30" customHeight="1">
      <c r="A52" s="32"/>
      <c r="B52" s="32"/>
      <c r="C52" s="32"/>
      <c r="D52" s="32"/>
      <c r="E52" s="32"/>
      <c r="F52" s="32"/>
      <c r="G52" s="32"/>
      <c r="H52" s="32"/>
      <c r="I52" s="32"/>
      <c r="J52" s="32"/>
      <c r="K52" s="32"/>
      <c r="L52" s="32"/>
      <c r="M52" s="32"/>
      <c r="N52" s="33"/>
      <c r="O52" s="32"/>
      <c r="P52" s="32"/>
      <c r="Q52" s="32"/>
      <c r="R52" s="32"/>
      <c r="S52" s="32"/>
      <c r="T52" s="34"/>
      <c r="U52" s="34"/>
      <c r="V52" s="34"/>
      <c r="W52" s="34"/>
      <c r="X52" s="35"/>
      <c r="Y52" s="35"/>
      <c r="Z52" s="35"/>
      <c r="AA52" s="102"/>
      <c r="AC52" s="34"/>
      <c r="AD52" s="34"/>
      <c r="AE52" s="35"/>
      <c r="AF52" s="35"/>
      <c r="AG52" s="35"/>
      <c r="AH52" s="35"/>
      <c r="AI52" s="35"/>
      <c r="AJ52" s="35"/>
      <c r="AK52" s="34"/>
      <c r="AL52" s="34"/>
      <c r="AM52" s="34"/>
      <c r="AN52" s="34"/>
      <c r="AO52" s="34"/>
      <c r="AP52" s="35"/>
      <c r="AQ52" s="35"/>
      <c r="AR52" s="35"/>
      <c r="AS52" s="35"/>
      <c r="AT52" s="34"/>
      <c r="AU52" s="34"/>
      <c r="AV52" s="34"/>
      <c r="AX52" s="38"/>
    </row>
    <row r="53" spans="1:48" ht="16.5" customHeight="1">
      <c r="A53" s="15" t="s">
        <v>13</v>
      </c>
      <c r="B53" s="15"/>
      <c r="C53" s="15"/>
      <c r="D53" s="1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3"/>
      <c r="AQ53" s="13"/>
      <c r="AR53" s="13"/>
      <c r="AS53" s="13"/>
      <c r="AT53" s="13"/>
      <c r="AU53" s="13"/>
      <c r="AV53" s="13"/>
    </row>
    <row r="54" spans="1:48" ht="37.5" customHeight="1">
      <c r="A54" s="503" t="s">
        <v>12</v>
      </c>
      <c r="B54" s="483"/>
      <c r="C54" s="503" t="s">
        <v>11</v>
      </c>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483"/>
      <c r="AP54" s="523" t="s">
        <v>10</v>
      </c>
      <c r="AQ54" s="524"/>
      <c r="AR54" s="524"/>
      <c r="AS54" s="535"/>
      <c r="AT54" s="523" t="s">
        <v>9</v>
      </c>
      <c r="AU54" s="524"/>
      <c r="AV54" s="535"/>
    </row>
    <row r="55" spans="1:48" s="99" customFormat="1" ht="24" customHeight="1">
      <c r="A55" s="561" t="s">
        <v>8</v>
      </c>
      <c r="B55" s="562"/>
      <c r="C55" s="677"/>
      <c r="D55" s="678"/>
      <c r="E55" s="678"/>
      <c r="F55" s="678"/>
      <c r="G55" s="678"/>
      <c r="H55" s="678"/>
      <c r="I55" s="678"/>
      <c r="J55" s="678"/>
      <c r="K55" s="678"/>
      <c r="L55" s="678"/>
      <c r="M55" s="678"/>
      <c r="N55" s="678"/>
      <c r="O55" s="678"/>
      <c r="P55" s="678"/>
      <c r="Q55" s="678"/>
      <c r="R55" s="678"/>
      <c r="S55" s="678"/>
      <c r="T55" s="678"/>
      <c r="U55" s="678"/>
      <c r="V55" s="678"/>
      <c r="W55" s="678"/>
      <c r="X55" s="678"/>
      <c r="Y55" s="678"/>
      <c r="Z55" s="678"/>
      <c r="AA55" s="678"/>
      <c r="AB55" s="678"/>
      <c r="AC55" s="678"/>
      <c r="AD55" s="678"/>
      <c r="AE55" s="678"/>
      <c r="AF55" s="678"/>
      <c r="AG55" s="678"/>
      <c r="AH55" s="678"/>
      <c r="AI55" s="678"/>
      <c r="AJ55" s="678"/>
      <c r="AK55" s="678"/>
      <c r="AL55" s="678"/>
      <c r="AM55" s="678"/>
      <c r="AN55" s="678"/>
      <c r="AO55" s="679"/>
      <c r="AP55" s="554"/>
      <c r="AQ55" s="555"/>
      <c r="AR55" s="555"/>
      <c r="AS55" s="556"/>
      <c r="AT55" s="582"/>
      <c r="AU55" s="583"/>
      <c r="AV55" s="584"/>
    </row>
    <row r="56" spans="1:48" s="99" customFormat="1" ht="24" customHeight="1">
      <c r="A56" s="563"/>
      <c r="B56" s="464"/>
      <c r="C56" s="569"/>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1"/>
      <c r="AP56" s="572"/>
      <c r="AQ56" s="518"/>
      <c r="AR56" s="518"/>
      <c r="AS56" s="519"/>
      <c r="AT56" s="576"/>
      <c r="AU56" s="577"/>
      <c r="AV56" s="578"/>
    </row>
    <row r="57" spans="1:48" s="99" customFormat="1" ht="24" customHeight="1">
      <c r="A57" s="563"/>
      <c r="B57" s="464"/>
      <c r="C57" s="569"/>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0"/>
      <c r="AL57" s="570"/>
      <c r="AM57" s="570"/>
      <c r="AN57" s="570"/>
      <c r="AO57" s="571"/>
      <c r="AP57" s="572"/>
      <c r="AQ57" s="518"/>
      <c r="AR57" s="518"/>
      <c r="AS57" s="519"/>
      <c r="AT57" s="576"/>
      <c r="AU57" s="577"/>
      <c r="AV57" s="578"/>
    </row>
    <row r="58" spans="1:48" s="99" customFormat="1" ht="24" customHeight="1">
      <c r="A58" s="563"/>
      <c r="B58" s="464"/>
      <c r="C58" s="569"/>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M58" s="570"/>
      <c r="AN58" s="570"/>
      <c r="AO58" s="571"/>
      <c r="AP58" s="572"/>
      <c r="AQ58" s="518"/>
      <c r="AR58" s="518"/>
      <c r="AS58" s="519"/>
      <c r="AT58" s="576"/>
      <c r="AU58" s="577"/>
      <c r="AV58" s="578"/>
    </row>
    <row r="59" spans="1:48" s="99" customFormat="1" ht="24" customHeight="1">
      <c r="A59" s="564"/>
      <c r="B59" s="565"/>
      <c r="C59" s="588"/>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89"/>
      <c r="AL59" s="589"/>
      <c r="AM59" s="589"/>
      <c r="AN59" s="589"/>
      <c r="AO59" s="590"/>
      <c r="AP59" s="573"/>
      <c r="AQ59" s="574"/>
      <c r="AR59" s="574"/>
      <c r="AS59" s="575"/>
      <c r="AT59" s="591"/>
      <c r="AU59" s="592"/>
      <c r="AV59" s="593"/>
    </row>
    <row r="60" spans="1:50" s="99" customFormat="1" ht="27" customHeight="1">
      <c r="A60" s="585" t="s">
        <v>7</v>
      </c>
      <c r="B60" s="586"/>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7"/>
      <c r="AP60" s="512">
        <f>SUM(AP55:AS59)</f>
        <v>0</v>
      </c>
      <c r="AQ60" s="513"/>
      <c r="AR60" s="513"/>
      <c r="AS60" s="514"/>
      <c r="AT60" s="536" t="s">
        <v>6</v>
      </c>
      <c r="AU60" s="537"/>
      <c r="AV60" s="594"/>
      <c r="AX60" s="100"/>
    </row>
    <row r="61" spans="1:50" ht="16.5" customHeight="1">
      <c r="A61" s="38"/>
      <c r="B61" s="38"/>
      <c r="C61" s="38"/>
      <c r="D61" s="38"/>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3"/>
      <c r="AQ61" s="13"/>
      <c r="AR61" s="13"/>
      <c r="AS61" s="13"/>
      <c r="AT61" s="13"/>
      <c r="AU61" s="13"/>
      <c r="AV61" s="13"/>
      <c r="AX61" s="101"/>
    </row>
    <row r="62" ht="16.5" customHeight="1">
      <c r="AX62" s="101"/>
    </row>
  </sheetData>
  <sheetProtection password="CC19" sheet="1" formatRows="0" insertRows="0" deleteRows="0"/>
  <mergeCells count="288">
    <mergeCell ref="AT29:AV30"/>
    <mergeCell ref="AE30:AG30"/>
    <mergeCell ref="AG29:AH29"/>
    <mergeCell ref="AI29:AK30"/>
    <mergeCell ref="AL29:AO30"/>
    <mergeCell ref="AP29:AS30"/>
    <mergeCell ref="AD29:AE29"/>
    <mergeCell ref="C29:D30"/>
    <mergeCell ref="E29:F30"/>
    <mergeCell ref="G29:K30"/>
    <mergeCell ref="L29:Q30"/>
    <mergeCell ref="A2:AV2"/>
    <mergeCell ref="A3:AV3"/>
    <mergeCell ref="A10:B12"/>
    <mergeCell ref="C10:D12"/>
    <mergeCell ref="E10:F12"/>
    <mergeCell ref="G10:K12"/>
    <mergeCell ref="L10:Q12"/>
    <mergeCell ref="R10:Y12"/>
    <mergeCell ref="Z10:AA12"/>
    <mergeCell ref="AP10:AS12"/>
    <mergeCell ref="AB10:AC12"/>
    <mergeCell ref="AD10:AH10"/>
    <mergeCell ref="AI10:AK12"/>
    <mergeCell ref="AL10:AO12"/>
    <mergeCell ref="AT10:AV12"/>
    <mergeCell ref="AD11:AE11"/>
    <mergeCell ref="AG11:AH11"/>
    <mergeCell ref="AE12:AG12"/>
    <mergeCell ref="C15:D16"/>
    <mergeCell ref="R17:Y18"/>
    <mergeCell ref="Z17:AA18"/>
    <mergeCell ref="R13:Y14"/>
    <mergeCell ref="Z15:AA16"/>
    <mergeCell ref="C17:D18"/>
    <mergeCell ref="E17:F18"/>
    <mergeCell ref="G17:K18"/>
    <mergeCell ref="L17:Q18"/>
    <mergeCell ref="A13:B36"/>
    <mergeCell ref="C13:D14"/>
    <mergeCell ref="E13:F14"/>
    <mergeCell ref="G13:K14"/>
    <mergeCell ref="C19:D20"/>
    <mergeCell ref="E19:F20"/>
    <mergeCell ref="G19:K20"/>
    <mergeCell ref="C21:D22"/>
    <mergeCell ref="E21:F22"/>
    <mergeCell ref="G21:K22"/>
    <mergeCell ref="E15:F16"/>
    <mergeCell ref="G15:K16"/>
    <mergeCell ref="L15:Q16"/>
    <mergeCell ref="R15:Y16"/>
    <mergeCell ref="AT17:AV18"/>
    <mergeCell ref="AP13:AS14"/>
    <mergeCell ref="AT13:AV14"/>
    <mergeCell ref="AE14:AG14"/>
    <mergeCell ref="AD13:AE13"/>
    <mergeCell ref="AP15:AS16"/>
    <mergeCell ref="AT15:AV16"/>
    <mergeCell ref="AE16:AG16"/>
    <mergeCell ref="AI13:AK14"/>
    <mergeCell ref="AL13:AO14"/>
    <mergeCell ref="AL15:AO16"/>
    <mergeCell ref="AI19:AK20"/>
    <mergeCell ref="AL17:AO18"/>
    <mergeCell ref="L13:Q14"/>
    <mergeCell ref="AD17:AE17"/>
    <mergeCell ref="AB15:AC16"/>
    <mergeCell ref="Z13:AA14"/>
    <mergeCell ref="AB13:AC14"/>
    <mergeCell ref="AG13:AH13"/>
    <mergeCell ref="AD15:AE15"/>
    <mergeCell ref="AB17:AC18"/>
    <mergeCell ref="AG17:AH17"/>
    <mergeCell ref="AE18:AG18"/>
    <mergeCell ref="AI15:AK16"/>
    <mergeCell ref="AG15:AH15"/>
    <mergeCell ref="AD19:AE19"/>
    <mergeCell ref="AG19:AH19"/>
    <mergeCell ref="AI17:AK18"/>
    <mergeCell ref="AP17:AS18"/>
    <mergeCell ref="R21:Y22"/>
    <mergeCell ref="Z21:AA22"/>
    <mergeCell ref="AB21:AC22"/>
    <mergeCell ref="L19:Q20"/>
    <mergeCell ref="R19:Y20"/>
    <mergeCell ref="Z19:AA20"/>
    <mergeCell ref="AB19:AC20"/>
    <mergeCell ref="AT21:AV22"/>
    <mergeCell ref="AE22:AG22"/>
    <mergeCell ref="AT19:AV20"/>
    <mergeCell ref="AE20:AG20"/>
    <mergeCell ref="AL19:AO20"/>
    <mergeCell ref="AP19:AS20"/>
    <mergeCell ref="AG21:AH21"/>
    <mergeCell ref="AI21:AK22"/>
    <mergeCell ref="AL21:AO22"/>
    <mergeCell ref="AP21:AS22"/>
    <mergeCell ref="AD21:AE21"/>
    <mergeCell ref="C23:D24"/>
    <mergeCell ref="E23:F24"/>
    <mergeCell ref="G23:K24"/>
    <mergeCell ref="L23:Q24"/>
    <mergeCell ref="R23:Y24"/>
    <mergeCell ref="Z23:AA24"/>
    <mergeCell ref="AB23:AC24"/>
    <mergeCell ref="AD23:AE23"/>
    <mergeCell ref="L21:Q22"/>
    <mergeCell ref="AT23:AV24"/>
    <mergeCell ref="AE24:AG24"/>
    <mergeCell ref="AL23:AO24"/>
    <mergeCell ref="AP23:AS24"/>
    <mergeCell ref="AG23:AH23"/>
    <mergeCell ref="AI23:AK24"/>
    <mergeCell ref="AL25:AO26"/>
    <mergeCell ref="AP25:AS26"/>
    <mergeCell ref="AT25:AV26"/>
    <mergeCell ref="AE26:AG26"/>
    <mergeCell ref="AG25:AH25"/>
    <mergeCell ref="AI25:AK26"/>
    <mergeCell ref="AD25:AE25"/>
    <mergeCell ref="C25:D26"/>
    <mergeCell ref="E25:F26"/>
    <mergeCell ref="R27:Y28"/>
    <mergeCell ref="Z27:AA28"/>
    <mergeCell ref="G25:K26"/>
    <mergeCell ref="L25:Q26"/>
    <mergeCell ref="C27:D28"/>
    <mergeCell ref="E27:F28"/>
    <mergeCell ref="G27:K28"/>
    <mergeCell ref="L27:Q28"/>
    <mergeCell ref="AD27:AE27"/>
    <mergeCell ref="R25:Y26"/>
    <mergeCell ref="Z25:AA26"/>
    <mergeCell ref="AB25:AC26"/>
    <mergeCell ref="AT31:AV32"/>
    <mergeCell ref="AE32:AG32"/>
    <mergeCell ref="AG27:AH27"/>
    <mergeCell ref="AI27:AK28"/>
    <mergeCell ref="AG31:AH31"/>
    <mergeCell ref="AI31:AK32"/>
    <mergeCell ref="AL31:AO32"/>
    <mergeCell ref="AP31:AS32"/>
    <mergeCell ref="AT27:AV28"/>
    <mergeCell ref="AE28:AG28"/>
    <mergeCell ref="C31:D32"/>
    <mergeCell ref="E31:F32"/>
    <mergeCell ref="G31:K32"/>
    <mergeCell ref="L31:Q32"/>
    <mergeCell ref="C33:D34"/>
    <mergeCell ref="E33:F34"/>
    <mergeCell ref="G33:K34"/>
    <mergeCell ref="L33:Q34"/>
    <mergeCell ref="AL27:AO28"/>
    <mergeCell ref="AP27:AS28"/>
    <mergeCell ref="R31:Y32"/>
    <mergeCell ref="Z31:AA32"/>
    <mergeCell ref="AB31:AC32"/>
    <mergeCell ref="AD31:AE31"/>
    <mergeCell ref="R29:Y30"/>
    <mergeCell ref="Z29:AA30"/>
    <mergeCell ref="AB29:AC30"/>
    <mergeCell ref="AB27:AC28"/>
    <mergeCell ref="Z35:AA36"/>
    <mergeCell ref="R33:Y34"/>
    <mergeCell ref="Z33:AA34"/>
    <mergeCell ref="AB33:AC34"/>
    <mergeCell ref="AB35:AC36"/>
    <mergeCell ref="R35:Y36"/>
    <mergeCell ref="AT33:AV34"/>
    <mergeCell ref="AE34:AG34"/>
    <mergeCell ref="AL33:AO34"/>
    <mergeCell ref="AP33:AS34"/>
    <mergeCell ref="AG33:AH33"/>
    <mergeCell ref="AI33:AK34"/>
    <mergeCell ref="AD33:AE33"/>
    <mergeCell ref="AT35:AV36"/>
    <mergeCell ref="AE36:AG36"/>
    <mergeCell ref="AG35:AH35"/>
    <mergeCell ref="AI35:AK36"/>
    <mergeCell ref="AD35:AE35"/>
    <mergeCell ref="AL35:AO36"/>
    <mergeCell ref="AP35:AS36"/>
    <mergeCell ref="C35:D36"/>
    <mergeCell ref="E35:F36"/>
    <mergeCell ref="G35:K36"/>
    <mergeCell ref="L35:Q36"/>
    <mergeCell ref="AT37:AV37"/>
    <mergeCell ref="A38:B38"/>
    <mergeCell ref="C38:AF38"/>
    <mergeCell ref="AG38:AH38"/>
    <mergeCell ref="AI38:AK38"/>
    <mergeCell ref="AL38:AO38"/>
    <mergeCell ref="AP38:AS38"/>
    <mergeCell ref="AT38:AV38"/>
    <mergeCell ref="A37:AO37"/>
    <mergeCell ref="AP37:AS37"/>
    <mergeCell ref="A39:B48"/>
    <mergeCell ref="C39:AF39"/>
    <mergeCell ref="AG39:AH39"/>
    <mergeCell ref="AI39:AK39"/>
    <mergeCell ref="C41:AF41"/>
    <mergeCell ref="AG41:AH41"/>
    <mergeCell ref="AI41:AK41"/>
    <mergeCell ref="C42:AF42"/>
    <mergeCell ref="AG42:AH42"/>
    <mergeCell ref="AI42:AK42"/>
    <mergeCell ref="AT39:AV39"/>
    <mergeCell ref="C40:AF40"/>
    <mergeCell ref="AG40:AH40"/>
    <mergeCell ref="AI40:AK40"/>
    <mergeCell ref="AL40:AO40"/>
    <mergeCell ref="AP40:AS40"/>
    <mergeCell ref="AT40:AV40"/>
    <mergeCell ref="AL39:AO39"/>
    <mergeCell ref="AP39:AS39"/>
    <mergeCell ref="AT41:AV41"/>
    <mergeCell ref="AP42:AS42"/>
    <mergeCell ref="AT42:AV42"/>
    <mergeCell ref="AT44:AV44"/>
    <mergeCell ref="AP44:AS44"/>
    <mergeCell ref="AP41:AS41"/>
    <mergeCell ref="AL41:AO41"/>
    <mergeCell ref="AL42:AO42"/>
    <mergeCell ref="C44:AF44"/>
    <mergeCell ref="AG44:AH44"/>
    <mergeCell ref="AI44:AK44"/>
    <mergeCell ref="AL45:AO45"/>
    <mergeCell ref="AP45:AS45"/>
    <mergeCell ref="AT45:AV45"/>
    <mergeCell ref="C43:AF43"/>
    <mergeCell ref="AG43:AH43"/>
    <mergeCell ref="AI43:AK43"/>
    <mergeCell ref="AL43:AO43"/>
    <mergeCell ref="AL44:AO44"/>
    <mergeCell ref="AT43:AV43"/>
    <mergeCell ref="AP43:AS43"/>
    <mergeCell ref="C45:AF45"/>
    <mergeCell ref="AG45:AH45"/>
    <mergeCell ref="AI45:AK45"/>
    <mergeCell ref="C46:AF46"/>
    <mergeCell ref="AG46:AH46"/>
    <mergeCell ref="AI46:AK46"/>
    <mergeCell ref="C48:AF48"/>
    <mergeCell ref="AG48:AH48"/>
    <mergeCell ref="AI48:AK48"/>
    <mergeCell ref="AL48:AO48"/>
    <mergeCell ref="AL46:AO46"/>
    <mergeCell ref="AP46:AS46"/>
    <mergeCell ref="C47:AF47"/>
    <mergeCell ref="AG47:AH47"/>
    <mergeCell ref="AI47:AK47"/>
    <mergeCell ref="AT46:AV46"/>
    <mergeCell ref="AL47:AO47"/>
    <mergeCell ref="A60:AO60"/>
    <mergeCell ref="AP60:AS60"/>
    <mergeCell ref="AT60:AV60"/>
    <mergeCell ref="C59:AO59"/>
    <mergeCell ref="AP59:AS59"/>
    <mergeCell ref="AT59:AV59"/>
    <mergeCell ref="AT48:AV48"/>
    <mergeCell ref="AP47:AS47"/>
    <mergeCell ref="AT47:AV47"/>
    <mergeCell ref="AP56:AS56"/>
    <mergeCell ref="AT50:AV50"/>
    <mergeCell ref="AP48:AS48"/>
    <mergeCell ref="AT56:AV56"/>
    <mergeCell ref="AT55:AV55"/>
    <mergeCell ref="C58:AO58"/>
    <mergeCell ref="AT58:AV58"/>
    <mergeCell ref="AP54:AS54"/>
    <mergeCell ref="AT54:AV54"/>
    <mergeCell ref="C54:AO54"/>
    <mergeCell ref="C55:AO55"/>
    <mergeCell ref="C56:AO56"/>
    <mergeCell ref="C57:AO57"/>
    <mergeCell ref="AP58:AS58"/>
    <mergeCell ref="AP57:AS57"/>
    <mergeCell ref="AT57:AV57"/>
    <mergeCell ref="A51:AS51"/>
    <mergeCell ref="A49:AO49"/>
    <mergeCell ref="AP49:AS49"/>
    <mergeCell ref="AT49:AV49"/>
    <mergeCell ref="A50:AO50"/>
    <mergeCell ref="AP50:AS50"/>
    <mergeCell ref="A55:B59"/>
    <mergeCell ref="AP55:AS55"/>
    <mergeCell ref="A54:B54"/>
  </mergeCells>
  <dataValidations count="2">
    <dataValidation allowBlank="1" showInputMessage="1" showErrorMessage="1" imeMode="disabled" sqref="AL39:AO48 AG39:AH48 AP13:AS37 Z13:AA36 G13:K36 AD13:AO36 AP39:AS50"/>
    <dataValidation type="list" allowBlank="1" showInputMessage="1" showErrorMessage="1" sqref="E13:F36">
      <formula1>"内窓,外窓,その他"</formula1>
    </dataValidation>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54" r:id="rId1"/>
  <headerFooter alignWithMargins="0">
    <oddHeader>&amp;R&amp;16【個人・集合】
[交付申請]
添付書類２&amp;13
</oddHeader>
  </headerFooter>
  <ignoredErrors>
    <ignoredError sqref="AI13:AK14 AP13:AS14 AD14:AH36 AP41:AS41 AQ50:AS50 AP37:AS37 AQ39:AS39 AQ40:AS40 AQ49:AS49" unlockedFormula="1"/>
  </ignoredErrors>
</worksheet>
</file>

<file path=xl/worksheets/sheet8.xml><?xml version="1.0" encoding="utf-8"?>
<worksheet xmlns="http://schemas.openxmlformats.org/spreadsheetml/2006/main" xmlns:r="http://schemas.openxmlformats.org/officeDocument/2006/relationships">
  <dimension ref="A1:AO54"/>
  <sheetViews>
    <sheetView showGridLines="0" view="pageBreakPreview" zoomScale="55" zoomScaleNormal="55" zoomScaleSheetLayoutView="55" workbookViewId="0" topLeftCell="A1">
      <selection activeCell="A1" sqref="A1"/>
    </sheetView>
  </sheetViews>
  <sheetFormatPr defaultColWidth="9.00390625" defaultRowHeight="13.5"/>
  <cols>
    <col min="1" max="39" width="3.625" style="7" customWidth="1"/>
    <col min="40" max="16384" width="9.00390625" style="7" customWidth="1"/>
  </cols>
  <sheetData>
    <row r="1" spans="16:38" ht="17.25" customHeight="1">
      <c r="P1" s="16"/>
      <c r="Q1" s="16"/>
      <c r="R1" s="16"/>
      <c r="S1" s="17"/>
      <c r="T1" s="17"/>
      <c r="U1" s="17"/>
      <c r="V1" s="17"/>
      <c r="W1" s="17"/>
      <c r="X1" s="17"/>
      <c r="Y1" s="17"/>
      <c r="Z1" s="17"/>
      <c r="AA1" s="17"/>
      <c r="AL1" s="3">
        <f>IF(OR('様式第5　補助金交付申請書（兼完了報告書）'!$BC$14&lt;&gt;"",'様式第5　補助金交付申請書（兼完了報告書）'!$BC$15&lt;&gt;""),'様式第5　補助金交付申請書（兼完了報告書）'!$BC$14&amp;"邸"&amp;RIGHT(TRIM('様式第5　補助金交付申請書（兼完了報告書）'!$BC$15),4),"")</f>
      </c>
    </row>
    <row r="2" spans="1:39" ht="21" customHeight="1">
      <c r="A2" s="693" t="s">
        <v>35</v>
      </c>
      <c r="B2" s="693"/>
      <c r="C2" s="694"/>
      <c r="D2" s="694"/>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row>
    <row r="3" spans="1:39" ht="14.25" customHeight="1">
      <c r="A3" s="22"/>
      <c r="B3" s="22"/>
      <c r="C3" s="23"/>
      <c r="D3" s="23"/>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row>
    <row r="4" spans="2:39" ht="14.25" customHeight="1">
      <c r="B4" s="103"/>
      <c r="C4" s="104"/>
      <c r="D4" s="10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4.25" customHeight="1">
      <c r="A5" s="4" t="s">
        <v>49</v>
      </c>
      <c r="B5" s="103"/>
      <c r="C5" s="104"/>
      <c r="D5" s="10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4.25" customHeight="1">
      <c r="A6" s="4" t="s">
        <v>185</v>
      </c>
      <c r="B6" s="103"/>
      <c r="C6" s="104"/>
      <c r="D6" s="10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ht="14.25" customHeight="1">
      <c r="A7" s="105"/>
      <c r="B7" s="105"/>
      <c r="C7" s="106"/>
      <c r="D7" s="106"/>
      <c r="E7" s="105"/>
      <c r="F7" s="105"/>
      <c r="G7" s="105"/>
      <c r="H7" s="105"/>
      <c r="I7" s="105"/>
      <c r="J7" s="105"/>
      <c r="K7" s="105"/>
      <c r="L7" s="4"/>
      <c r="M7" s="4"/>
      <c r="N7" s="105"/>
      <c r="O7" s="105"/>
      <c r="P7" s="105"/>
      <c r="Q7" s="105"/>
      <c r="R7" s="4"/>
      <c r="S7" s="4"/>
      <c r="T7" s="4"/>
      <c r="U7" s="4"/>
      <c r="V7" s="4"/>
      <c r="W7" s="4"/>
      <c r="X7" s="4"/>
      <c r="Y7" s="4"/>
      <c r="Z7" s="4"/>
      <c r="AA7" s="4"/>
      <c r="AB7" s="4"/>
      <c r="AC7" s="4"/>
      <c r="AD7" s="4"/>
      <c r="AE7" s="4"/>
      <c r="AF7" s="4"/>
      <c r="AG7" s="4"/>
      <c r="AH7" s="4"/>
      <c r="AI7" s="4"/>
      <c r="AJ7" s="4"/>
      <c r="AK7" s="4"/>
      <c r="AL7" s="4"/>
      <c r="AM7" s="107" t="s">
        <v>30</v>
      </c>
    </row>
    <row r="8" spans="1:39" ht="23.25" customHeight="1" thickBot="1">
      <c r="A8" s="108" t="s">
        <v>29</v>
      </c>
      <c r="B8" s="108"/>
      <c r="C8" s="27"/>
      <c r="D8" s="27"/>
      <c r="E8" s="4"/>
      <c r="F8" s="4"/>
      <c r="G8" s="4"/>
      <c r="H8" s="4"/>
      <c r="I8" s="4"/>
      <c r="J8" s="4"/>
      <c r="K8" s="109"/>
      <c r="L8" s="109"/>
      <c r="M8" s="109"/>
      <c r="N8" s="109"/>
      <c r="O8" s="109"/>
      <c r="P8" s="109"/>
      <c r="Q8" s="109"/>
      <c r="R8" s="109"/>
      <c r="S8" s="109"/>
      <c r="T8" s="109"/>
      <c r="U8" s="109"/>
      <c r="V8" s="109"/>
      <c r="W8" s="109"/>
      <c r="X8" s="109"/>
      <c r="Y8" s="4"/>
      <c r="Z8" s="4"/>
      <c r="AA8" s="4"/>
      <c r="AB8" s="4"/>
      <c r="AC8" s="4"/>
      <c r="AD8" s="4"/>
      <c r="AE8" s="4"/>
      <c r="AF8" s="4"/>
      <c r="AG8" s="4"/>
      <c r="AH8" s="43"/>
      <c r="AI8" s="43"/>
      <c r="AJ8" s="43"/>
      <c r="AK8" s="43"/>
      <c r="AL8" s="43"/>
      <c r="AM8" s="98" t="s">
        <v>28</v>
      </c>
    </row>
    <row r="9" spans="1:39" ht="37.5" customHeight="1">
      <c r="A9" s="696" t="s">
        <v>12</v>
      </c>
      <c r="B9" s="697"/>
      <c r="C9" s="698" t="s">
        <v>187</v>
      </c>
      <c r="D9" s="699"/>
      <c r="E9" s="700" t="s">
        <v>32</v>
      </c>
      <c r="F9" s="699"/>
      <c r="G9" s="700" t="s">
        <v>26</v>
      </c>
      <c r="H9" s="699"/>
      <c r="I9" s="699"/>
      <c r="J9" s="699"/>
      <c r="K9" s="699" t="s">
        <v>25</v>
      </c>
      <c r="L9" s="699"/>
      <c r="M9" s="699"/>
      <c r="N9" s="699"/>
      <c r="O9" s="699"/>
      <c r="P9" s="699" t="s">
        <v>24</v>
      </c>
      <c r="Q9" s="699"/>
      <c r="R9" s="699"/>
      <c r="S9" s="699"/>
      <c r="T9" s="699"/>
      <c r="U9" s="699"/>
      <c r="V9" s="699"/>
      <c r="W9" s="699"/>
      <c r="X9" s="701"/>
      <c r="Y9" s="702" t="s">
        <v>20</v>
      </c>
      <c r="Z9" s="699"/>
      <c r="AA9" s="699" t="s">
        <v>19</v>
      </c>
      <c r="AB9" s="699"/>
      <c r="AC9" s="699" t="s">
        <v>18</v>
      </c>
      <c r="AD9" s="699"/>
      <c r="AE9" s="699"/>
      <c r="AF9" s="701"/>
      <c r="AG9" s="703" t="s">
        <v>10</v>
      </c>
      <c r="AH9" s="704"/>
      <c r="AI9" s="704"/>
      <c r="AJ9" s="705"/>
      <c r="AK9" s="706" t="s">
        <v>23</v>
      </c>
      <c r="AL9" s="707"/>
      <c r="AM9" s="708"/>
    </row>
    <row r="10" spans="1:39" s="99" customFormat="1" ht="24" customHeight="1">
      <c r="A10" s="463" t="s">
        <v>22</v>
      </c>
      <c r="B10" s="464"/>
      <c r="C10" s="709"/>
      <c r="D10" s="710"/>
      <c r="E10" s="710"/>
      <c r="F10" s="710"/>
      <c r="G10" s="710"/>
      <c r="H10" s="710"/>
      <c r="I10" s="710"/>
      <c r="J10" s="710"/>
      <c r="K10" s="711"/>
      <c r="L10" s="711"/>
      <c r="M10" s="711"/>
      <c r="N10" s="711"/>
      <c r="O10" s="711"/>
      <c r="P10" s="710"/>
      <c r="Q10" s="710"/>
      <c r="R10" s="710"/>
      <c r="S10" s="710"/>
      <c r="T10" s="710"/>
      <c r="U10" s="710"/>
      <c r="V10" s="710"/>
      <c r="W10" s="710"/>
      <c r="X10" s="712"/>
      <c r="Y10" s="713"/>
      <c r="Z10" s="714"/>
      <c r="AA10" s="547"/>
      <c r="AB10" s="547"/>
      <c r="AC10" s="715"/>
      <c r="AD10" s="715"/>
      <c r="AE10" s="715"/>
      <c r="AF10" s="716"/>
      <c r="AG10" s="554">
        <f aca="true" t="shared" si="0" ref="AG10:AG27">ROUNDDOWN(Y10*AC10,0)</f>
        <v>0</v>
      </c>
      <c r="AH10" s="555"/>
      <c r="AI10" s="555"/>
      <c r="AJ10" s="556"/>
      <c r="AK10" s="532"/>
      <c r="AL10" s="533"/>
      <c r="AM10" s="534"/>
    </row>
    <row r="11" spans="1:39" s="99" customFormat="1" ht="24" customHeight="1">
      <c r="A11" s="463"/>
      <c r="B11" s="464"/>
      <c r="C11" s="717"/>
      <c r="D11" s="612"/>
      <c r="E11" s="612"/>
      <c r="F11" s="612"/>
      <c r="G11" s="612"/>
      <c r="H11" s="612"/>
      <c r="I11" s="612"/>
      <c r="J11" s="612"/>
      <c r="K11" s="451"/>
      <c r="L11" s="451"/>
      <c r="M11" s="451"/>
      <c r="N11" s="451"/>
      <c r="O11" s="451"/>
      <c r="P11" s="612"/>
      <c r="Q11" s="612"/>
      <c r="R11" s="612"/>
      <c r="S11" s="612"/>
      <c r="T11" s="612"/>
      <c r="U11" s="612"/>
      <c r="V11" s="612"/>
      <c r="W11" s="612"/>
      <c r="X11" s="613"/>
      <c r="Y11" s="456"/>
      <c r="Z11" s="457"/>
      <c r="AA11" s="469"/>
      <c r="AB11" s="469"/>
      <c r="AC11" s="718"/>
      <c r="AD11" s="718"/>
      <c r="AE11" s="718"/>
      <c r="AF11" s="719"/>
      <c r="AG11" s="572">
        <f t="shared" si="0"/>
        <v>0</v>
      </c>
      <c r="AH11" s="518"/>
      <c r="AI11" s="518"/>
      <c r="AJ11" s="519"/>
      <c r="AK11" s="507"/>
      <c r="AL11" s="508"/>
      <c r="AM11" s="509"/>
    </row>
    <row r="12" spans="1:39" s="99" customFormat="1" ht="24" customHeight="1">
      <c r="A12" s="463"/>
      <c r="B12" s="464"/>
      <c r="C12" s="717"/>
      <c r="D12" s="612"/>
      <c r="E12" s="612"/>
      <c r="F12" s="612"/>
      <c r="G12" s="612"/>
      <c r="H12" s="612"/>
      <c r="I12" s="612"/>
      <c r="J12" s="612"/>
      <c r="K12" s="451"/>
      <c r="L12" s="451"/>
      <c r="M12" s="451"/>
      <c r="N12" s="451"/>
      <c r="O12" s="451"/>
      <c r="P12" s="612"/>
      <c r="Q12" s="612"/>
      <c r="R12" s="612"/>
      <c r="S12" s="612"/>
      <c r="T12" s="612"/>
      <c r="U12" s="612"/>
      <c r="V12" s="612"/>
      <c r="W12" s="612"/>
      <c r="X12" s="613"/>
      <c r="Y12" s="456"/>
      <c r="Z12" s="457"/>
      <c r="AA12" s="469"/>
      <c r="AB12" s="469"/>
      <c r="AC12" s="718"/>
      <c r="AD12" s="718"/>
      <c r="AE12" s="718"/>
      <c r="AF12" s="719"/>
      <c r="AG12" s="572">
        <f t="shared" si="0"/>
        <v>0</v>
      </c>
      <c r="AH12" s="518"/>
      <c r="AI12" s="518"/>
      <c r="AJ12" s="519"/>
      <c r="AK12" s="507"/>
      <c r="AL12" s="508"/>
      <c r="AM12" s="509"/>
    </row>
    <row r="13" spans="1:39" s="99" customFormat="1" ht="24" customHeight="1">
      <c r="A13" s="463"/>
      <c r="B13" s="464"/>
      <c r="C13" s="717"/>
      <c r="D13" s="612"/>
      <c r="E13" s="612"/>
      <c r="F13" s="612"/>
      <c r="G13" s="612"/>
      <c r="H13" s="612"/>
      <c r="I13" s="612"/>
      <c r="J13" s="612"/>
      <c r="K13" s="451"/>
      <c r="L13" s="451"/>
      <c r="M13" s="451"/>
      <c r="N13" s="451"/>
      <c r="O13" s="451"/>
      <c r="P13" s="612"/>
      <c r="Q13" s="612"/>
      <c r="R13" s="612"/>
      <c r="S13" s="612"/>
      <c r="T13" s="612"/>
      <c r="U13" s="612"/>
      <c r="V13" s="612"/>
      <c r="W13" s="612"/>
      <c r="X13" s="613"/>
      <c r="Y13" s="456"/>
      <c r="Z13" s="457"/>
      <c r="AA13" s="469"/>
      <c r="AB13" s="469"/>
      <c r="AC13" s="718"/>
      <c r="AD13" s="718"/>
      <c r="AE13" s="718"/>
      <c r="AF13" s="719"/>
      <c r="AG13" s="572">
        <f t="shared" si="0"/>
        <v>0</v>
      </c>
      <c r="AH13" s="518"/>
      <c r="AI13" s="518"/>
      <c r="AJ13" s="519"/>
      <c r="AK13" s="507"/>
      <c r="AL13" s="508"/>
      <c r="AM13" s="509"/>
    </row>
    <row r="14" spans="1:39" s="99" customFormat="1" ht="24" customHeight="1">
      <c r="A14" s="463"/>
      <c r="B14" s="464"/>
      <c r="C14" s="717"/>
      <c r="D14" s="612"/>
      <c r="E14" s="612"/>
      <c r="F14" s="612"/>
      <c r="G14" s="612"/>
      <c r="H14" s="612"/>
      <c r="I14" s="612"/>
      <c r="J14" s="612"/>
      <c r="K14" s="451"/>
      <c r="L14" s="451"/>
      <c r="M14" s="451"/>
      <c r="N14" s="451"/>
      <c r="O14" s="451"/>
      <c r="P14" s="612"/>
      <c r="Q14" s="612"/>
      <c r="R14" s="612"/>
      <c r="S14" s="612"/>
      <c r="T14" s="612"/>
      <c r="U14" s="612"/>
      <c r="V14" s="612"/>
      <c r="W14" s="612"/>
      <c r="X14" s="613"/>
      <c r="Y14" s="456"/>
      <c r="Z14" s="457"/>
      <c r="AA14" s="469"/>
      <c r="AB14" s="469"/>
      <c r="AC14" s="718"/>
      <c r="AD14" s="718"/>
      <c r="AE14" s="718"/>
      <c r="AF14" s="719"/>
      <c r="AG14" s="572">
        <f t="shared" si="0"/>
        <v>0</v>
      </c>
      <c r="AH14" s="518"/>
      <c r="AI14" s="518"/>
      <c r="AJ14" s="519"/>
      <c r="AK14" s="507"/>
      <c r="AL14" s="508"/>
      <c r="AM14" s="509"/>
    </row>
    <row r="15" spans="1:39" s="99" customFormat="1" ht="24" customHeight="1">
      <c r="A15" s="463"/>
      <c r="B15" s="464"/>
      <c r="C15" s="717"/>
      <c r="D15" s="612"/>
      <c r="E15" s="612"/>
      <c r="F15" s="612"/>
      <c r="G15" s="612"/>
      <c r="H15" s="612"/>
      <c r="I15" s="612"/>
      <c r="J15" s="612"/>
      <c r="K15" s="451"/>
      <c r="L15" s="451"/>
      <c r="M15" s="451"/>
      <c r="N15" s="451"/>
      <c r="O15" s="451"/>
      <c r="P15" s="612"/>
      <c r="Q15" s="612"/>
      <c r="R15" s="612"/>
      <c r="S15" s="612"/>
      <c r="T15" s="612"/>
      <c r="U15" s="612"/>
      <c r="V15" s="612"/>
      <c r="W15" s="612"/>
      <c r="X15" s="613"/>
      <c r="Y15" s="456"/>
      <c r="Z15" s="457"/>
      <c r="AA15" s="469"/>
      <c r="AB15" s="469"/>
      <c r="AC15" s="718"/>
      <c r="AD15" s="718"/>
      <c r="AE15" s="718"/>
      <c r="AF15" s="719"/>
      <c r="AG15" s="572">
        <f t="shared" si="0"/>
        <v>0</v>
      </c>
      <c r="AH15" s="518"/>
      <c r="AI15" s="518"/>
      <c r="AJ15" s="519"/>
      <c r="AK15" s="507"/>
      <c r="AL15" s="508"/>
      <c r="AM15" s="509"/>
    </row>
    <row r="16" spans="1:39" s="99" customFormat="1" ht="24" customHeight="1">
      <c r="A16" s="463"/>
      <c r="B16" s="464"/>
      <c r="C16" s="717"/>
      <c r="D16" s="612"/>
      <c r="E16" s="612"/>
      <c r="F16" s="612"/>
      <c r="G16" s="612"/>
      <c r="H16" s="612"/>
      <c r="I16" s="612"/>
      <c r="J16" s="612"/>
      <c r="K16" s="451"/>
      <c r="L16" s="451"/>
      <c r="M16" s="451"/>
      <c r="N16" s="451"/>
      <c r="O16" s="451"/>
      <c r="P16" s="612"/>
      <c r="Q16" s="612"/>
      <c r="R16" s="612"/>
      <c r="S16" s="612"/>
      <c r="T16" s="612"/>
      <c r="U16" s="612"/>
      <c r="V16" s="612"/>
      <c r="W16" s="612"/>
      <c r="X16" s="613"/>
      <c r="Y16" s="456"/>
      <c r="Z16" s="457"/>
      <c r="AA16" s="469"/>
      <c r="AB16" s="469"/>
      <c r="AC16" s="718"/>
      <c r="AD16" s="718"/>
      <c r="AE16" s="718"/>
      <c r="AF16" s="719"/>
      <c r="AG16" s="572">
        <f t="shared" si="0"/>
        <v>0</v>
      </c>
      <c r="AH16" s="518"/>
      <c r="AI16" s="518"/>
      <c r="AJ16" s="519"/>
      <c r="AK16" s="507"/>
      <c r="AL16" s="508"/>
      <c r="AM16" s="509"/>
    </row>
    <row r="17" spans="1:39" s="99" customFormat="1" ht="24" customHeight="1">
      <c r="A17" s="463"/>
      <c r="B17" s="464"/>
      <c r="C17" s="717"/>
      <c r="D17" s="612"/>
      <c r="E17" s="612"/>
      <c r="F17" s="612"/>
      <c r="G17" s="612"/>
      <c r="H17" s="612"/>
      <c r="I17" s="612"/>
      <c r="J17" s="612"/>
      <c r="K17" s="451"/>
      <c r="L17" s="451"/>
      <c r="M17" s="451"/>
      <c r="N17" s="451"/>
      <c r="O17" s="451"/>
      <c r="P17" s="612"/>
      <c r="Q17" s="612"/>
      <c r="R17" s="612"/>
      <c r="S17" s="612"/>
      <c r="T17" s="612"/>
      <c r="U17" s="612"/>
      <c r="V17" s="612"/>
      <c r="W17" s="612"/>
      <c r="X17" s="613"/>
      <c r="Y17" s="456"/>
      <c r="Z17" s="457"/>
      <c r="AA17" s="469"/>
      <c r="AB17" s="469"/>
      <c r="AC17" s="718"/>
      <c r="AD17" s="718"/>
      <c r="AE17" s="718"/>
      <c r="AF17" s="719"/>
      <c r="AG17" s="572">
        <f t="shared" si="0"/>
        <v>0</v>
      </c>
      <c r="AH17" s="518"/>
      <c r="AI17" s="518"/>
      <c r="AJ17" s="519"/>
      <c r="AK17" s="507"/>
      <c r="AL17" s="508"/>
      <c r="AM17" s="509"/>
    </row>
    <row r="18" spans="1:39" s="99" customFormat="1" ht="24" customHeight="1">
      <c r="A18" s="463"/>
      <c r="B18" s="464"/>
      <c r="C18" s="717"/>
      <c r="D18" s="612"/>
      <c r="E18" s="612"/>
      <c r="F18" s="612"/>
      <c r="G18" s="612"/>
      <c r="H18" s="612"/>
      <c r="I18" s="612"/>
      <c r="J18" s="612"/>
      <c r="K18" s="451"/>
      <c r="L18" s="451"/>
      <c r="M18" s="451"/>
      <c r="N18" s="451"/>
      <c r="O18" s="451"/>
      <c r="P18" s="612"/>
      <c r="Q18" s="612"/>
      <c r="R18" s="612"/>
      <c r="S18" s="612"/>
      <c r="T18" s="612"/>
      <c r="U18" s="612"/>
      <c r="V18" s="612"/>
      <c r="W18" s="612"/>
      <c r="X18" s="613"/>
      <c r="Y18" s="456"/>
      <c r="Z18" s="457"/>
      <c r="AA18" s="469"/>
      <c r="AB18" s="469"/>
      <c r="AC18" s="718"/>
      <c r="AD18" s="718"/>
      <c r="AE18" s="718"/>
      <c r="AF18" s="719"/>
      <c r="AG18" s="572">
        <f t="shared" si="0"/>
        <v>0</v>
      </c>
      <c r="AH18" s="518"/>
      <c r="AI18" s="518"/>
      <c r="AJ18" s="519"/>
      <c r="AK18" s="507"/>
      <c r="AL18" s="508"/>
      <c r="AM18" s="509"/>
    </row>
    <row r="19" spans="1:39" s="99" customFormat="1" ht="24" customHeight="1">
      <c r="A19" s="463"/>
      <c r="B19" s="464"/>
      <c r="C19" s="717"/>
      <c r="D19" s="612"/>
      <c r="E19" s="612"/>
      <c r="F19" s="612"/>
      <c r="G19" s="612"/>
      <c r="H19" s="612"/>
      <c r="I19" s="612"/>
      <c r="J19" s="612"/>
      <c r="K19" s="451"/>
      <c r="L19" s="451"/>
      <c r="M19" s="451"/>
      <c r="N19" s="451"/>
      <c r="O19" s="451"/>
      <c r="P19" s="612"/>
      <c r="Q19" s="612"/>
      <c r="R19" s="612"/>
      <c r="S19" s="612"/>
      <c r="T19" s="612"/>
      <c r="U19" s="612"/>
      <c r="V19" s="612"/>
      <c r="W19" s="612"/>
      <c r="X19" s="613"/>
      <c r="Y19" s="456"/>
      <c r="Z19" s="457"/>
      <c r="AA19" s="469"/>
      <c r="AB19" s="469"/>
      <c r="AC19" s="718"/>
      <c r="AD19" s="718"/>
      <c r="AE19" s="718"/>
      <c r="AF19" s="719"/>
      <c r="AG19" s="572">
        <f t="shared" si="0"/>
        <v>0</v>
      </c>
      <c r="AH19" s="518"/>
      <c r="AI19" s="518"/>
      <c r="AJ19" s="519"/>
      <c r="AK19" s="507"/>
      <c r="AL19" s="508"/>
      <c r="AM19" s="509"/>
    </row>
    <row r="20" spans="1:39" s="99" customFormat="1" ht="24" customHeight="1">
      <c r="A20" s="463"/>
      <c r="B20" s="464"/>
      <c r="C20" s="717"/>
      <c r="D20" s="612"/>
      <c r="E20" s="612"/>
      <c r="F20" s="612"/>
      <c r="G20" s="612"/>
      <c r="H20" s="612"/>
      <c r="I20" s="612"/>
      <c r="J20" s="612"/>
      <c r="K20" s="451"/>
      <c r="L20" s="451"/>
      <c r="M20" s="451"/>
      <c r="N20" s="451"/>
      <c r="O20" s="451"/>
      <c r="P20" s="612"/>
      <c r="Q20" s="612"/>
      <c r="R20" s="612"/>
      <c r="S20" s="612"/>
      <c r="T20" s="612"/>
      <c r="U20" s="612"/>
      <c r="V20" s="612"/>
      <c r="W20" s="612"/>
      <c r="X20" s="613"/>
      <c r="Y20" s="456"/>
      <c r="Z20" s="457"/>
      <c r="AA20" s="469"/>
      <c r="AB20" s="469"/>
      <c r="AC20" s="718"/>
      <c r="AD20" s="718"/>
      <c r="AE20" s="718"/>
      <c r="AF20" s="719"/>
      <c r="AG20" s="572">
        <f t="shared" si="0"/>
        <v>0</v>
      </c>
      <c r="AH20" s="518"/>
      <c r="AI20" s="518"/>
      <c r="AJ20" s="519"/>
      <c r="AK20" s="507"/>
      <c r="AL20" s="508"/>
      <c r="AM20" s="509"/>
    </row>
    <row r="21" spans="1:39" s="99" customFormat="1" ht="24" customHeight="1">
      <c r="A21" s="463"/>
      <c r="B21" s="464"/>
      <c r="C21" s="717"/>
      <c r="D21" s="612"/>
      <c r="E21" s="612"/>
      <c r="F21" s="612"/>
      <c r="G21" s="612"/>
      <c r="H21" s="612"/>
      <c r="I21" s="612"/>
      <c r="J21" s="612"/>
      <c r="K21" s="451"/>
      <c r="L21" s="451"/>
      <c r="M21" s="451"/>
      <c r="N21" s="451"/>
      <c r="O21" s="451"/>
      <c r="P21" s="612"/>
      <c r="Q21" s="612"/>
      <c r="R21" s="612"/>
      <c r="S21" s="612"/>
      <c r="T21" s="612"/>
      <c r="U21" s="612"/>
      <c r="V21" s="612"/>
      <c r="W21" s="612"/>
      <c r="X21" s="613"/>
      <c r="Y21" s="456"/>
      <c r="Z21" s="457"/>
      <c r="AA21" s="469"/>
      <c r="AB21" s="469"/>
      <c r="AC21" s="718"/>
      <c r="AD21" s="718"/>
      <c r="AE21" s="718"/>
      <c r="AF21" s="719"/>
      <c r="AG21" s="572">
        <f t="shared" si="0"/>
        <v>0</v>
      </c>
      <c r="AH21" s="518"/>
      <c r="AI21" s="518"/>
      <c r="AJ21" s="519"/>
      <c r="AK21" s="507"/>
      <c r="AL21" s="508"/>
      <c r="AM21" s="509"/>
    </row>
    <row r="22" spans="1:39" s="99" customFormat="1" ht="24" customHeight="1">
      <c r="A22" s="463"/>
      <c r="B22" s="464"/>
      <c r="C22" s="717"/>
      <c r="D22" s="612"/>
      <c r="E22" s="612"/>
      <c r="F22" s="612"/>
      <c r="G22" s="612"/>
      <c r="H22" s="612"/>
      <c r="I22" s="612"/>
      <c r="J22" s="612"/>
      <c r="K22" s="451"/>
      <c r="L22" s="451"/>
      <c r="M22" s="451"/>
      <c r="N22" s="451"/>
      <c r="O22" s="451"/>
      <c r="P22" s="612"/>
      <c r="Q22" s="612"/>
      <c r="R22" s="612"/>
      <c r="S22" s="612"/>
      <c r="T22" s="612"/>
      <c r="U22" s="612"/>
      <c r="V22" s="612"/>
      <c r="W22" s="612"/>
      <c r="X22" s="613"/>
      <c r="Y22" s="456"/>
      <c r="Z22" s="457"/>
      <c r="AA22" s="469"/>
      <c r="AB22" s="469"/>
      <c r="AC22" s="718"/>
      <c r="AD22" s="718"/>
      <c r="AE22" s="718"/>
      <c r="AF22" s="719"/>
      <c r="AG22" s="572">
        <f t="shared" si="0"/>
        <v>0</v>
      </c>
      <c r="AH22" s="518"/>
      <c r="AI22" s="518"/>
      <c r="AJ22" s="519"/>
      <c r="AK22" s="507"/>
      <c r="AL22" s="508"/>
      <c r="AM22" s="509"/>
    </row>
    <row r="23" spans="1:39" s="99" customFormat="1" ht="24" customHeight="1">
      <c r="A23" s="463"/>
      <c r="B23" s="464"/>
      <c r="C23" s="717"/>
      <c r="D23" s="612"/>
      <c r="E23" s="612"/>
      <c r="F23" s="612"/>
      <c r="G23" s="612"/>
      <c r="H23" s="612"/>
      <c r="I23" s="612"/>
      <c r="J23" s="612"/>
      <c r="K23" s="451"/>
      <c r="L23" s="451"/>
      <c r="M23" s="451"/>
      <c r="N23" s="451"/>
      <c r="O23" s="451"/>
      <c r="P23" s="612"/>
      <c r="Q23" s="612"/>
      <c r="R23" s="612"/>
      <c r="S23" s="612"/>
      <c r="T23" s="612"/>
      <c r="U23" s="612"/>
      <c r="V23" s="612"/>
      <c r="W23" s="612"/>
      <c r="X23" s="613"/>
      <c r="Y23" s="456"/>
      <c r="Z23" s="457"/>
      <c r="AA23" s="469"/>
      <c r="AB23" s="469"/>
      <c r="AC23" s="718"/>
      <c r="AD23" s="718"/>
      <c r="AE23" s="718"/>
      <c r="AF23" s="719"/>
      <c r="AG23" s="572">
        <f t="shared" si="0"/>
        <v>0</v>
      </c>
      <c r="AH23" s="518"/>
      <c r="AI23" s="518"/>
      <c r="AJ23" s="519"/>
      <c r="AK23" s="507"/>
      <c r="AL23" s="508"/>
      <c r="AM23" s="509"/>
    </row>
    <row r="24" spans="1:39" s="99" customFormat="1" ht="24" customHeight="1">
      <c r="A24" s="463"/>
      <c r="B24" s="464"/>
      <c r="C24" s="717"/>
      <c r="D24" s="612"/>
      <c r="E24" s="612"/>
      <c r="F24" s="612"/>
      <c r="G24" s="612"/>
      <c r="H24" s="612"/>
      <c r="I24" s="612"/>
      <c r="J24" s="612"/>
      <c r="K24" s="451"/>
      <c r="L24" s="451"/>
      <c r="M24" s="451"/>
      <c r="N24" s="451"/>
      <c r="O24" s="451"/>
      <c r="P24" s="612"/>
      <c r="Q24" s="612"/>
      <c r="R24" s="612"/>
      <c r="S24" s="612"/>
      <c r="T24" s="612"/>
      <c r="U24" s="612"/>
      <c r="V24" s="612"/>
      <c r="W24" s="612"/>
      <c r="X24" s="613"/>
      <c r="Y24" s="456"/>
      <c r="Z24" s="457"/>
      <c r="AA24" s="469"/>
      <c r="AB24" s="469"/>
      <c r="AC24" s="718"/>
      <c r="AD24" s="718"/>
      <c r="AE24" s="718"/>
      <c r="AF24" s="719"/>
      <c r="AG24" s="572">
        <f t="shared" si="0"/>
        <v>0</v>
      </c>
      <c r="AH24" s="518"/>
      <c r="AI24" s="518"/>
      <c r="AJ24" s="519"/>
      <c r="AK24" s="507"/>
      <c r="AL24" s="508"/>
      <c r="AM24" s="509"/>
    </row>
    <row r="25" spans="1:39" s="99" customFormat="1" ht="24" customHeight="1">
      <c r="A25" s="463"/>
      <c r="B25" s="464"/>
      <c r="C25" s="717"/>
      <c r="D25" s="612"/>
      <c r="E25" s="612"/>
      <c r="F25" s="612"/>
      <c r="G25" s="612"/>
      <c r="H25" s="612"/>
      <c r="I25" s="612"/>
      <c r="J25" s="612"/>
      <c r="K25" s="451"/>
      <c r="L25" s="451"/>
      <c r="M25" s="451"/>
      <c r="N25" s="451"/>
      <c r="O25" s="451"/>
      <c r="P25" s="612"/>
      <c r="Q25" s="612"/>
      <c r="R25" s="612"/>
      <c r="S25" s="612"/>
      <c r="T25" s="612"/>
      <c r="U25" s="612"/>
      <c r="V25" s="612"/>
      <c r="W25" s="612"/>
      <c r="X25" s="613"/>
      <c r="Y25" s="456"/>
      <c r="Z25" s="457"/>
      <c r="AA25" s="469"/>
      <c r="AB25" s="469"/>
      <c r="AC25" s="718"/>
      <c r="AD25" s="718"/>
      <c r="AE25" s="718"/>
      <c r="AF25" s="719"/>
      <c r="AG25" s="572">
        <f t="shared" si="0"/>
        <v>0</v>
      </c>
      <c r="AH25" s="518"/>
      <c r="AI25" s="518"/>
      <c r="AJ25" s="519"/>
      <c r="AK25" s="507"/>
      <c r="AL25" s="508"/>
      <c r="AM25" s="509"/>
    </row>
    <row r="26" spans="1:39" s="99" customFormat="1" ht="24" customHeight="1">
      <c r="A26" s="463"/>
      <c r="B26" s="464"/>
      <c r="C26" s="717"/>
      <c r="D26" s="612"/>
      <c r="E26" s="612"/>
      <c r="F26" s="612"/>
      <c r="G26" s="612"/>
      <c r="H26" s="612"/>
      <c r="I26" s="612"/>
      <c r="J26" s="612"/>
      <c r="K26" s="451"/>
      <c r="L26" s="451"/>
      <c r="M26" s="451"/>
      <c r="N26" s="451"/>
      <c r="O26" s="451"/>
      <c r="P26" s="612"/>
      <c r="Q26" s="612"/>
      <c r="R26" s="612"/>
      <c r="S26" s="612"/>
      <c r="T26" s="612"/>
      <c r="U26" s="612"/>
      <c r="V26" s="612"/>
      <c r="W26" s="612"/>
      <c r="X26" s="613"/>
      <c r="Y26" s="456"/>
      <c r="Z26" s="457"/>
      <c r="AA26" s="469"/>
      <c r="AB26" s="469"/>
      <c r="AC26" s="718"/>
      <c r="AD26" s="718"/>
      <c r="AE26" s="718"/>
      <c r="AF26" s="719"/>
      <c r="AG26" s="572">
        <f t="shared" si="0"/>
        <v>0</v>
      </c>
      <c r="AH26" s="518"/>
      <c r="AI26" s="518"/>
      <c r="AJ26" s="519"/>
      <c r="AK26" s="507"/>
      <c r="AL26" s="508"/>
      <c r="AM26" s="509"/>
    </row>
    <row r="27" spans="1:39" s="99" customFormat="1" ht="24" customHeight="1">
      <c r="A27" s="611"/>
      <c r="B27" s="565"/>
      <c r="C27" s="720"/>
      <c r="D27" s="643"/>
      <c r="E27" s="643"/>
      <c r="F27" s="643"/>
      <c r="G27" s="643"/>
      <c r="H27" s="643"/>
      <c r="I27" s="643"/>
      <c r="J27" s="643"/>
      <c r="K27" s="642"/>
      <c r="L27" s="642"/>
      <c r="M27" s="642"/>
      <c r="N27" s="642"/>
      <c r="O27" s="642"/>
      <c r="P27" s="643"/>
      <c r="Q27" s="643"/>
      <c r="R27" s="643"/>
      <c r="S27" s="643"/>
      <c r="T27" s="643"/>
      <c r="U27" s="643"/>
      <c r="V27" s="643"/>
      <c r="W27" s="643"/>
      <c r="X27" s="644"/>
      <c r="Y27" s="721"/>
      <c r="Z27" s="722"/>
      <c r="AA27" s="487"/>
      <c r="AB27" s="487"/>
      <c r="AC27" s="723"/>
      <c r="AD27" s="723"/>
      <c r="AE27" s="723"/>
      <c r="AF27" s="724"/>
      <c r="AG27" s="573">
        <f t="shared" si="0"/>
        <v>0</v>
      </c>
      <c r="AH27" s="574"/>
      <c r="AI27" s="574"/>
      <c r="AJ27" s="575"/>
      <c r="AK27" s="539"/>
      <c r="AL27" s="540"/>
      <c r="AM27" s="541"/>
    </row>
    <row r="28" spans="1:39" s="99" customFormat="1" ht="24" customHeight="1">
      <c r="A28" s="495" t="s">
        <v>21</v>
      </c>
      <c r="B28" s="586"/>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7"/>
      <c r="AG28" s="512">
        <f>SUM(AG10:AJ27)</f>
        <v>0</v>
      </c>
      <c r="AH28" s="513"/>
      <c r="AI28" s="513"/>
      <c r="AJ28" s="514"/>
      <c r="AK28" s="536" t="s">
        <v>6</v>
      </c>
      <c r="AL28" s="537"/>
      <c r="AM28" s="538"/>
    </row>
    <row r="29" spans="1:39" ht="37.5" customHeight="1">
      <c r="A29" s="482" t="s">
        <v>12</v>
      </c>
      <c r="B29" s="483"/>
      <c r="C29" s="503" t="s">
        <v>11</v>
      </c>
      <c r="D29" s="504"/>
      <c r="E29" s="504"/>
      <c r="F29" s="504"/>
      <c r="G29" s="504"/>
      <c r="H29" s="504"/>
      <c r="I29" s="504"/>
      <c r="J29" s="504"/>
      <c r="K29" s="504"/>
      <c r="L29" s="504"/>
      <c r="M29" s="504"/>
      <c r="N29" s="504"/>
      <c r="O29" s="504"/>
      <c r="P29" s="504"/>
      <c r="Q29" s="504"/>
      <c r="R29" s="504"/>
      <c r="S29" s="504"/>
      <c r="T29" s="504"/>
      <c r="U29" s="504"/>
      <c r="V29" s="504"/>
      <c r="W29" s="504"/>
      <c r="X29" s="504"/>
      <c r="Y29" s="501" t="s">
        <v>20</v>
      </c>
      <c r="Z29" s="484"/>
      <c r="AA29" s="484" t="s">
        <v>19</v>
      </c>
      <c r="AB29" s="484"/>
      <c r="AC29" s="484" t="s">
        <v>18</v>
      </c>
      <c r="AD29" s="484"/>
      <c r="AE29" s="484"/>
      <c r="AF29" s="502"/>
      <c r="AG29" s="523" t="s">
        <v>10</v>
      </c>
      <c r="AH29" s="524"/>
      <c r="AI29" s="524"/>
      <c r="AJ29" s="535"/>
      <c r="AK29" s="523" t="s">
        <v>9</v>
      </c>
      <c r="AL29" s="524"/>
      <c r="AM29" s="525"/>
    </row>
    <row r="30" spans="1:39" s="99" customFormat="1" ht="24" customHeight="1">
      <c r="A30" s="610" t="s">
        <v>17</v>
      </c>
      <c r="B30" s="562"/>
      <c r="C30" s="727"/>
      <c r="D30" s="728"/>
      <c r="E30" s="728"/>
      <c r="F30" s="728"/>
      <c r="G30" s="728"/>
      <c r="H30" s="728"/>
      <c r="I30" s="728"/>
      <c r="J30" s="728"/>
      <c r="K30" s="728"/>
      <c r="L30" s="728"/>
      <c r="M30" s="728"/>
      <c r="N30" s="728"/>
      <c r="O30" s="728"/>
      <c r="P30" s="728"/>
      <c r="Q30" s="728"/>
      <c r="R30" s="728"/>
      <c r="S30" s="728"/>
      <c r="T30" s="728"/>
      <c r="U30" s="728"/>
      <c r="V30" s="728"/>
      <c r="W30" s="728"/>
      <c r="X30" s="728"/>
      <c r="Y30" s="489"/>
      <c r="Z30" s="490"/>
      <c r="AA30" s="547"/>
      <c r="AB30" s="547"/>
      <c r="AC30" s="725"/>
      <c r="AD30" s="725"/>
      <c r="AE30" s="725"/>
      <c r="AF30" s="726"/>
      <c r="AG30" s="520">
        <f aca="true" t="shared" si="1" ref="AG30:AG41">ROUNDDOWN(Y30*AC30,0)</f>
        <v>0</v>
      </c>
      <c r="AH30" s="521"/>
      <c r="AI30" s="521"/>
      <c r="AJ30" s="522"/>
      <c r="AK30" s="532"/>
      <c r="AL30" s="533"/>
      <c r="AM30" s="534"/>
    </row>
    <row r="31" spans="1:39" s="99" customFormat="1" ht="24" customHeight="1">
      <c r="A31" s="463"/>
      <c r="B31" s="464"/>
      <c r="C31" s="729"/>
      <c r="D31" s="730"/>
      <c r="E31" s="730"/>
      <c r="F31" s="730"/>
      <c r="G31" s="730"/>
      <c r="H31" s="730"/>
      <c r="I31" s="730"/>
      <c r="J31" s="730"/>
      <c r="K31" s="730"/>
      <c r="L31" s="730"/>
      <c r="M31" s="730"/>
      <c r="N31" s="730"/>
      <c r="O31" s="730"/>
      <c r="P31" s="730"/>
      <c r="Q31" s="730"/>
      <c r="R31" s="730"/>
      <c r="S31" s="730"/>
      <c r="T31" s="730"/>
      <c r="U31" s="730"/>
      <c r="V31" s="730"/>
      <c r="W31" s="730"/>
      <c r="X31" s="730"/>
      <c r="Y31" s="499"/>
      <c r="Z31" s="500"/>
      <c r="AA31" s="469"/>
      <c r="AB31" s="469"/>
      <c r="AC31" s="731"/>
      <c r="AD31" s="731"/>
      <c r="AE31" s="731"/>
      <c r="AF31" s="732"/>
      <c r="AG31" s="551">
        <f t="shared" si="1"/>
        <v>0</v>
      </c>
      <c r="AH31" s="552"/>
      <c r="AI31" s="552"/>
      <c r="AJ31" s="553"/>
      <c r="AK31" s="507"/>
      <c r="AL31" s="508"/>
      <c r="AM31" s="509"/>
    </row>
    <row r="32" spans="1:39" s="99" customFormat="1" ht="24" customHeight="1">
      <c r="A32" s="463"/>
      <c r="B32" s="464"/>
      <c r="C32" s="729"/>
      <c r="D32" s="730"/>
      <c r="E32" s="730"/>
      <c r="F32" s="730"/>
      <c r="G32" s="730"/>
      <c r="H32" s="730"/>
      <c r="I32" s="730"/>
      <c r="J32" s="730"/>
      <c r="K32" s="730"/>
      <c r="L32" s="730"/>
      <c r="M32" s="730"/>
      <c r="N32" s="730"/>
      <c r="O32" s="730"/>
      <c r="P32" s="730"/>
      <c r="Q32" s="730"/>
      <c r="R32" s="730"/>
      <c r="S32" s="730"/>
      <c r="T32" s="730"/>
      <c r="U32" s="730"/>
      <c r="V32" s="730"/>
      <c r="W32" s="730"/>
      <c r="X32" s="730"/>
      <c r="Y32" s="499"/>
      <c r="Z32" s="500"/>
      <c r="AA32" s="469"/>
      <c r="AB32" s="469"/>
      <c r="AC32" s="731"/>
      <c r="AD32" s="731"/>
      <c r="AE32" s="731"/>
      <c r="AF32" s="732"/>
      <c r="AG32" s="551">
        <f t="shared" si="1"/>
        <v>0</v>
      </c>
      <c r="AH32" s="552"/>
      <c r="AI32" s="552"/>
      <c r="AJ32" s="553"/>
      <c r="AK32" s="507"/>
      <c r="AL32" s="508"/>
      <c r="AM32" s="509"/>
    </row>
    <row r="33" spans="1:39" s="99" customFormat="1" ht="24" customHeight="1">
      <c r="A33" s="463"/>
      <c r="B33" s="464"/>
      <c r="C33" s="729"/>
      <c r="D33" s="730"/>
      <c r="E33" s="730"/>
      <c r="F33" s="730"/>
      <c r="G33" s="730"/>
      <c r="H33" s="730"/>
      <c r="I33" s="730"/>
      <c r="J33" s="730"/>
      <c r="K33" s="730"/>
      <c r="L33" s="730"/>
      <c r="M33" s="730"/>
      <c r="N33" s="730"/>
      <c r="O33" s="730"/>
      <c r="P33" s="730"/>
      <c r="Q33" s="730"/>
      <c r="R33" s="730"/>
      <c r="S33" s="730"/>
      <c r="T33" s="730"/>
      <c r="U33" s="730"/>
      <c r="V33" s="730"/>
      <c r="W33" s="730"/>
      <c r="X33" s="733"/>
      <c r="Y33" s="456"/>
      <c r="Z33" s="457"/>
      <c r="AA33" s="469"/>
      <c r="AB33" s="469"/>
      <c r="AC33" s="718"/>
      <c r="AD33" s="718"/>
      <c r="AE33" s="718"/>
      <c r="AF33" s="719"/>
      <c r="AG33" s="572">
        <f t="shared" si="1"/>
        <v>0</v>
      </c>
      <c r="AH33" s="518"/>
      <c r="AI33" s="518"/>
      <c r="AJ33" s="519"/>
      <c r="AK33" s="507"/>
      <c r="AL33" s="508"/>
      <c r="AM33" s="509"/>
    </row>
    <row r="34" spans="1:39" s="99" customFormat="1" ht="24" customHeight="1">
      <c r="A34" s="463"/>
      <c r="B34" s="464"/>
      <c r="C34" s="729"/>
      <c r="D34" s="730"/>
      <c r="E34" s="730"/>
      <c r="F34" s="730"/>
      <c r="G34" s="730"/>
      <c r="H34" s="730"/>
      <c r="I34" s="730"/>
      <c r="J34" s="730"/>
      <c r="K34" s="730"/>
      <c r="L34" s="730"/>
      <c r="M34" s="730"/>
      <c r="N34" s="730"/>
      <c r="O34" s="730"/>
      <c r="P34" s="730"/>
      <c r="Q34" s="730"/>
      <c r="R34" s="730"/>
      <c r="S34" s="730"/>
      <c r="T34" s="730"/>
      <c r="U34" s="730"/>
      <c r="V34" s="730"/>
      <c r="W34" s="730"/>
      <c r="X34" s="733"/>
      <c r="Y34" s="456"/>
      <c r="Z34" s="457"/>
      <c r="AA34" s="469"/>
      <c r="AB34" s="469"/>
      <c r="AC34" s="718"/>
      <c r="AD34" s="718"/>
      <c r="AE34" s="718"/>
      <c r="AF34" s="719"/>
      <c r="AG34" s="572">
        <f t="shared" si="1"/>
        <v>0</v>
      </c>
      <c r="AH34" s="518"/>
      <c r="AI34" s="518"/>
      <c r="AJ34" s="519"/>
      <c r="AK34" s="507"/>
      <c r="AL34" s="508"/>
      <c r="AM34" s="509"/>
    </row>
    <row r="35" spans="1:39" s="99" customFormat="1" ht="24" customHeight="1">
      <c r="A35" s="463"/>
      <c r="B35" s="464"/>
      <c r="C35" s="729"/>
      <c r="D35" s="730"/>
      <c r="E35" s="730"/>
      <c r="F35" s="730"/>
      <c r="G35" s="730"/>
      <c r="H35" s="730"/>
      <c r="I35" s="730"/>
      <c r="J35" s="730"/>
      <c r="K35" s="730"/>
      <c r="L35" s="730"/>
      <c r="M35" s="730"/>
      <c r="N35" s="730"/>
      <c r="O35" s="730"/>
      <c r="P35" s="730"/>
      <c r="Q35" s="730"/>
      <c r="R35" s="730"/>
      <c r="S35" s="730"/>
      <c r="T35" s="730"/>
      <c r="U35" s="730"/>
      <c r="V35" s="730"/>
      <c r="W35" s="730"/>
      <c r="X35" s="733"/>
      <c r="Y35" s="456"/>
      <c r="Z35" s="457"/>
      <c r="AA35" s="469"/>
      <c r="AB35" s="469"/>
      <c r="AC35" s="718"/>
      <c r="AD35" s="718"/>
      <c r="AE35" s="718"/>
      <c r="AF35" s="719"/>
      <c r="AG35" s="572">
        <f t="shared" si="1"/>
        <v>0</v>
      </c>
      <c r="AH35" s="518"/>
      <c r="AI35" s="518"/>
      <c r="AJ35" s="519"/>
      <c r="AK35" s="507"/>
      <c r="AL35" s="508"/>
      <c r="AM35" s="509"/>
    </row>
    <row r="36" spans="1:39" s="99" customFormat="1" ht="24" customHeight="1">
      <c r="A36" s="463"/>
      <c r="B36" s="464"/>
      <c r="C36" s="729"/>
      <c r="D36" s="730"/>
      <c r="E36" s="730"/>
      <c r="F36" s="730"/>
      <c r="G36" s="730"/>
      <c r="H36" s="730"/>
      <c r="I36" s="730"/>
      <c r="J36" s="730"/>
      <c r="K36" s="730"/>
      <c r="L36" s="730"/>
      <c r="M36" s="730"/>
      <c r="N36" s="730"/>
      <c r="O36" s="730"/>
      <c r="P36" s="730"/>
      <c r="Q36" s="730"/>
      <c r="R36" s="730"/>
      <c r="S36" s="730"/>
      <c r="T36" s="730"/>
      <c r="U36" s="730"/>
      <c r="V36" s="730"/>
      <c r="W36" s="730"/>
      <c r="X36" s="730"/>
      <c r="Y36" s="499"/>
      <c r="Z36" s="500"/>
      <c r="AA36" s="469"/>
      <c r="AB36" s="469"/>
      <c r="AC36" s="731"/>
      <c r="AD36" s="731"/>
      <c r="AE36" s="731"/>
      <c r="AF36" s="732"/>
      <c r="AG36" s="551">
        <f t="shared" si="1"/>
        <v>0</v>
      </c>
      <c r="AH36" s="552"/>
      <c r="AI36" s="552"/>
      <c r="AJ36" s="553"/>
      <c r="AK36" s="507"/>
      <c r="AL36" s="508"/>
      <c r="AM36" s="509"/>
    </row>
    <row r="37" spans="1:39" s="99" customFormat="1" ht="24" customHeight="1">
      <c r="A37" s="463"/>
      <c r="B37" s="464"/>
      <c r="C37" s="729"/>
      <c r="D37" s="730"/>
      <c r="E37" s="730"/>
      <c r="F37" s="730"/>
      <c r="G37" s="730"/>
      <c r="H37" s="730"/>
      <c r="I37" s="730"/>
      <c r="J37" s="730"/>
      <c r="K37" s="730"/>
      <c r="L37" s="730"/>
      <c r="M37" s="730"/>
      <c r="N37" s="730"/>
      <c r="O37" s="730"/>
      <c r="P37" s="730"/>
      <c r="Q37" s="730"/>
      <c r="R37" s="730"/>
      <c r="S37" s="730"/>
      <c r="T37" s="730"/>
      <c r="U37" s="730"/>
      <c r="V37" s="730"/>
      <c r="W37" s="730"/>
      <c r="X37" s="730"/>
      <c r="Y37" s="499"/>
      <c r="Z37" s="500"/>
      <c r="AA37" s="469"/>
      <c r="AB37" s="469"/>
      <c r="AC37" s="731"/>
      <c r="AD37" s="731"/>
      <c r="AE37" s="731"/>
      <c r="AF37" s="732"/>
      <c r="AG37" s="551">
        <f t="shared" si="1"/>
        <v>0</v>
      </c>
      <c r="AH37" s="552"/>
      <c r="AI37" s="552"/>
      <c r="AJ37" s="553"/>
      <c r="AK37" s="507"/>
      <c r="AL37" s="508"/>
      <c r="AM37" s="509"/>
    </row>
    <row r="38" spans="1:39" s="99" customFormat="1" ht="24" customHeight="1">
      <c r="A38" s="463"/>
      <c r="B38" s="464"/>
      <c r="C38" s="729"/>
      <c r="D38" s="730"/>
      <c r="E38" s="730"/>
      <c r="F38" s="730"/>
      <c r="G38" s="730"/>
      <c r="H38" s="730"/>
      <c r="I38" s="730"/>
      <c r="J38" s="730"/>
      <c r="K38" s="730"/>
      <c r="L38" s="730"/>
      <c r="M38" s="730"/>
      <c r="N38" s="730"/>
      <c r="O38" s="730"/>
      <c r="P38" s="730"/>
      <c r="Q38" s="730"/>
      <c r="R38" s="730"/>
      <c r="S38" s="730"/>
      <c r="T38" s="730"/>
      <c r="U38" s="730"/>
      <c r="V38" s="730"/>
      <c r="W38" s="730"/>
      <c r="X38" s="730"/>
      <c r="Y38" s="499"/>
      <c r="Z38" s="500"/>
      <c r="AA38" s="469"/>
      <c r="AB38" s="469"/>
      <c r="AC38" s="731"/>
      <c r="AD38" s="731"/>
      <c r="AE38" s="731"/>
      <c r="AF38" s="732"/>
      <c r="AG38" s="551">
        <f t="shared" si="1"/>
        <v>0</v>
      </c>
      <c r="AH38" s="552"/>
      <c r="AI38" s="552"/>
      <c r="AJ38" s="553"/>
      <c r="AK38" s="507"/>
      <c r="AL38" s="508"/>
      <c r="AM38" s="509"/>
    </row>
    <row r="39" spans="1:39" s="99" customFormat="1" ht="24" customHeight="1">
      <c r="A39" s="463"/>
      <c r="B39" s="464"/>
      <c r="C39" s="729"/>
      <c r="D39" s="730"/>
      <c r="E39" s="730"/>
      <c r="F39" s="730"/>
      <c r="G39" s="730"/>
      <c r="H39" s="730"/>
      <c r="I39" s="730"/>
      <c r="J39" s="730"/>
      <c r="K39" s="730"/>
      <c r="L39" s="730"/>
      <c r="M39" s="730"/>
      <c r="N39" s="730"/>
      <c r="O39" s="730"/>
      <c r="P39" s="730"/>
      <c r="Q39" s="730"/>
      <c r="R39" s="730"/>
      <c r="S39" s="730"/>
      <c r="T39" s="730"/>
      <c r="U39" s="730"/>
      <c r="V39" s="730"/>
      <c r="W39" s="730"/>
      <c r="X39" s="730"/>
      <c r="Y39" s="499"/>
      <c r="Z39" s="500"/>
      <c r="AA39" s="469"/>
      <c r="AB39" s="469"/>
      <c r="AC39" s="731"/>
      <c r="AD39" s="731"/>
      <c r="AE39" s="731"/>
      <c r="AF39" s="732"/>
      <c r="AG39" s="551">
        <f t="shared" si="1"/>
        <v>0</v>
      </c>
      <c r="AH39" s="552"/>
      <c r="AI39" s="552"/>
      <c r="AJ39" s="553"/>
      <c r="AK39" s="507"/>
      <c r="AL39" s="508"/>
      <c r="AM39" s="509"/>
    </row>
    <row r="40" spans="1:41" s="99" customFormat="1" ht="24" customHeight="1">
      <c r="A40" s="463"/>
      <c r="B40" s="464"/>
      <c r="C40" s="729"/>
      <c r="D40" s="730"/>
      <c r="E40" s="730"/>
      <c r="F40" s="730"/>
      <c r="G40" s="730"/>
      <c r="H40" s="730"/>
      <c r="I40" s="730"/>
      <c r="J40" s="730"/>
      <c r="K40" s="730"/>
      <c r="L40" s="730"/>
      <c r="M40" s="730"/>
      <c r="N40" s="730"/>
      <c r="O40" s="730"/>
      <c r="P40" s="730"/>
      <c r="Q40" s="730"/>
      <c r="R40" s="730"/>
      <c r="S40" s="730"/>
      <c r="T40" s="730"/>
      <c r="U40" s="730"/>
      <c r="V40" s="730"/>
      <c r="W40" s="730"/>
      <c r="X40" s="730"/>
      <c r="Y40" s="499"/>
      <c r="Z40" s="500"/>
      <c r="AA40" s="469"/>
      <c r="AB40" s="469"/>
      <c r="AC40" s="731"/>
      <c r="AD40" s="731"/>
      <c r="AE40" s="731"/>
      <c r="AF40" s="732"/>
      <c r="AG40" s="551">
        <f t="shared" si="1"/>
        <v>0</v>
      </c>
      <c r="AH40" s="552"/>
      <c r="AI40" s="552"/>
      <c r="AJ40" s="553"/>
      <c r="AK40" s="507"/>
      <c r="AL40" s="508"/>
      <c r="AM40" s="509"/>
      <c r="AO40" s="100"/>
    </row>
    <row r="41" spans="1:41" s="99" customFormat="1" ht="24" customHeight="1">
      <c r="A41" s="611"/>
      <c r="B41" s="565"/>
      <c r="C41" s="734"/>
      <c r="D41" s="735"/>
      <c r="E41" s="735"/>
      <c r="F41" s="735"/>
      <c r="G41" s="735"/>
      <c r="H41" s="735"/>
      <c r="I41" s="735"/>
      <c r="J41" s="735"/>
      <c r="K41" s="735"/>
      <c r="L41" s="735"/>
      <c r="M41" s="735"/>
      <c r="N41" s="735"/>
      <c r="O41" s="735"/>
      <c r="P41" s="735"/>
      <c r="Q41" s="735"/>
      <c r="R41" s="735"/>
      <c r="S41" s="735"/>
      <c r="T41" s="735"/>
      <c r="U41" s="735"/>
      <c r="V41" s="735"/>
      <c r="W41" s="735"/>
      <c r="X41" s="735"/>
      <c r="Y41" s="598"/>
      <c r="Z41" s="599"/>
      <c r="AA41" s="487"/>
      <c r="AB41" s="487"/>
      <c r="AC41" s="736"/>
      <c r="AD41" s="736"/>
      <c r="AE41" s="736"/>
      <c r="AF41" s="737"/>
      <c r="AG41" s="680">
        <f t="shared" si="1"/>
        <v>0</v>
      </c>
      <c r="AH41" s="681"/>
      <c r="AI41" s="681"/>
      <c r="AJ41" s="682"/>
      <c r="AK41" s="539"/>
      <c r="AL41" s="540"/>
      <c r="AM41" s="541"/>
      <c r="AO41" s="100"/>
    </row>
    <row r="42" spans="1:41" s="99" customFormat="1" ht="24.75" customHeight="1" thickBot="1">
      <c r="A42" s="607" t="s">
        <v>16</v>
      </c>
      <c r="B42" s="608"/>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9"/>
      <c r="AG42" s="566">
        <f>SUM(AG30:AJ41)</f>
        <v>0</v>
      </c>
      <c r="AH42" s="567"/>
      <c r="AI42" s="567"/>
      <c r="AJ42" s="568"/>
      <c r="AK42" s="602" t="s">
        <v>6</v>
      </c>
      <c r="AL42" s="603"/>
      <c r="AM42" s="604"/>
      <c r="AO42" s="100"/>
    </row>
    <row r="43" spans="1:41" ht="27" customHeight="1" thickBot="1">
      <c r="A43" s="595" t="s">
        <v>15</v>
      </c>
      <c r="B43" s="596"/>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7"/>
      <c r="AG43" s="548">
        <f>AG28+AG42</f>
        <v>0</v>
      </c>
      <c r="AH43" s="549"/>
      <c r="AI43" s="549"/>
      <c r="AJ43" s="550"/>
      <c r="AK43" s="579" t="s">
        <v>14</v>
      </c>
      <c r="AL43" s="580"/>
      <c r="AM43" s="581"/>
      <c r="AO43" s="101"/>
    </row>
    <row r="44" spans="1:41"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3"/>
      <c r="AH44" s="13"/>
      <c r="AI44" s="13"/>
      <c r="AJ44" s="13"/>
      <c r="AK44" s="13"/>
      <c r="AL44" s="13"/>
      <c r="AM44" s="13"/>
      <c r="AO44" s="101"/>
    </row>
    <row r="45" spans="1:39" ht="16.5" customHeight="1">
      <c r="A45" s="15" t="s">
        <v>13</v>
      </c>
      <c r="B45" s="15"/>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3"/>
      <c r="AH45" s="13"/>
      <c r="AI45" s="13"/>
      <c r="AJ45" s="13"/>
      <c r="AK45" s="13"/>
      <c r="AL45" s="13"/>
      <c r="AM45" s="13"/>
    </row>
    <row r="46" spans="1:39" ht="37.5" customHeight="1">
      <c r="A46" s="503" t="s">
        <v>12</v>
      </c>
      <c r="B46" s="483"/>
      <c r="C46" s="503" t="s">
        <v>11</v>
      </c>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483"/>
      <c r="AG46" s="523" t="s">
        <v>10</v>
      </c>
      <c r="AH46" s="524"/>
      <c r="AI46" s="524"/>
      <c r="AJ46" s="535"/>
      <c r="AK46" s="523" t="s">
        <v>9</v>
      </c>
      <c r="AL46" s="524"/>
      <c r="AM46" s="535"/>
    </row>
    <row r="47" spans="1:39" s="99" customFormat="1" ht="24" customHeight="1">
      <c r="A47" s="561" t="s">
        <v>8</v>
      </c>
      <c r="B47" s="562"/>
      <c r="C47" s="741"/>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3"/>
      <c r="AG47" s="554"/>
      <c r="AH47" s="555"/>
      <c r="AI47" s="555"/>
      <c r="AJ47" s="556"/>
      <c r="AK47" s="582"/>
      <c r="AL47" s="583"/>
      <c r="AM47" s="584"/>
    </row>
    <row r="48" spans="1:39" s="99" customFormat="1" ht="24" customHeight="1">
      <c r="A48" s="563"/>
      <c r="B48" s="464"/>
      <c r="C48" s="738"/>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40"/>
      <c r="AG48" s="572"/>
      <c r="AH48" s="518"/>
      <c r="AI48" s="518"/>
      <c r="AJ48" s="519"/>
      <c r="AK48" s="576"/>
      <c r="AL48" s="577"/>
      <c r="AM48" s="578"/>
    </row>
    <row r="49" spans="1:39" s="99" customFormat="1" ht="24" customHeight="1">
      <c r="A49" s="563"/>
      <c r="B49" s="464"/>
      <c r="C49" s="738"/>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40"/>
      <c r="AG49" s="572"/>
      <c r="AH49" s="518"/>
      <c r="AI49" s="518"/>
      <c r="AJ49" s="519"/>
      <c r="AK49" s="576"/>
      <c r="AL49" s="577"/>
      <c r="AM49" s="578"/>
    </row>
    <row r="50" spans="1:39" s="99" customFormat="1" ht="24" customHeight="1">
      <c r="A50" s="563"/>
      <c r="B50" s="464"/>
      <c r="C50" s="738"/>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40"/>
      <c r="AG50" s="572"/>
      <c r="AH50" s="518"/>
      <c r="AI50" s="518"/>
      <c r="AJ50" s="519"/>
      <c r="AK50" s="576"/>
      <c r="AL50" s="577"/>
      <c r="AM50" s="578"/>
    </row>
    <row r="51" spans="1:39" s="99" customFormat="1" ht="24" customHeight="1">
      <c r="A51" s="564"/>
      <c r="B51" s="565"/>
      <c r="C51" s="744"/>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6"/>
      <c r="AG51" s="573"/>
      <c r="AH51" s="574"/>
      <c r="AI51" s="574"/>
      <c r="AJ51" s="575"/>
      <c r="AK51" s="591"/>
      <c r="AL51" s="592"/>
      <c r="AM51" s="593"/>
    </row>
    <row r="52" spans="1:41" s="99" customFormat="1" ht="27" customHeight="1">
      <c r="A52" s="585" t="s">
        <v>7</v>
      </c>
      <c r="B52" s="586"/>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7"/>
      <c r="AG52" s="512">
        <f>SUM(AG47:AG51)</f>
        <v>0</v>
      </c>
      <c r="AH52" s="513"/>
      <c r="AI52" s="513"/>
      <c r="AJ52" s="514"/>
      <c r="AK52" s="536" t="s">
        <v>6</v>
      </c>
      <c r="AL52" s="537"/>
      <c r="AM52" s="594"/>
      <c r="AO52" s="100"/>
    </row>
    <row r="53" spans="1:41" ht="16.5" customHeight="1">
      <c r="A53" s="38"/>
      <c r="B53" s="38"/>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3"/>
      <c r="AH53" s="13"/>
      <c r="AI53" s="13"/>
      <c r="AJ53" s="13"/>
      <c r="AK53" s="13"/>
      <c r="AL53" s="13"/>
      <c r="AM53" s="13"/>
      <c r="AO53" s="101"/>
    </row>
    <row r="54" ht="16.5" customHeight="1">
      <c r="AO54" s="101"/>
    </row>
  </sheetData>
  <sheetProtection password="CC19" sheet="1" formatRows="0" insertRows="0" deleteRows="0"/>
  <mergeCells count="305">
    <mergeCell ref="A52:AF52"/>
    <mergeCell ref="AG52:AJ52"/>
    <mergeCell ref="AK52:AM52"/>
    <mergeCell ref="C50:AF50"/>
    <mergeCell ref="AG50:AJ50"/>
    <mergeCell ref="AK50:AM50"/>
    <mergeCell ref="C51:AF51"/>
    <mergeCell ref="AG51:AJ51"/>
    <mergeCell ref="AK51:AM51"/>
    <mergeCell ref="A47:B51"/>
    <mergeCell ref="C47:AF47"/>
    <mergeCell ref="AG47:AJ47"/>
    <mergeCell ref="AK47:AM47"/>
    <mergeCell ref="C48:AF48"/>
    <mergeCell ref="AG48:AJ48"/>
    <mergeCell ref="AK48:AM48"/>
    <mergeCell ref="C49:AF49"/>
    <mergeCell ref="AG49:AJ49"/>
    <mergeCell ref="AK49:AM49"/>
    <mergeCell ref="A43:AF43"/>
    <mergeCell ref="AG43:AJ43"/>
    <mergeCell ref="AK43:AM43"/>
    <mergeCell ref="A46:B46"/>
    <mergeCell ref="C46:AF46"/>
    <mergeCell ref="AG46:AJ46"/>
    <mergeCell ref="AK46:AM46"/>
    <mergeCell ref="AG41:AJ41"/>
    <mergeCell ref="AK41:AM41"/>
    <mergeCell ref="A42:AF42"/>
    <mergeCell ref="AG42:AJ42"/>
    <mergeCell ref="AK42:AM42"/>
    <mergeCell ref="C41:X41"/>
    <mergeCell ref="Y41:Z41"/>
    <mergeCell ref="AA41:AB41"/>
    <mergeCell ref="AC41:AF41"/>
    <mergeCell ref="A30:B41"/>
    <mergeCell ref="AG39:AJ39"/>
    <mergeCell ref="AK39:AM39"/>
    <mergeCell ref="C40:X40"/>
    <mergeCell ref="Y40:Z40"/>
    <mergeCell ref="AA40:AB40"/>
    <mergeCell ref="AC40:AF40"/>
    <mergeCell ref="AG40:AJ40"/>
    <mergeCell ref="AK40:AM40"/>
    <mergeCell ref="C39:X39"/>
    <mergeCell ref="Y39:Z39"/>
    <mergeCell ref="AG37:AJ37"/>
    <mergeCell ref="AK37:AM37"/>
    <mergeCell ref="C38:X38"/>
    <mergeCell ref="Y38:Z38"/>
    <mergeCell ref="AA38:AB38"/>
    <mergeCell ref="AC38:AF38"/>
    <mergeCell ref="AG38:AJ38"/>
    <mergeCell ref="AK38:AM38"/>
    <mergeCell ref="C37:X37"/>
    <mergeCell ref="Y37:Z37"/>
    <mergeCell ref="AA39:AB39"/>
    <mergeCell ref="AC39:AF39"/>
    <mergeCell ref="AA37:AB37"/>
    <mergeCell ref="AC37:AF37"/>
    <mergeCell ref="C36:X36"/>
    <mergeCell ref="Y36:Z36"/>
    <mergeCell ref="AA36:AB36"/>
    <mergeCell ref="AC36:AF36"/>
    <mergeCell ref="C35:X35"/>
    <mergeCell ref="Y35:Z35"/>
    <mergeCell ref="AA35:AB35"/>
    <mergeCell ref="AC35:AF35"/>
    <mergeCell ref="AG36:AJ36"/>
    <mergeCell ref="AK36:AM36"/>
    <mergeCell ref="AG34:AJ34"/>
    <mergeCell ref="AK33:AM33"/>
    <mergeCell ref="AG35:AJ35"/>
    <mergeCell ref="AK35:AM35"/>
    <mergeCell ref="AK34:AM34"/>
    <mergeCell ref="AG33:AJ33"/>
    <mergeCell ref="C33:X33"/>
    <mergeCell ref="Y33:Z33"/>
    <mergeCell ref="C34:X34"/>
    <mergeCell ref="Y34:Z34"/>
    <mergeCell ref="AC31:AF31"/>
    <mergeCell ref="AA34:AB34"/>
    <mergeCell ref="AC34:AF34"/>
    <mergeCell ref="AA33:AB33"/>
    <mergeCell ref="AC33:AF33"/>
    <mergeCell ref="AK30:AM30"/>
    <mergeCell ref="AG32:AJ32"/>
    <mergeCell ref="AK32:AM32"/>
    <mergeCell ref="C31:X31"/>
    <mergeCell ref="Y31:Z31"/>
    <mergeCell ref="AA31:AB31"/>
    <mergeCell ref="C32:X32"/>
    <mergeCell ref="Y32:Z32"/>
    <mergeCell ref="AA32:AB32"/>
    <mergeCell ref="AC32:AF32"/>
    <mergeCell ref="AG31:AJ31"/>
    <mergeCell ref="AK31:AM31"/>
    <mergeCell ref="A29:B29"/>
    <mergeCell ref="C29:X29"/>
    <mergeCell ref="AC29:AF29"/>
    <mergeCell ref="AG29:AJ29"/>
    <mergeCell ref="Y29:Z29"/>
    <mergeCell ref="AA29:AB29"/>
    <mergeCell ref="C30:X30"/>
    <mergeCell ref="Y30:Z30"/>
    <mergeCell ref="AA30:AB30"/>
    <mergeCell ref="AK27:AM27"/>
    <mergeCell ref="A28:AF28"/>
    <mergeCell ref="AG28:AJ28"/>
    <mergeCell ref="AK28:AM28"/>
    <mergeCell ref="AC27:AF27"/>
    <mergeCell ref="AG27:AJ27"/>
    <mergeCell ref="AK29:AM29"/>
    <mergeCell ref="AC30:AF30"/>
    <mergeCell ref="AG30:AJ30"/>
    <mergeCell ref="AC26:AF26"/>
    <mergeCell ref="AG26:AJ26"/>
    <mergeCell ref="AK26:AM26"/>
    <mergeCell ref="C27:D27"/>
    <mergeCell ref="E27:F27"/>
    <mergeCell ref="G27:J27"/>
    <mergeCell ref="K27:O27"/>
    <mergeCell ref="P27:X27"/>
    <mergeCell ref="Y27:Z27"/>
    <mergeCell ref="AA27:AB27"/>
    <mergeCell ref="AC25:AF25"/>
    <mergeCell ref="AG25:AJ25"/>
    <mergeCell ref="AK25:AM25"/>
    <mergeCell ref="C26:D26"/>
    <mergeCell ref="E26:F26"/>
    <mergeCell ref="G26:J26"/>
    <mergeCell ref="K26:O26"/>
    <mergeCell ref="P26:X26"/>
    <mergeCell ref="Y26:Z26"/>
    <mergeCell ref="AA26:AB26"/>
    <mergeCell ref="AC24:AF24"/>
    <mergeCell ref="AG24:AJ24"/>
    <mergeCell ref="AK24:AM24"/>
    <mergeCell ref="C25:D25"/>
    <mergeCell ref="E25:F25"/>
    <mergeCell ref="G25:J25"/>
    <mergeCell ref="K25:O25"/>
    <mergeCell ref="P25:X25"/>
    <mergeCell ref="Y25:Z25"/>
    <mergeCell ref="AA25:AB25"/>
    <mergeCell ref="AC23:AF23"/>
    <mergeCell ref="AG23:AJ23"/>
    <mergeCell ref="AK23:AM23"/>
    <mergeCell ref="C24:D24"/>
    <mergeCell ref="E24:F24"/>
    <mergeCell ref="G24:J24"/>
    <mergeCell ref="K24:O24"/>
    <mergeCell ref="P24:X24"/>
    <mergeCell ref="Y24:Z24"/>
    <mergeCell ref="AA24:AB24"/>
    <mergeCell ref="AC22:AF22"/>
    <mergeCell ref="AG22:AJ22"/>
    <mergeCell ref="AK22:AM22"/>
    <mergeCell ref="C23:D23"/>
    <mergeCell ref="E23:F23"/>
    <mergeCell ref="G23:J23"/>
    <mergeCell ref="K23:O23"/>
    <mergeCell ref="P23:X23"/>
    <mergeCell ref="Y23:Z23"/>
    <mergeCell ref="AA23:AB23"/>
    <mergeCell ref="AC21:AF21"/>
    <mergeCell ref="AG21:AJ21"/>
    <mergeCell ref="AK21:AM21"/>
    <mergeCell ref="C22:D22"/>
    <mergeCell ref="E22:F22"/>
    <mergeCell ref="G22:J22"/>
    <mergeCell ref="K22:O22"/>
    <mergeCell ref="P22:X22"/>
    <mergeCell ref="Y22:Z22"/>
    <mergeCell ref="AA22:AB22"/>
    <mergeCell ref="AC20:AF20"/>
    <mergeCell ref="AG20:AJ20"/>
    <mergeCell ref="AK20:AM20"/>
    <mergeCell ref="C21:D21"/>
    <mergeCell ref="E21:F21"/>
    <mergeCell ref="G21:J21"/>
    <mergeCell ref="K21:O21"/>
    <mergeCell ref="P21:X21"/>
    <mergeCell ref="Y21:Z21"/>
    <mergeCell ref="AA21:AB21"/>
    <mergeCell ref="AC19:AF19"/>
    <mergeCell ref="AG19:AJ19"/>
    <mergeCell ref="AK19:AM19"/>
    <mergeCell ref="C20:D20"/>
    <mergeCell ref="E20:F20"/>
    <mergeCell ref="G20:J20"/>
    <mergeCell ref="K20:O20"/>
    <mergeCell ref="P20:X20"/>
    <mergeCell ref="Y20:Z20"/>
    <mergeCell ref="AA20:AB20"/>
    <mergeCell ref="AC18:AF18"/>
    <mergeCell ref="AG18:AJ18"/>
    <mergeCell ref="AK18:AM18"/>
    <mergeCell ref="C19:D19"/>
    <mergeCell ref="E19:F19"/>
    <mergeCell ref="G19:J19"/>
    <mergeCell ref="K19:O19"/>
    <mergeCell ref="P19:X19"/>
    <mergeCell ref="Y19:Z19"/>
    <mergeCell ref="AA19:AB19"/>
    <mergeCell ref="AC17:AF17"/>
    <mergeCell ref="AG17:AJ17"/>
    <mergeCell ref="AK17:AM17"/>
    <mergeCell ref="C18:D18"/>
    <mergeCell ref="E18:F18"/>
    <mergeCell ref="G18:J18"/>
    <mergeCell ref="K18:O18"/>
    <mergeCell ref="P18:X18"/>
    <mergeCell ref="Y18:Z18"/>
    <mergeCell ref="AA18:AB18"/>
    <mergeCell ref="AC16:AF16"/>
    <mergeCell ref="AG16:AJ16"/>
    <mergeCell ref="AK16:AM16"/>
    <mergeCell ref="C17:D17"/>
    <mergeCell ref="E17:F17"/>
    <mergeCell ref="G17:J17"/>
    <mergeCell ref="K17:O17"/>
    <mergeCell ref="P17:X17"/>
    <mergeCell ref="Y17:Z17"/>
    <mergeCell ref="AA17:AB17"/>
    <mergeCell ref="AC15:AF15"/>
    <mergeCell ref="AG15:AJ15"/>
    <mergeCell ref="AK15:AM15"/>
    <mergeCell ref="C16:D16"/>
    <mergeCell ref="E16:F16"/>
    <mergeCell ref="G16:J16"/>
    <mergeCell ref="K16:O16"/>
    <mergeCell ref="P16:X16"/>
    <mergeCell ref="Y16:Z16"/>
    <mergeCell ref="AA16:AB16"/>
    <mergeCell ref="AC14:AF14"/>
    <mergeCell ref="AG14:AJ14"/>
    <mergeCell ref="AK14:AM14"/>
    <mergeCell ref="C15:D15"/>
    <mergeCell ref="E15:F15"/>
    <mergeCell ref="G15:J15"/>
    <mergeCell ref="K15:O15"/>
    <mergeCell ref="P15:X15"/>
    <mergeCell ref="Y15:Z15"/>
    <mergeCell ref="AA15:AB15"/>
    <mergeCell ref="AC13:AF13"/>
    <mergeCell ref="AG13:AJ13"/>
    <mergeCell ref="AK13:AM13"/>
    <mergeCell ref="C14:D14"/>
    <mergeCell ref="E14:F14"/>
    <mergeCell ref="G14:J14"/>
    <mergeCell ref="K14:O14"/>
    <mergeCell ref="P14:X14"/>
    <mergeCell ref="Y14:Z14"/>
    <mergeCell ref="AA14:AB14"/>
    <mergeCell ref="AC12:AF12"/>
    <mergeCell ref="AG12:AJ12"/>
    <mergeCell ref="AK12:AM12"/>
    <mergeCell ref="C13:D13"/>
    <mergeCell ref="E13:F13"/>
    <mergeCell ref="G13:J13"/>
    <mergeCell ref="K13:O13"/>
    <mergeCell ref="P13:X13"/>
    <mergeCell ref="Y13:Z13"/>
    <mergeCell ref="AA13:AB13"/>
    <mergeCell ref="AC11:AF11"/>
    <mergeCell ref="AG11:AJ11"/>
    <mergeCell ref="AK11:AM11"/>
    <mergeCell ref="C12:D12"/>
    <mergeCell ref="E12:F12"/>
    <mergeCell ref="G12:J12"/>
    <mergeCell ref="K12:O12"/>
    <mergeCell ref="P12:X12"/>
    <mergeCell ref="Y12:Z12"/>
    <mergeCell ref="AA12:AB12"/>
    <mergeCell ref="AC10:AF10"/>
    <mergeCell ref="AG10:AJ10"/>
    <mergeCell ref="AK10:AM10"/>
    <mergeCell ref="C11:D11"/>
    <mergeCell ref="E11:F11"/>
    <mergeCell ref="G11:J11"/>
    <mergeCell ref="K11:O11"/>
    <mergeCell ref="P11:X11"/>
    <mergeCell ref="Y11:Z11"/>
    <mergeCell ref="AA11:AB11"/>
    <mergeCell ref="AG9:AJ9"/>
    <mergeCell ref="AK9:AM9"/>
    <mergeCell ref="A10:B27"/>
    <mergeCell ref="C10:D10"/>
    <mergeCell ref="E10:F10"/>
    <mergeCell ref="G10:J10"/>
    <mergeCell ref="K10:O10"/>
    <mergeCell ref="P10:X10"/>
    <mergeCell ref="Y10:Z10"/>
    <mergeCell ref="AA10:AB10"/>
    <mergeCell ref="A2:AM2"/>
    <mergeCell ref="A9:B9"/>
    <mergeCell ref="C9:D9"/>
    <mergeCell ref="E9:F9"/>
    <mergeCell ref="G9:J9"/>
    <mergeCell ref="K9:O9"/>
    <mergeCell ref="P9:X9"/>
    <mergeCell ref="Y9:Z9"/>
    <mergeCell ref="AA9:AB9"/>
    <mergeCell ref="AC9:AF9"/>
  </mergeCells>
  <dataValidations count="1">
    <dataValidation allowBlank="1" showInputMessage="1" showErrorMessage="1" imeMode="disabled" sqref="Y10:Z27 AC10:AJ27 AG28:AJ28 Y30:Z41 AC30:AJ41 AG42:AJ43 AG47:AJ52 G10:J27"/>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65" r:id="rId1"/>
  <headerFooter alignWithMargins="0">
    <oddHeader>&amp;R&amp;14【個人・集合】
[交付申請]
添付書類２</oddHeader>
  </headerFooter>
</worksheet>
</file>

<file path=xl/worksheets/sheet9.xml><?xml version="1.0" encoding="utf-8"?>
<worksheet xmlns="http://schemas.openxmlformats.org/spreadsheetml/2006/main" xmlns:r="http://schemas.openxmlformats.org/officeDocument/2006/relationships">
  <dimension ref="A1:AP51"/>
  <sheetViews>
    <sheetView view="pageBreakPreview" zoomScale="40" zoomScaleNormal="70" zoomScaleSheetLayoutView="40" zoomScalePageLayoutView="0" workbookViewId="0" topLeftCell="A1">
      <selection activeCell="A1" sqref="A1"/>
    </sheetView>
  </sheetViews>
  <sheetFormatPr defaultColWidth="9.00390625" defaultRowHeight="13.5"/>
  <cols>
    <col min="1" max="1" width="3.25390625" style="161" customWidth="1"/>
    <col min="2" max="40" width="3.625" style="161" customWidth="1"/>
    <col min="41" max="41" width="2.00390625" style="161" customWidth="1"/>
    <col min="42" max="16384" width="9.00390625" style="161" customWidth="1"/>
  </cols>
  <sheetData>
    <row r="1" spans="1:41" ht="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162" t="s">
        <v>5</v>
      </c>
      <c r="AO1" s="43"/>
    </row>
    <row r="2" spans="1:41" ht="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163" t="s">
        <v>62</v>
      </c>
      <c r="AO2" s="43"/>
    </row>
    <row r="3" spans="1:41" ht="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164" t="s">
        <v>164</v>
      </c>
      <c r="AO3" s="43"/>
    </row>
    <row r="4" spans="1:41" ht="18" customHeight="1">
      <c r="A4" s="43"/>
      <c r="B4" s="212"/>
      <c r="C4" s="212"/>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row>
    <row r="5" spans="1:41" s="165" customFormat="1" ht="21" customHeight="1">
      <c r="A5" s="213"/>
      <c r="B5" s="749" t="s">
        <v>109</v>
      </c>
      <c r="C5" s="749"/>
      <c r="D5" s="750"/>
      <c r="E5" s="750"/>
      <c r="F5" s="750"/>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c r="AI5" s="751"/>
      <c r="AJ5" s="751"/>
      <c r="AK5" s="751"/>
      <c r="AL5" s="751"/>
      <c r="AM5" s="751"/>
      <c r="AN5" s="751"/>
      <c r="AO5" s="213"/>
    </row>
    <row r="6" spans="1:41" ht="14.25" customHeight="1">
      <c r="A6" s="43"/>
      <c r="B6" s="214"/>
      <c r="C6" s="214"/>
      <c r="D6" s="215"/>
      <c r="E6" s="215"/>
      <c r="F6" s="215"/>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43"/>
    </row>
    <row r="7" spans="1:41" ht="14.25" customHeight="1">
      <c r="A7" s="43"/>
      <c r="B7" s="43"/>
      <c r="C7" s="217"/>
      <c r="D7" s="218"/>
      <c r="E7" s="218"/>
      <c r="F7" s="218"/>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98"/>
      <c r="AO7" s="43"/>
    </row>
    <row r="8" spans="1:41" ht="30" customHeight="1">
      <c r="A8" s="43"/>
      <c r="B8" s="752" t="s">
        <v>165</v>
      </c>
      <c r="C8" s="752"/>
      <c r="D8" s="752"/>
      <c r="E8" s="752"/>
      <c r="F8" s="752"/>
      <c r="G8" s="752"/>
      <c r="H8" s="753"/>
      <c r="I8" s="754"/>
      <c r="J8" s="754"/>
      <c r="K8" s="754"/>
      <c r="L8" s="754"/>
      <c r="M8" s="754"/>
      <c r="N8" s="754"/>
      <c r="O8" s="754"/>
      <c r="P8" s="754"/>
      <c r="Q8" s="754"/>
      <c r="R8" s="754"/>
      <c r="S8" s="754"/>
      <c r="T8" s="755"/>
      <c r="U8" s="43"/>
      <c r="V8" s="43"/>
      <c r="W8" s="43"/>
      <c r="X8" s="43"/>
      <c r="Y8" s="43"/>
      <c r="Z8" s="43"/>
      <c r="AA8" s="43"/>
      <c r="AB8" s="43"/>
      <c r="AC8" s="43"/>
      <c r="AD8" s="43"/>
      <c r="AE8" s="43"/>
      <c r="AF8" s="43"/>
      <c r="AG8" s="43"/>
      <c r="AH8" s="43"/>
      <c r="AI8" s="43"/>
      <c r="AJ8" s="43"/>
      <c r="AK8" s="43"/>
      <c r="AL8" s="43"/>
      <c r="AM8" s="43"/>
      <c r="AN8" s="98" t="s">
        <v>30</v>
      </c>
      <c r="AO8" s="43"/>
    </row>
    <row r="9" spans="1:41" ht="30" customHeight="1">
      <c r="A9" s="43"/>
      <c r="B9" s="756" t="s">
        <v>166</v>
      </c>
      <c r="C9" s="756"/>
      <c r="D9" s="756"/>
      <c r="E9" s="756"/>
      <c r="F9" s="756"/>
      <c r="G9" s="756"/>
      <c r="H9" s="757"/>
      <c r="I9" s="758"/>
      <c r="J9" s="758"/>
      <c r="K9" s="758"/>
      <c r="L9" s="758"/>
      <c r="M9" s="758"/>
      <c r="N9" s="758"/>
      <c r="O9" s="758"/>
      <c r="P9" s="758"/>
      <c r="Q9" s="758"/>
      <c r="R9" s="758"/>
      <c r="S9" s="758"/>
      <c r="T9" s="759"/>
      <c r="U9" s="43"/>
      <c r="V9" s="43"/>
      <c r="W9" s="43"/>
      <c r="X9" s="43"/>
      <c r="Y9" s="43"/>
      <c r="Z9" s="43"/>
      <c r="AA9" s="43"/>
      <c r="AB9" s="43"/>
      <c r="AC9" s="43"/>
      <c r="AD9" s="43"/>
      <c r="AE9" s="43"/>
      <c r="AF9" s="43"/>
      <c r="AG9" s="43"/>
      <c r="AH9" s="43"/>
      <c r="AI9" s="43"/>
      <c r="AJ9" s="43"/>
      <c r="AK9" s="43"/>
      <c r="AL9" s="43"/>
      <c r="AM9" s="43"/>
      <c r="AN9" s="98" t="s">
        <v>208</v>
      </c>
      <c r="AO9" s="43"/>
    </row>
    <row r="10" spans="1:41" ht="23.25" customHeight="1">
      <c r="A10" s="43"/>
      <c r="B10" s="219"/>
      <c r="C10" s="219"/>
      <c r="D10" s="218"/>
      <c r="E10" s="218"/>
      <c r="F10" s="218"/>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row>
    <row r="11" spans="1:41" ht="34.5" customHeight="1">
      <c r="A11" s="43"/>
      <c r="B11" s="760" t="s">
        <v>167</v>
      </c>
      <c r="C11" s="761"/>
      <c r="D11" s="761"/>
      <c r="E11" s="761"/>
      <c r="F11" s="761"/>
      <c r="G11" s="761"/>
      <c r="H11" s="761"/>
      <c r="I11" s="761"/>
      <c r="J11" s="761"/>
      <c r="K11" s="761"/>
      <c r="L11" s="761"/>
      <c r="M11" s="761"/>
      <c r="N11" s="761"/>
      <c r="O11" s="761"/>
      <c r="P11" s="761"/>
      <c r="Q11" s="761"/>
      <c r="R11" s="761"/>
      <c r="S11" s="761"/>
      <c r="T11" s="762"/>
      <c r="U11" s="220"/>
      <c r="V11" s="221"/>
      <c r="W11" s="769" t="s">
        <v>168</v>
      </c>
      <c r="X11" s="769"/>
      <c r="Y11" s="769"/>
      <c r="Z11" s="769"/>
      <c r="AA11" s="222" t="s">
        <v>169</v>
      </c>
      <c r="AB11" s="748"/>
      <c r="AC11" s="748"/>
      <c r="AD11" s="748"/>
      <c r="AE11" s="748"/>
      <c r="AF11" s="748"/>
      <c r="AG11" s="748"/>
      <c r="AH11" s="748"/>
      <c r="AI11" s="748"/>
      <c r="AJ11" s="748"/>
      <c r="AK11" s="748"/>
      <c r="AL11" s="748"/>
      <c r="AM11" s="748"/>
      <c r="AN11" s="221"/>
      <c r="AO11" s="43"/>
    </row>
    <row r="12" spans="1:41" ht="34.5" customHeight="1">
      <c r="A12" s="43"/>
      <c r="B12" s="763"/>
      <c r="C12" s="764"/>
      <c r="D12" s="764"/>
      <c r="E12" s="764"/>
      <c r="F12" s="764"/>
      <c r="G12" s="764"/>
      <c r="H12" s="764"/>
      <c r="I12" s="764"/>
      <c r="J12" s="764"/>
      <c r="K12" s="764"/>
      <c r="L12" s="764"/>
      <c r="M12" s="764"/>
      <c r="N12" s="764"/>
      <c r="O12" s="764"/>
      <c r="P12" s="764"/>
      <c r="Q12" s="764"/>
      <c r="R12" s="764"/>
      <c r="S12" s="764"/>
      <c r="T12" s="765"/>
      <c r="U12" s="220"/>
      <c r="V12" s="221"/>
      <c r="W12" s="770" t="s">
        <v>170</v>
      </c>
      <c r="X12" s="770"/>
      <c r="Y12" s="770"/>
      <c r="Z12" s="770"/>
      <c r="AA12" s="223" t="s">
        <v>169</v>
      </c>
      <c r="AB12" s="747"/>
      <c r="AC12" s="747"/>
      <c r="AD12" s="747"/>
      <c r="AE12" s="747"/>
      <c r="AF12" s="747"/>
      <c r="AG12" s="747"/>
      <c r="AH12" s="747"/>
      <c r="AI12" s="747"/>
      <c r="AJ12" s="747"/>
      <c r="AK12" s="747"/>
      <c r="AL12" s="747"/>
      <c r="AM12" s="747"/>
      <c r="AN12" s="221"/>
      <c r="AO12" s="43"/>
    </row>
    <row r="13" spans="1:41" ht="34.5" customHeight="1">
      <c r="A13" s="43"/>
      <c r="B13" s="763"/>
      <c r="C13" s="764"/>
      <c r="D13" s="764"/>
      <c r="E13" s="764"/>
      <c r="F13" s="764"/>
      <c r="G13" s="764"/>
      <c r="H13" s="764"/>
      <c r="I13" s="764"/>
      <c r="J13" s="764"/>
      <c r="K13" s="764"/>
      <c r="L13" s="764"/>
      <c r="M13" s="764"/>
      <c r="N13" s="764"/>
      <c r="O13" s="764"/>
      <c r="P13" s="764"/>
      <c r="Q13" s="764"/>
      <c r="R13" s="764"/>
      <c r="S13" s="764"/>
      <c r="T13" s="765"/>
      <c r="U13" s="220"/>
      <c r="V13" s="221"/>
      <c r="W13" s="770" t="s">
        <v>171</v>
      </c>
      <c r="X13" s="770"/>
      <c r="Y13" s="770"/>
      <c r="Z13" s="770"/>
      <c r="AA13" s="223" t="s">
        <v>169</v>
      </c>
      <c r="AB13" s="747"/>
      <c r="AC13" s="747"/>
      <c r="AD13" s="747"/>
      <c r="AE13" s="747"/>
      <c r="AF13" s="747"/>
      <c r="AG13" s="747"/>
      <c r="AH13" s="747"/>
      <c r="AI13" s="747"/>
      <c r="AJ13" s="747"/>
      <c r="AK13" s="747"/>
      <c r="AL13" s="747"/>
      <c r="AM13" s="747"/>
      <c r="AN13" s="221"/>
      <c r="AO13" s="43"/>
    </row>
    <row r="14" spans="1:41" ht="34.5" customHeight="1">
      <c r="A14" s="43"/>
      <c r="B14" s="763"/>
      <c r="C14" s="764"/>
      <c r="D14" s="764"/>
      <c r="E14" s="764"/>
      <c r="F14" s="764"/>
      <c r="G14" s="764"/>
      <c r="H14" s="764"/>
      <c r="I14" s="764"/>
      <c r="J14" s="764"/>
      <c r="K14" s="764"/>
      <c r="L14" s="764"/>
      <c r="M14" s="764"/>
      <c r="N14" s="764"/>
      <c r="O14" s="764"/>
      <c r="P14" s="764"/>
      <c r="Q14" s="764"/>
      <c r="R14" s="764"/>
      <c r="S14" s="764"/>
      <c r="T14" s="765"/>
      <c r="U14" s="220"/>
      <c r="V14" s="221"/>
      <c r="W14" s="769" t="s">
        <v>172</v>
      </c>
      <c r="X14" s="769"/>
      <c r="Y14" s="769"/>
      <c r="Z14" s="769"/>
      <c r="AA14" s="222" t="s">
        <v>169</v>
      </c>
      <c r="AB14" s="748"/>
      <c r="AC14" s="748"/>
      <c r="AD14" s="748"/>
      <c r="AE14" s="748"/>
      <c r="AF14" s="748"/>
      <c r="AG14" s="748"/>
      <c r="AH14" s="748"/>
      <c r="AI14" s="748"/>
      <c r="AJ14" s="748"/>
      <c r="AK14" s="748"/>
      <c r="AL14" s="748"/>
      <c r="AM14" s="748"/>
      <c r="AN14" s="221"/>
      <c r="AO14" s="43"/>
    </row>
    <row r="15" spans="1:41" ht="34.5" customHeight="1">
      <c r="A15" s="43"/>
      <c r="B15" s="763"/>
      <c r="C15" s="764"/>
      <c r="D15" s="764"/>
      <c r="E15" s="764"/>
      <c r="F15" s="764"/>
      <c r="G15" s="764"/>
      <c r="H15" s="764"/>
      <c r="I15" s="764"/>
      <c r="J15" s="764"/>
      <c r="K15" s="764"/>
      <c r="L15" s="764"/>
      <c r="M15" s="764"/>
      <c r="N15" s="764"/>
      <c r="O15" s="764"/>
      <c r="P15" s="764"/>
      <c r="Q15" s="764"/>
      <c r="R15" s="764"/>
      <c r="S15" s="764"/>
      <c r="T15" s="765"/>
      <c r="U15" s="220"/>
      <c r="V15" s="221"/>
      <c r="W15" s="769" t="s">
        <v>173</v>
      </c>
      <c r="X15" s="769"/>
      <c r="Y15" s="769"/>
      <c r="Z15" s="769"/>
      <c r="AA15" s="222" t="s">
        <v>169</v>
      </c>
      <c r="AB15" s="748"/>
      <c r="AC15" s="748"/>
      <c r="AD15" s="748"/>
      <c r="AE15" s="748"/>
      <c r="AF15" s="748"/>
      <c r="AG15" s="748"/>
      <c r="AH15" s="748"/>
      <c r="AI15" s="748"/>
      <c r="AJ15" s="748"/>
      <c r="AK15" s="748"/>
      <c r="AL15" s="748"/>
      <c r="AM15" s="748"/>
      <c r="AN15" s="221"/>
      <c r="AO15" s="43"/>
    </row>
    <row r="16" spans="1:41" ht="34.5" customHeight="1">
      <c r="A16" s="43"/>
      <c r="B16" s="763"/>
      <c r="C16" s="764"/>
      <c r="D16" s="764"/>
      <c r="E16" s="764"/>
      <c r="F16" s="764"/>
      <c r="G16" s="764"/>
      <c r="H16" s="764"/>
      <c r="I16" s="764"/>
      <c r="J16" s="764"/>
      <c r="K16" s="764"/>
      <c r="L16" s="764"/>
      <c r="M16" s="764"/>
      <c r="N16" s="764"/>
      <c r="O16" s="764"/>
      <c r="P16" s="764"/>
      <c r="Q16" s="764"/>
      <c r="R16" s="764"/>
      <c r="S16" s="764"/>
      <c r="T16" s="765"/>
      <c r="U16" s="220"/>
      <c r="V16" s="221"/>
      <c r="W16" s="769" t="s">
        <v>174</v>
      </c>
      <c r="X16" s="769"/>
      <c r="Y16" s="769"/>
      <c r="Z16" s="769"/>
      <c r="AA16" s="222" t="s">
        <v>169</v>
      </c>
      <c r="AB16" s="748"/>
      <c r="AC16" s="748"/>
      <c r="AD16" s="748"/>
      <c r="AE16" s="748"/>
      <c r="AF16" s="748"/>
      <c r="AG16" s="748"/>
      <c r="AH16" s="748"/>
      <c r="AI16" s="748"/>
      <c r="AJ16" s="748"/>
      <c r="AK16" s="748"/>
      <c r="AL16" s="748"/>
      <c r="AM16" s="748"/>
      <c r="AN16" s="221"/>
      <c r="AO16" s="43"/>
    </row>
    <row r="17" spans="1:41" ht="34.5" customHeight="1">
      <c r="A17" s="43"/>
      <c r="B17" s="763"/>
      <c r="C17" s="764"/>
      <c r="D17" s="764"/>
      <c r="E17" s="764"/>
      <c r="F17" s="764"/>
      <c r="G17" s="764"/>
      <c r="H17" s="764"/>
      <c r="I17" s="764"/>
      <c r="J17" s="764"/>
      <c r="K17" s="764"/>
      <c r="L17" s="764"/>
      <c r="M17" s="764"/>
      <c r="N17" s="764"/>
      <c r="O17" s="764"/>
      <c r="P17" s="764"/>
      <c r="Q17" s="764"/>
      <c r="R17" s="764"/>
      <c r="S17" s="764"/>
      <c r="T17" s="765"/>
      <c r="U17" s="220"/>
      <c r="V17" s="221"/>
      <c r="W17" s="769" t="s">
        <v>175</v>
      </c>
      <c r="X17" s="769"/>
      <c r="Y17" s="769"/>
      <c r="Z17" s="769"/>
      <c r="AA17" s="222" t="s">
        <v>169</v>
      </c>
      <c r="AB17" s="748"/>
      <c r="AC17" s="748"/>
      <c r="AD17" s="748"/>
      <c r="AE17" s="748"/>
      <c r="AF17" s="748"/>
      <c r="AG17" s="748"/>
      <c r="AH17" s="748"/>
      <c r="AI17" s="748"/>
      <c r="AJ17" s="748"/>
      <c r="AK17" s="748"/>
      <c r="AL17" s="748"/>
      <c r="AM17" s="748"/>
      <c r="AN17" s="221"/>
      <c r="AO17" s="43"/>
    </row>
    <row r="18" spans="1:41" ht="34.5" customHeight="1">
      <c r="A18" s="43"/>
      <c r="B18" s="766"/>
      <c r="C18" s="767"/>
      <c r="D18" s="767"/>
      <c r="E18" s="767"/>
      <c r="F18" s="767"/>
      <c r="G18" s="767"/>
      <c r="H18" s="767"/>
      <c r="I18" s="767"/>
      <c r="J18" s="767"/>
      <c r="K18" s="767"/>
      <c r="L18" s="767"/>
      <c r="M18" s="767"/>
      <c r="N18" s="767"/>
      <c r="O18" s="767"/>
      <c r="P18" s="767"/>
      <c r="Q18" s="767"/>
      <c r="R18" s="767"/>
      <c r="S18" s="767"/>
      <c r="T18" s="768"/>
      <c r="U18" s="220"/>
      <c r="V18" s="221"/>
      <c r="W18" s="747"/>
      <c r="X18" s="747"/>
      <c r="Y18" s="747"/>
      <c r="Z18" s="747"/>
      <c r="AA18" s="747"/>
      <c r="AB18" s="747"/>
      <c r="AC18" s="747"/>
      <c r="AD18" s="747"/>
      <c r="AE18" s="747"/>
      <c r="AF18" s="747"/>
      <c r="AG18" s="747"/>
      <c r="AH18" s="747"/>
      <c r="AI18" s="747"/>
      <c r="AJ18" s="747"/>
      <c r="AK18" s="747"/>
      <c r="AL18" s="747"/>
      <c r="AM18" s="747"/>
      <c r="AN18" s="221"/>
      <c r="AO18" s="43"/>
    </row>
    <row r="19" spans="1:41" ht="19.5" customHeight="1">
      <c r="A19" s="43"/>
      <c r="B19" s="220"/>
      <c r="C19" s="220"/>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43"/>
    </row>
    <row r="20" spans="1:41" ht="19.5" customHeight="1">
      <c r="A20" s="43"/>
      <c r="B20" s="220"/>
      <c r="C20" s="220"/>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43"/>
    </row>
    <row r="21" spans="1:41" ht="34.5" customHeight="1">
      <c r="A21" s="43"/>
      <c r="B21" s="760" t="s">
        <v>167</v>
      </c>
      <c r="C21" s="761"/>
      <c r="D21" s="761"/>
      <c r="E21" s="761"/>
      <c r="F21" s="761"/>
      <c r="G21" s="761"/>
      <c r="H21" s="761"/>
      <c r="I21" s="761"/>
      <c r="J21" s="761"/>
      <c r="K21" s="761"/>
      <c r="L21" s="761"/>
      <c r="M21" s="761"/>
      <c r="N21" s="761"/>
      <c r="O21" s="761"/>
      <c r="P21" s="761"/>
      <c r="Q21" s="761"/>
      <c r="R21" s="761"/>
      <c r="S21" s="761"/>
      <c r="T21" s="762"/>
      <c r="U21" s="220"/>
      <c r="V21" s="221"/>
      <c r="W21" s="769" t="s">
        <v>168</v>
      </c>
      <c r="X21" s="769"/>
      <c r="Y21" s="769"/>
      <c r="Z21" s="769"/>
      <c r="AA21" s="222" t="s">
        <v>169</v>
      </c>
      <c r="AB21" s="748"/>
      <c r="AC21" s="748"/>
      <c r="AD21" s="748"/>
      <c r="AE21" s="748"/>
      <c r="AF21" s="748"/>
      <c r="AG21" s="748"/>
      <c r="AH21" s="748"/>
      <c r="AI21" s="748"/>
      <c r="AJ21" s="748"/>
      <c r="AK21" s="748"/>
      <c r="AL21" s="748"/>
      <c r="AM21" s="748"/>
      <c r="AN21" s="221"/>
      <c r="AO21" s="43"/>
    </row>
    <row r="22" spans="1:41" ht="34.5" customHeight="1">
      <c r="A22" s="43"/>
      <c r="B22" s="763"/>
      <c r="C22" s="764"/>
      <c r="D22" s="764"/>
      <c r="E22" s="764"/>
      <c r="F22" s="764"/>
      <c r="G22" s="764"/>
      <c r="H22" s="764"/>
      <c r="I22" s="764"/>
      <c r="J22" s="764"/>
      <c r="K22" s="764"/>
      <c r="L22" s="764"/>
      <c r="M22" s="764"/>
      <c r="N22" s="764"/>
      <c r="O22" s="764"/>
      <c r="P22" s="764"/>
      <c r="Q22" s="764"/>
      <c r="R22" s="764"/>
      <c r="S22" s="764"/>
      <c r="T22" s="765"/>
      <c r="U22" s="220"/>
      <c r="V22" s="221"/>
      <c r="W22" s="770" t="s">
        <v>170</v>
      </c>
      <c r="X22" s="770"/>
      <c r="Y22" s="770"/>
      <c r="Z22" s="770"/>
      <c r="AA22" s="223" t="s">
        <v>169</v>
      </c>
      <c r="AB22" s="747"/>
      <c r="AC22" s="747"/>
      <c r="AD22" s="747"/>
      <c r="AE22" s="747"/>
      <c r="AF22" s="747"/>
      <c r="AG22" s="747"/>
      <c r="AH22" s="747"/>
      <c r="AI22" s="747"/>
      <c r="AJ22" s="747"/>
      <c r="AK22" s="747"/>
      <c r="AL22" s="747"/>
      <c r="AM22" s="747"/>
      <c r="AN22" s="221"/>
      <c r="AO22" s="43"/>
    </row>
    <row r="23" spans="1:41" ht="34.5" customHeight="1">
      <c r="A23" s="43"/>
      <c r="B23" s="763"/>
      <c r="C23" s="764"/>
      <c r="D23" s="764"/>
      <c r="E23" s="764"/>
      <c r="F23" s="764"/>
      <c r="G23" s="764"/>
      <c r="H23" s="764"/>
      <c r="I23" s="764"/>
      <c r="J23" s="764"/>
      <c r="K23" s="764"/>
      <c r="L23" s="764"/>
      <c r="M23" s="764"/>
      <c r="N23" s="764"/>
      <c r="O23" s="764"/>
      <c r="P23" s="764"/>
      <c r="Q23" s="764"/>
      <c r="R23" s="764"/>
      <c r="S23" s="764"/>
      <c r="T23" s="765"/>
      <c r="U23" s="220"/>
      <c r="V23" s="221"/>
      <c r="W23" s="770" t="s">
        <v>171</v>
      </c>
      <c r="X23" s="770"/>
      <c r="Y23" s="770"/>
      <c r="Z23" s="770"/>
      <c r="AA23" s="223" t="s">
        <v>169</v>
      </c>
      <c r="AB23" s="747"/>
      <c r="AC23" s="747"/>
      <c r="AD23" s="747"/>
      <c r="AE23" s="747"/>
      <c r="AF23" s="747"/>
      <c r="AG23" s="747"/>
      <c r="AH23" s="747"/>
      <c r="AI23" s="747"/>
      <c r="AJ23" s="747"/>
      <c r="AK23" s="747"/>
      <c r="AL23" s="747"/>
      <c r="AM23" s="747"/>
      <c r="AN23" s="221"/>
      <c r="AO23" s="43"/>
    </row>
    <row r="24" spans="1:41" ht="34.5" customHeight="1">
      <c r="A24" s="43"/>
      <c r="B24" s="763"/>
      <c r="C24" s="764"/>
      <c r="D24" s="764"/>
      <c r="E24" s="764"/>
      <c r="F24" s="764"/>
      <c r="G24" s="764"/>
      <c r="H24" s="764"/>
      <c r="I24" s="764"/>
      <c r="J24" s="764"/>
      <c r="K24" s="764"/>
      <c r="L24" s="764"/>
      <c r="M24" s="764"/>
      <c r="N24" s="764"/>
      <c r="O24" s="764"/>
      <c r="P24" s="764"/>
      <c r="Q24" s="764"/>
      <c r="R24" s="764"/>
      <c r="S24" s="764"/>
      <c r="T24" s="765"/>
      <c r="U24" s="220"/>
      <c r="V24" s="221"/>
      <c r="W24" s="769" t="s">
        <v>172</v>
      </c>
      <c r="X24" s="769"/>
      <c r="Y24" s="769"/>
      <c r="Z24" s="769"/>
      <c r="AA24" s="222" t="s">
        <v>169</v>
      </c>
      <c r="AB24" s="748"/>
      <c r="AC24" s="748"/>
      <c r="AD24" s="748"/>
      <c r="AE24" s="748"/>
      <c r="AF24" s="748"/>
      <c r="AG24" s="748"/>
      <c r="AH24" s="748"/>
      <c r="AI24" s="748"/>
      <c r="AJ24" s="748"/>
      <c r="AK24" s="748"/>
      <c r="AL24" s="748"/>
      <c r="AM24" s="748"/>
      <c r="AN24" s="221"/>
      <c r="AO24" s="43"/>
    </row>
    <row r="25" spans="1:41" ht="34.5" customHeight="1">
      <c r="A25" s="43"/>
      <c r="B25" s="763"/>
      <c r="C25" s="764"/>
      <c r="D25" s="764"/>
      <c r="E25" s="764"/>
      <c r="F25" s="764"/>
      <c r="G25" s="764"/>
      <c r="H25" s="764"/>
      <c r="I25" s="764"/>
      <c r="J25" s="764"/>
      <c r="K25" s="764"/>
      <c r="L25" s="764"/>
      <c r="M25" s="764"/>
      <c r="N25" s="764"/>
      <c r="O25" s="764"/>
      <c r="P25" s="764"/>
      <c r="Q25" s="764"/>
      <c r="R25" s="764"/>
      <c r="S25" s="764"/>
      <c r="T25" s="765"/>
      <c r="U25" s="220"/>
      <c r="V25" s="221"/>
      <c r="W25" s="769" t="s">
        <v>173</v>
      </c>
      <c r="X25" s="769"/>
      <c r="Y25" s="769"/>
      <c r="Z25" s="769"/>
      <c r="AA25" s="222" t="s">
        <v>169</v>
      </c>
      <c r="AB25" s="748"/>
      <c r="AC25" s="748"/>
      <c r="AD25" s="748"/>
      <c r="AE25" s="748"/>
      <c r="AF25" s="748"/>
      <c r="AG25" s="748"/>
      <c r="AH25" s="748"/>
      <c r="AI25" s="748"/>
      <c r="AJ25" s="748"/>
      <c r="AK25" s="748"/>
      <c r="AL25" s="748"/>
      <c r="AM25" s="748"/>
      <c r="AN25" s="221"/>
      <c r="AO25" s="43"/>
    </row>
    <row r="26" spans="1:41" ht="34.5" customHeight="1">
      <c r="A26" s="43"/>
      <c r="B26" s="763"/>
      <c r="C26" s="764"/>
      <c r="D26" s="764"/>
      <c r="E26" s="764"/>
      <c r="F26" s="764"/>
      <c r="G26" s="764"/>
      <c r="H26" s="764"/>
      <c r="I26" s="764"/>
      <c r="J26" s="764"/>
      <c r="K26" s="764"/>
      <c r="L26" s="764"/>
      <c r="M26" s="764"/>
      <c r="N26" s="764"/>
      <c r="O26" s="764"/>
      <c r="P26" s="764"/>
      <c r="Q26" s="764"/>
      <c r="R26" s="764"/>
      <c r="S26" s="764"/>
      <c r="T26" s="765"/>
      <c r="U26" s="220"/>
      <c r="V26" s="221"/>
      <c r="W26" s="769" t="s">
        <v>174</v>
      </c>
      <c r="X26" s="769"/>
      <c r="Y26" s="769"/>
      <c r="Z26" s="769"/>
      <c r="AA26" s="222" t="s">
        <v>169</v>
      </c>
      <c r="AB26" s="748"/>
      <c r="AC26" s="748"/>
      <c r="AD26" s="748"/>
      <c r="AE26" s="748"/>
      <c r="AF26" s="748"/>
      <c r="AG26" s="748"/>
      <c r="AH26" s="748"/>
      <c r="AI26" s="748"/>
      <c r="AJ26" s="748"/>
      <c r="AK26" s="748"/>
      <c r="AL26" s="748"/>
      <c r="AM26" s="748"/>
      <c r="AN26" s="224"/>
      <c r="AO26" s="43"/>
    </row>
    <row r="27" spans="1:41" ht="34.5" customHeight="1">
      <c r="A27" s="43"/>
      <c r="B27" s="763"/>
      <c r="C27" s="764"/>
      <c r="D27" s="764"/>
      <c r="E27" s="764"/>
      <c r="F27" s="764"/>
      <c r="G27" s="764"/>
      <c r="H27" s="764"/>
      <c r="I27" s="764"/>
      <c r="J27" s="764"/>
      <c r="K27" s="764"/>
      <c r="L27" s="764"/>
      <c r="M27" s="764"/>
      <c r="N27" s="764"/>
      <c r="O27" s="764"/>
      <c r="P27" s="764"/>
      <c r="Q27" s="764"/>
      <c r="R27" s="764"/>
      <c r="S27" s="764"/>
      <c r="T27" s="765"/>
      <c r="U27" s="220"/>
      <c r="V27" s="221"/>
      <c r="W27" s="769" t="s">
        <v>175</v>
      </c>
      <c r="X27" s="769"/>
      <c r="Y27" s="769"/>
      <c r="Z27" s="769"/>
      <c r="AA27" s="222" t="s">
        <v>169</v>
      </c>
      <c r="AB27" s="748"/>
      <c r="AC27" s="748"/>
      <c r="AD27" s="748"/>
      <c r="AE27" s="748"/>
      <c r="AF27" s="748"/>
      <c r="AG27" s="748"/>
      <c r="AH27" s="748"/>
      <c r="AI27" s="748"/>
      <c r="AJ27" s="748"/>
      <c r="AK27" s="748"/>
      <c r="AL27" s="748"/>
      <c r="AM27" s="748"/>
      <c r="AN27" s="224"/>
      <c r="AO27" s="43"/>
    </row>
    <row r="28" spans="1:41" ht="34.5" customHeight="1">
      <c r="A28" s="43"/>
      <c r="B28" s="766"/>
      <c r="C28" s="767"/>
      <c r="D28" s="767"/>
      <c r="E28" s="767"/>
      <c r="F28" s="767"/>
      <c r="G28" s="767"/>
      <c r="H28" s="767"/>
      <c r="I28" s="767"/>
      <c r="J28" s="767"/>
      <c r="K28" s="767"/>
      <c r="L28" s="767"/>
      <c r="M28" s="767"/>
      <c r="N28" s="767"/>
      <c r="O28" s="767"/>
      <c r="P28" s="767"/>
      <c r="Q28" s="767"/>
      <c r="R28" s="767"/>
      <c r="S28" s="767"/>
      <c r="T28" s="768"/>
      <c r="U28" s="220"/>
      <c r="V28" s="221"/>
      <c r="W28" s="747"/>
      <c r="X28" s="747"/>
      <c r="Y28" s="747"/>
      <c r="Z28" s="747"/>
      <c r="AA28" s="747"/>
      <c r="AB28" s="747"/>
      <c r="AC28" s="747"/>
      <c r="AD28" s="747"/>
      <c r="AE28" s="747"/>
      <c r="AF28" s="747"/>
      <c r="AG28" s="747"/>
      <c r="AH28" s="747"/>
      <c r="AI28" s="747"/>
      <c r="AJ28" s="747"/>
      <c r="AK28" s="747"/>
      <c r="AL28" s="747"/>
      <c r="AM28" s="747"/>
      <c r="AN28" s="224"/>
      <c r="AO28" s="43"/>
    </row>
    <row r="29" spans="1:41" ht="19.5" customHeight="1">
      <c r="A29" s="43"/>
      <c r="B29" s="220"/>
      <c r="C29" s="220"/>
      <c r="D29" s="221"/>
      <c r="E29" s="221"/>
      <c r="F29" s="221"/>
      <c r="G29" s="221"/>
      <c r="H29" s="221"/>
      <c r="I29" s="221"/>
      <c r="J29" s="221"/>
      <c r="K29" s="221"/>
      <c r="L29" s="221"/>
      <c r="M29" s="221"/>
      <c r="N29" s="221"/>
      <c r="O29" s="221"/>
      <c r="P29" s="221"/>
      <c r="Q29" s="221"/>
      <c r="R29" s="221"/>
      <c r="S29" s="221"/>
      <c r="T29" s="221"/>
      <c r="U29" s="221"/>
      <c r="V29" s="221"/>
      <c r="W29" s="221"/>
      <c r="X29" s="221"/>
      <c r="Y29" s="221"/>
      <c r="Z29" s="225"/>
      <c r="AA29" s="225"/>
      <c r="AB29" s="221"/>
      <c r="AC29" s="221"/>
      <c r="AD29" s="226"/>
      <c r="AE29" s="226"/>
      <c r="AF29" s="226"/>
      <c r="AG29" s="226"/>
      <c r="AH29" s="226"/>
      <c r="AI29" s="226"/>
      <c r="AJ29" s="224"/>
      <c r="AK29" s="224"/>
      <c r="AL29" s="224"/>
      <c r="AM29" s="224"/>
      <c r="AN29" s="224"/>
      <c r="AO29" s="43"/>
    </row>
    <row r="30" spans="1:41" ht="19.5" customHeight="1">
      <c r="A30" s="43"/>
      <c r="B30" s="220"/>
      <c r="C30" s="220"/>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6"/>
      <c r="AE30" s="226"/>
      <c r="AF30" s="226"/>
      <c r="AG30" s="226"/>
      <c r="AH30" s="226"/>
      <c r="AI30" s="226"/>
      <c r="AJ30" s="224"/>
      <c r="AK30" s="224"/>
      <c r="AL30" s="224"/>
      <c r="AM30" s="224"/>
      <c r="AN30" s="224"/>
      <c r="AO30" s="43"/>
    </row>
    <row r="31" spans="1:41" ht="34.5" customHeight="1">
      <c r="A31" s="43"/>
      <c r="B31" s="760" t="s">
        <v>176</v>
      </c>
      <c r="C31" s="761"/>
      <c r="D31" s="761"/>
      <c r="E31" s="761"/>
      <c r="F31" s="761"/>
      <c r="G31" s="761"/>
      <c r="H31" s="761"/>
      <c r="I31" s="761"/>
      <c r="J31" s="761"/>
      <c r="K31" s="761"/>
      <c r="L31" s="761"/>
      <c r="M31" s="761"/>
      <c r="N31" s="761"/>
      <c r="O31" s="761"/>
      <c r="P31" s="761"/>
      <c r="Q31" s="761"/>
      <c r="R31" s="761"/>
      <c r="S31" s="761"/>
      <c r="T31" s="762"/>
      <c r="U31" s="220"/>
      <c r="V31" s="227"/>
      <c r="W31" s="769" t="s">
        <v>168</v>
      </c>
      <c r="X31" s="769"/>
      <c r="Y31" s="769"/>
      <c r="Z31" s="769"/>
      <c r="AA31" s="222" t="s">
        <v>169</v>
      </c>
      <c r="AB31" s="748"/>
      <c r="AC31" s="748"/>
      <c r="AD31" s="748"/>
      <c r="AE31" s="748"/>
      <c r="AF31" s="748"/>
      <c r="AG31" s="748"/>
      <c r="AH31" s="748"/>
      <c r="AI31" s="748"/>
      <c r="AJ31" s="748"/>
      <c r="AK31" s="748"/>
      <c r="AL31" s="748"/>
      <c r="AM31" s="748"/>
      <c r="AN31" s="226"/>
      <c r="AO31" s="43"/>
    </row>
    <row r="32" spans="1:41" ht="34.5" customHeight="1">
      <c r="A32" s="43"/>
      <c r="B32" s="763"/>
      <c r="C32" s="764"/>
      <c r="D32" s="764"/>
      <c r="E32" s="764"/>
      <c r="F32" s="764"/>
      <c r="G32" s="764"/>
      <c r="H32" s="764"/>
      <c r="I32" s="764"/>
      <c r="J32" s="764"/>
      <c r="K32" s="764"/>
      <c r="L32" s="764"/>
      <c r="M32" s="764"/>
      <c r="N32" s="764"/>
      <c r="O32" s="764"/>
      <c r="P32" s="764"/>
      <c r="Q32" s="764"/>
      <c r="R32" s="764"/>
      <c r="S32" s="764"/>
      <c r="T32" s="765"/>
      <c r="U32" s="220"/>
      <c r="V32" s="227"/>
      <c r="W32" s="770" t="s">
        <v>170</v>
      </c>
      <c r="X32" s="770"/>
      <c r="Y32" s="770"/>
      <c r="Z32" s="770"/>
      <c r="AA32" s="223" t="s">
        <v>169</v>
      </c>
      <c r="AB32" s="747"/>
      <c r="AC32" s="747"/>
      <c r="AD32" s="747"/>
      <c r="AE32" s="747"/>
      <c r="AF32" s="747"/>
      <c r="AG32" s="747"/>
      <c r="AH32" s="747"/>
      <c r="AI32" s="747"/>
      <c r="AJ32" s="747"/>
      <c r="AK32" s="747"/>
      <c r="AL32" s="747"/>
      <c r="AM32" s="747"/>
      <c r="AN32" s="228"/>
      <c r="AO32" s="43"/>
    </row>
    <row r="33" spans="1:41" ht="34.5" customHeight="1">
      <c r="A33" s="43"/>
      <c r="B33" s="763"/>
      <c r="C33" s="764"/>
      <c r="D33" s="764"/>
      <c r="E33" s="764"/>
      <c r="F33" s="764"/>
      <c r="G33" s="764"/>
      <c r="H33" s="764"/>
      <c r="I33" s="764"/>
      <c r="J33" s="764"/>
      <c r="K33" s="764"/>
      <c r="L33" s="764"/>
      <c r="M33" s="764"/>
      <c r="N33" s="764"/>
      <c r="O33" s="764"/>
      <c r="P33" s="764"/>
      <c r="Q33" s="764"/>
      <c r="R33" s="764"/>
      <c r="S33" s="764"/>
      <c r="T33" s="765"/>
      <c r="U33" s="220"/>
      <c r="V33" s="221"/>
      <c r="W33" s="770" t="s">
        <v>171</v>
      </c>
      <c r="X33" s="770"/>
      <c r="Y33" s="770"/>
      <c r="Z33" s="770"/>
      <c r="AA33" s="223" t="s">
        <v>169</v>
      </c>
      <c r="AB33" s="747"/>
      <c r="AC33" s="747"/>
      <c r="AD33" s="747"/>
      <c r="AE33" s="747"/>
      <c r="AF33" s="747"/>
      <c r="AG33" s="747"/>
      <c r="AH33" s="747"/>
      <c r="AI33" s="747"/>
      <c r="AJ33" s="747"/>
      <c r="AK33" s="747"/>
      <c r="AL33" s="747"/>
      <c r="AM33" s="747"/>
      <c r="AN33" s="224"/>
      <c r="AO33" s="43"/>
    </row>
    <row r="34" spans="1:41" ht="34.5" customHeight="1">
      <c r="A34" s="43"/>
      <c r="B34" s="763"/>
      <c r="C34" s="764"/>
      <c r="D34" s="764"/>
      <c r="E34" s="764"/>
      <c r="F34" s="764"/>
      <c r="G34" s="764"/>
      <c r="H34" s="764"/>
      <c r="I34" s="764"/>
      <c r="J34" s="764"/>
      <c r="K34" s="764"/>
      <c r="L34" s="764"/>
      <c r="M34" s="764"/>
      <c r="N34" s="764"/>
      <c r="O34" s="764"/>
      <c r="P34" s="764"/>
      <c r="Q34" s="764"/>
      <c r="R34" s="764"/>
      <c r="S34" s="764"/>
      <c r="T34" s="765"/>
      <c r="U34" s="220"/>
      <c r="V34" s="221"/>
      <c r="W34" s="769" t="s">
        <v>172</v>
      </c>
      <c r="X34" s="769"/>
      <c r="Y34" s="769"/>
      <c r="Z34" s="769"/>
      <c r="AA34" s="222" t="s">
        <v>169</v>
      </c>
      <c r="AB34" s="748"/>
      <c r="AC34" s="748"/>
      <c r="AD34" s="748"/>
      <c r="AE34" s="748"/>
      <c r="AF34" s="748"/>
      <c r="AG34" s="748"/>
      <c r="AH34" s="748"/>
      <c r="AI34" s="748"/>
      <c r="AJ34" s="748"/>
      <c r="AK34" s="748"/>
      <c r="AL34" s="748"/>
      <c r="AM34" s="748"/>
      <c r="AN34" s="224"/>
      <c r="AO34" s="43"/>
    </row>
    <row r="35" spans="1:41" ht="34.5" customHeight="1">
      <c r="A35" s="43"/>
      <c r="B35" s="763"/>
      <c r="C35" s="764"/>
      <c r="D35" s="764"/>
      <c r="E35" s="764"/>
      <c r="F35" s="764"/>
      <c r="G35" s="764"/>
      <c r="H35" s="764"/>
      <c r="I35" s="764"/>
      <c r="J35" s="764"/>
      <c r="K35" s="764"/>
      <c r="L35" s="764"/>
      <c r="M35" s="764"/>
      <c r="N35" s="764"/>
      <c r="O35" s="764"/>
      <c r="P35" s="764"/>
      <c r="Q35" s="764"/>
      <c r="R35" s="764"/>
      <c r="S35" s="764"/>
      <c r="T35" s="765"/>
      <c r="U35" s="220"/>
      <c r="V35" s="221"/>
      <c r="W35" s="769" t="s">
        <v>173</v>
      </c>
      <c r="X35" s="769"/>
      <c r="Y35" s="769"/>
      <c r="Z35" s="769"/>
      <c r="AA35" s="222" t="s">
        <v>169</v>
      </c>
      <c r="AB35" s="748"/>
      <c r="AC35" s="748"/>
      <c r="AD35" s="748"/>
      <c r="AE35" s="748"/>
      <c r="AF35" s="748"/>
      <c r="AG35" s="748"/>
      <c r="AH35" s="748"/>
      <c r="AI35" s="748"/>
      <c r="AJ35" s="748"/>
      <c r="AK35" s="748"/>
      <c r="AL35" s="748"/>
      <c r="AM35" s="748"/>
      <c r="AN35" s="224"/>
      <c r="AO35" s="43"/>
    </row>
    <row r="36" spans="1:41" ht="34.5" customHeight="1">
      <c r="A36" s="43"/>
      <c r="B36" s="763"/>
      <c r="C36" s="764"/>
      <c r="D36" s="764"/>
      <c r="E36" s="764"/>
      <c r="F36" s="764"/>
      <c r="G36" s="764"/>
      <c r="H36" s="764"/>
      <c r="I36" s="764"/>
      <c r="J36" s="764"/>
      <c r="K36" s="764"/>
      <c r="L36" s="764"/>
      <c r="M36" s="764"/>
      <c r="N36" s="764"/>
      <c r="O36" s="764"/>
      <c r="P36" s="764"/>
      <c r="Q36" s="764"/>
      <c r="R36" s="764"/>
      <c r="S36" s="764"/>
      <c r="T36" s="765"/>
      <c r="U36" s="220"/>
      <c r="V36" s="221"/>
      <c r="W36" s="769" t="s">
        <v>174</v>
      </c>
      <c r="X36" s="769"/>
      <c r="Y36" s="769"/>
      <c r="Z36" s="769"/>
      <c r="AA36" s="222" t="s">
        <v>169</v>
      </c>
      <c r="AB36" s="748"/>
      <c r="AC36" s="748"/>
      <c r="AD36" s="748"/>
      <c r="AE36" s="748"/>
      <c r="AF36" s="748"/>
      <c r="AG36" s="748"/>
      <c r="AH36" s="748"/>
      <c r="AI36" s="748"/>
      <c r="AJ36" s="748"/>
      <c r="AK36" s="748"/>
      <c r="AL36" s="748"/>
      <c r="AM36" s="748"/>
      <c r="AN36" s="224"/>
      <c r="AO36" s="43"/>
    </row>
    <row r="37" spans="1:41" ht="34.5" customHeight="1">
      <c r="A37" s="43"/>
      <c r="B37" s="763"/>
      <c r="C37" s="764"/>
      <c r="D37" s="764"/>
      <c r="E37" s="764"/>
      <c r="F37" s="764"/>
      <c r="G37" s="764"/>
      <c r="H37" s="764"/>
      <c r="I37" s="764"/>
      <c r="J37" s="764"/>
      <c r="K37" s="764"/>
      <c r="L37" s="764"/>
      <c r="M37" s="764"/>
      <c r="N37" s="764"/>
      <c r="O37" s="764"/>
      <c r="P37" s="764"/>
      <c r="Q37" s="764"/>
      <c r="R37" s="764"/>
      <c r="S37" s="764"/>
      <c r="T37" s="765"/>
      <c r="U37" s="220"/>
      <c r="V37" s="221"/>
      <c r="W37" s="769" t="s">
        <v>175</v>
      </c>
      <c r="X37" s="769"/>
      <c r="Y37" s="769"/>
      <c r="Z37" s="769"/>
      <c r="AA37" s="222" t="s">
        <v>169</v>
      </c>
      <c r="AB37" s="748"/>
      <c r="AC37" s="748"/>
      <c r="AD37" s="748"/>
      <c r="AE37" s="748"/>
      <c r="AF37" s="748"/>
      <c r="AG37" s="748"/>
      <c r="AH37" s="748"/>
      <c r="AI37" s="748"/>
      <c r="AJ37" s="748"/>
      <c r="AK37" s="748"/>
      <c r="AL37" s="748"/>
      <c r="AM37" s="748"/>
      <c r="AN37" s="224"/>
      <c r="AO37" s="43"/>
    </row>
    <row r="38" spans="1:41" ht="34.5" customHeight="1">
      <c r="A38" s="43"/>
      <c r="B38" s="766"/>
      <c r="C38" s="767"/>
      <c r="D38" s="767"/>
      <c r="E38" s="767"/>
      <c r="F38" s="767"/>
      <c r="G38" s="767"/>
      <c r="H38" s="767"/>
      <c r="I38" s="767"/>
      <c r="J38" s="767"/>
      <c r="K38" s="767"/>
      <c r="L38" s="767"/>
      <c r="M38" s="767"/>
      <c r="N38" s="767"/>
      <c r="O38" s="767"/>
      <c r="P38" s="767"/>
      <c r="Q38" s="767"/>
      <c r="R38" s="767"/>
      <c r="S38" s="767"/>
      <c r="T38" s="768"/>
      <c r="U38" s="220"/>
      <c r="V38" s="221"/>
      <c r="W38" s="747"/>
      <c r="X38" s="747"/>
      <c r="Y38" s="747"/>
      <c r="Z38" s="747"/>
      <c r="AA38" s="747"/>
      <c r="AB38" s="747"/>
      <c r="AC38" s="747"/>
      <c r="AD38" s="747"/>
      <c r="AE38" s="747"/>
      <c r="AF38" s="747"/>
      <c r="AG38" s="747"/>
      <c r="AH38" s="747"/>
      <c r="AI38" s="747"/>
      <c r="AJ38" s="747"/>
      <c r="AK38" s="747"/>
      <c r="AL38" s="747"/>
      <c r="AM38" s="747"/>
      <c r="AN38" s="224"/>
      <c r="AO38" s="43"/>
    </row>
    <row r="39" spans="1:41" ht="19.5" customHeight="1">
      <c r="A39" s="43"/>
      <c r="B39" s="220"/>
      <c r="C39" s="220"/>
      <c r="D39" s="221"/>
      <c r="E39" s="221"/>
      <c r="F39" s="221"/>
      <c r="G39" s="221"/>
      <c r="H39" s="221"/>
      <c r="I39" s="221"/>
      <c r="J39" s="221"/>
      <c r="K39" s="221"/>
      <c r="L39" s="221"/>
      <c r="M39" s="221"/>
      <c r="N39" s="221"/>
      <c r="O39" s="221"/>
      <c r="P39" s="221"/>
      <c r="Q39" s="221"/>
      <c r="R39" s="221"/>
      <c r="S39" s="221"/>
      <c r="T39" s="221"/>
      <c r="U39" s="221"/>
      <c r="V39" s="221"/>
      <c r="W39" s="221"/>
      <c r="X39" s="221"/>
      <c r="Y39" s="221"/>
      <c r="Z39" s="227"/>
      <c r="AA39" s="227"/>
      <c r="AB39" s="221"/>
      <c r="AC39" s="221"/>
      <c r="AD39" s="224"/>
      <c r="AE39" s="224"/>
      <c r="AF39" s="224"/>
      <c r="AG39" s="224"/>
      <c r="AH39" s="224"/>
      <c r="AI39" s="224"/>
      <c r="AJ39" s="224"/>
      <c r="AK39" s="224"/>
      <c r="AL39" s="224"/>
      <c r="AM39" s="224"/>
      <c r="AN39" s="224"/>
      <c r="AO39" s="43"/>
    </row>
    <row r="40" spans="1:42" ht="19.5" customHeight="1">
      <c r="A40" s="43"/>
      <c r="B40" s="220"/>
      <c r="C40" s="220"/>
      <c r="D40" s="221"/>
      <c r="E40" s="221"/>
      <c r="F40" s="221"/>
      <c r="G40" s="221"/>
      <c r="H40" s="221"/>
      <c r="I40" s="221"/>
      <c r="J40" s="221"/>
      <c r="K40" s="221"/>
      <c r="L40" s="221"/>
      <c r="M40" s="221"/>
      <c r="N40" s="221"/>
      <c r="O40" s="221"/>
      <c r="P40" s="221"/>
      <c r="Q40" s="221"/>
      <c r="R40" s="221"/>
      <c r="S40" s="221"/>
      <c r="T40" s="221"/>
      <c r="U40" s="221"/>
      <c r="V40" s="221"/>
      <c r="W40" s="221"/>
      <c r="X40" s="221"/>
      <c r="Y40" s="221"/>
      <c r="Z40" s="227"/>
      <c r="AA40" s="227"/>
      <c r="AB40" s="221"/>
      <c r="AC40" s="221"/>
      <c r="AD40" s="224"/>
      <c r="AE40" s="224"/>
      <c r="AF40" s="224"/>
      <c r="AG40" s="224"/>
      <c r="AH40" s="224"/>
      <c r="AI40" s="224"/>
      <c r="AJ40" s="224"/>
      <c r="AK40" s="224"/>
      <c r="AL40" s="224"/>
      <c r="AM40" s="224"/>
      <c r="AN40" s="224"/>
      <c r="AO40" s="43"/>
      <c r="AP40" s="166"/>
    </row>
    <row r="41" spans="1:42" ht="34.5" customHeight="1">
      <c r="A41" s="43"/>
      <c r="B41" s="760" t="s">
        <v>167</v>
      </c>
      <c r="C41" s="761"/>
      <c r="D41" s="761"/>
      <c r="E41" s="761"/>
      <c r="F41" s="761"/>
      <c r="G41" s="761"/>
      <c r="H41" s="761"/>
      <c r="I41" s="761"/>
      <c r="J41" s="761"/>
      <c r="K41" s="761"/>
      <c r="L41" s="761"/>
      <c r="M41" s="761"/>
      <c r="N41" s="761"/>
      <c r="O41" s="761"/>
      <c r="P41" s="761"/>
      <c r="Q41" s="761"/>
      <c r="R41" s="761"/>
      <c r="S41" s="761"/>
      <c r="T41" s="762"/>
      <c r="U41" s="220"/>
      <c r="V41" s="221"/>
      <c r="W41" s="769" t="s">
        <v>168</v>
      </c>
      <c r="X41" s="769"/>
      <c r="Y41" s="769"/>
      <c r="Z41" s="769"/>
      <c r="AA41" s="222" t="s">
        <v>169</v>
      </c>
      <c r="AB41" s="748"/>
      <c r="AC41" s="748"/>
      <c r="AD41" s="748"/>
      <c r="AE41" s="748"/>
      <c r="AF41" s="748"/>
      <c r="AG41" s="748"/>
      <c r="AH41" s="748"/>
      <c r="AI41" s="748"/>
      <c r="AJ41" s="748"/>
      <c r="AK41" s="748"/>
      <c r="AL41" s="748"/>
      <c r="AM41" s="748"/>
      <c r="AN41" s="224"/>
      <c r="AO41" s="43"/>
      <c r="AP41" s="166"/>
    </row>
    <row r="42" spans="1:42" ht="34.5" customHeight="1">
      <c r="A42" s="43"/>
      <c r="B42" s="763"/>
      <c r="C42" s="764"/>
      <c r="D42" s="764"/>
      <c r="E42" s="764"/>
      <c r="F42" s="764"/>
      <c r="G42" s="764"/>
      <c r="H42" s="764"/>
      <c r="I42" s="764"/>
      <c r="J42" s="764"/>
      <c r="K42" s="764"/>
      <c r="L42" s="764"/>
      <c r="M42" s="764"/>
      <c r="N42" s="764"/>
      <c r="O42" s="764"/>
      <c r="P42" s="764"/>
      <c r="Q42" s="764"/>
      <c r="R42" s="764"/>
      <c r="S42" s="764"/>
      <c r="T42" s="765"/>
      <c r="U42" s="220"/>
      <c r="V42" s="227"/>
      <c r="W42" s="770" t="s">
        <v>170</v>
      </c>
      <c r="X42" s="770"/>
      <c r="Y42" s="770"/>
      <c r="Z42" s="770"/>
      <c r="AA42" s="223" t="s">
        <v>169</v>
      </c>
      <c r="AB42" s="747"/>
      <c r="AC42" s="747"/>
      <c r="AD42" s="747"/>
      <c r="AE42" s="747"/>
      <c r="AF42" s="747"/>
      <c r="AG42" s="747"/>
      <c r="AH42" s="747"/>
      <c r="AI42" s="747"/>
      <c r="AJ42" s="747"/>
      <c r="AK42" s="747"/>
      <c r="AL42" s="747"/>
      <c r="AM42" s="747"/>
      <c r="AN42" s="226"/>
      <c r="AO42" s="43"/>
      <c r="AP42" s="166"/>
    </row>
    <row r="43" spans="1:42" ht="34.5" customHeight="1">
      <c r="A43" s="43"/>
      <c r="B43" s="763"/>
      <c r="C43" s="764"/>
      <c r="D43" s="764"/>
      <c r="E43" s="764"/>
      <c r="F43" s="764"/>
      <c r="G43" s="764"/>
      <c r="H43" s="764"/>
      <c r="I43" s="764"/>
      <c r="J43" s="764"/>
      <c r="K43" s="764"/>
      <c r="L43" s="764"/>
      <c r="M43" s="764"/>
      <c r="N43" s="764"/>
      <c r="O43" s="764"/>
      <c r="P43" s="764"/>
      <c r="Q43" s="764"/>
      <c r="R43" s="764"/>
      <c r="S43" s="764"/>
      <c r="T43" s="765"/>
      <c r="U43" s="220"/>
      <c r="V43" s="227"/>
      <c r="W43" s="770" t="s">
        <v>171</v>
      </c>
      <c r="X43" s="770"/>
      <c r="Y43" s="770"/>
      <c r="Z43" s="770"/>
      <c r="AA43" s="223" t="s">
        <v>169</v>
      </c>
      <c r="AB43" s="747"/>
      <c r="AC43" s="747"/>
      <c r="AD43" s="747"/>
      <c r="AE43" s="747"/>
      <c r="AF43" s="747"/>
      <c r="AG43" s="747"/>
      <c r="AH43" s="747"/>
      <c r="AI43" s="747"/>
      <c r="AJ43" s="747"/>
      <c r="AK43" s="747"/>
      <c r="AL43" s="747"/>
      <c r="AM43" s="747"/>
      <c r="AN43" s="226"/>
      <c r="AO43" s="43"/>
      <c r="AP43" s="166"/>
    </row>
    <row r="44" spans="1:42" ht="34.5" customHeight="1">
      <c r="A44" s="43"/>
      <c r="B44" s="763"/>
      <c r="C44" s="764"/>
      <c r="D44" s="764"/>
      <c r="E44" s="764"/>
      <c r="F44" s="764"/>
      <c r="G44" s="764"/>
      <c r="H44" s="764"/>
      <c r="I44" s="764"/>
      <c r="J44" s="764"/>
      <c r="K44" s="764"/>
      <c r="L44" s="764"/>
      <c r="M44" s="764"/>
      <c r="N44" s="764"/>
      <c r="O44" s="764"/>
      <c r="P44" s="764"/>
      <c r="Q44" s="764"/>
      <c r="R44" s="764"/>
      <c r="S44" s="764"/>
      <c r="T44" s="765"/>
      <c r="U44" s="220"/>
      <c r="V44" s="229"/>
      <c r="W44" s="769" t="s">
        <v>172</v>
      </c>
      <c r="X44" s="769"/>
      <c r="Y44" s="769"/>
      <c r="Z44" s="769"/>
      <c r="AA44" s="222" t="s">
        <v>169</v>
      </c>
      <c r="AB44" s="748"/>
      <c r="AC44" s="748"/>
      <c r="AD44" s="748"/>
      <c r="AE44" s="748"/>
      <c r="AF44" s="748"/>
      <c r="AG44" s="748"/>
      <c r="AH44" s="748"/>
      <c r="AI44" s="748"/>
      <c r="AJ44" s="748"/>
      <c r="AK44" s="748"/>
      <c r="AL44" s="748"/>
      <c r="AM44" s="748"/>
      <c r="AN44" s="230"/>
      <c r="AO44" s="43"/>
      <c r="AP44" s="166"/>
    </row>
    <row r="45" spans="1:41" ht="34.5" customHeight="1">
      <c r="A45" s="43"/>
      <c r="B45" s="763"/>
      <c r="C45" s="764"/>
      <c r="D45" s="764"/>
      <c r="E45" s="764"/>
      <c r="F45" s="764"/>
      <c r="G45" s="764"/>
      <c r="H45" s="764"/>
      <c r="I45" s="764"/>
      <c r="J45" s="764"/>
      <c r="K45" s="764"/>
      <c r="L45" s="764"/>
      <c r="M45" s="764"/>
      <c r="N45" s="764"/>
      <c r="O45" s="764"/>
      <c r="P45" s="764"/>
      <c r="Q45" s="764"/>
      <c r="R45" s="764"/>
      <c r="S45" s="764"/>
      <c r="T45" s="765"/>
      <c r="U45" s="220"/>
      <c r="V45" s="229"/>
      <c r="W45" s="769" t="s">
        <v>173</v>
      </c>
      <c r="X45" s="769"/>
      <c r="Y45" s="769"/>
      <c r="Z45" s="769"/>
      <c r="AA45" s="222" t="s">
        <v>169</v>
      </c>
      <c r="AB45" s="748"/>
      <c r="AC45" s="748"/>
      <c r="AD45" s="748"/>
      <c r="AE45" s="748"/>
      <c r="AF45" s="748"/>
      <c r="AG45" s="748"/>
      <c r="AH45" s="748"/>
      <c r="AI45" s="748"/>
      <c r="AJ45" s="748"/>
      <c r="AK45" s="748"/>
      <c r="AL45" s="748"/>
      <c r="AM45" s="748"/>
      <c r="AN45" s="230"/>
      <c r="AO45" s="43"/>
    </row>
    <row r="46" spans="1:41" ht="34.5" customHeight="1">
      <c r="A46" s="43"/>
      <c r="B46" s="763"/>
      <c r="C46" s="764"/>
      <c r="D46" s="764"/>
      <c r="E46" s="764"/>
      <c r="F46" s="764"/>
      <c r="G46" s="764"/>
      <c r="H46" s="764"/>
      <c r="I46" s="764"/>
      <c r="J46" s="764"/>
      <c r="K46" s="764"/>
      <c r="L46" s="764"/>
      <c r="M46" s="764"/>
      <c r="N46" s="764"/>
      <c r="O46" s="764"/>
      <c r="P46" s="764"/>
      <c r="Q46" s="764"/>
      <c r="R46" s="764"/>
      <c r="S46" s="764"/>
      <c r="T46" s="765"/>
      <c r="U46" s="220"/>
      <c r="V46" s="227"/>
      <c r="W46" s="769" t="s">
        <v>174</v>
      </c>
      <c r="X46" s="769"/>
      <c r="Y46" s="769"/>
      <c r="Z46" s="769"/>
      <c r="AA46" s="222" t="s">
        <v>169</v>
      </c>
      <c r="AB46" s="748"/>
      <c r="AC46" s="748"/>
      <c r="AD46" s="748"/>
      <c r="AE46" s="748"/>
      <c r="AF46" s="748"/>
      <c r="AG46" s="748"/>
      <c r="AH46" s="748"/>
      <c r="AI46" s="748"/>
      <c r="AJ46" s="748"/>
      <c r="AK46" s="748"/>
      <c r="AL46" s="748"/>
      <c r="AM46" s="748"/>
      <c r="AN46" s="228"/>
      <c r="AO46" s="43"/>
    </row>
    <row r="47" spans="1:41" ht="34.5" customHeight="1">
      <c r="A47" s="43"/>
      <c r="B47" s="763"/>
      <c r="C47" s="764"/>
      <c r="D47" s="764"/>
      <c r="E47" s="764"/>
      <c r="F47" s="764"/>
      <c r="G47" s="764"/>
      <c r="H47" s="764"/>
      <c r="I47" s="764"/>
      <c r="J47" s="764"/>
      <c r="K47" s="764"/>
      <c r="L47" s="764"/>
      <c r="M47" s="764"/>
      <c r="N47" s="764"/>
      <c r="O47" s="764"/>
      <c r="P47" s="764"/>
      <c r="Q47" s="764"/>
      <c r="R47" s="764"/>
      <c r="S47" s="764"/>
      <c r="T47" s="765"/>
      <c r="U47" s="220"/>
      <c r="V47" s="221"/>
      <c r="W47" s="769" t="s">
        <v>175</v>
      </c>
      <c r="X47" s="769"/>
      <c r="Y47" s="769"/>
      <c r="Z47" s="769"/>
      <c r="AA47" s="222" t="s">
        <v>169</v>
      </c>
      <c r="AB47" s="748"/>
      <c r="AC47" s="748"/>
      <c r="AD47" s="748"/>
      <c r="AE47" s="748"/>
      <c r="AF47" s="748"/>
      <c r="AG47" s="748"/>
      <c r="AH47" s="748"/>
      <c r="AI47" s="748"/>
      <c r="AJ47" s="748"/>
      <c r="AK47" s="748"/>
      <c r="AL47" s="748"/>
      <c r="AM47" s="748"/>
      <c r="AN47" s="226"/>
      <c r="AO47" s="43"/>
    </row>
    <row r="48" spans="1:41" ht="34.5" customHeight="1">
      <c r="A48" s="43"/>
      <c r="B48" s="766"/>
      <c r="C48" s="767"/>
      <c r="D48" s="767"/>
      <c r="E48" s="767"/>
      <c r="F48" s="767"/>
      <c r="G48" s="767"/>
      <c r="H48" s="767"/>
      <c r="I48" s="767"/>
      <c r="J48" s="767"/>
      <c r="K48" s="767"/>
      <c r="L48" s="767"/>
      <c r="M48" s="767"/>
      <c r="N48" s="767"/>
      <c r="O48" s="767"/>
      <c r="P48" s="767"/>
      <c r="Q48" s="767"/>
      <c r="R48" s="767"/>
      <c r="S48" s="767"/>
      <c r="T48" s="768"/>
      <c r="U48" s="220"/>
      <c r="V48" s="221"/>
      <c r="W48" s="747"/>
      <c r="X48" s="747"/>
      <c r="Y48" s="747"/>
      <c r="Z48" s="747"/>
      <c r="AA48" s="747"/>
      <c r="AB48" s="747"/>
      <c r="AC48" s="747"/>
      <c r="AD48" s="747"/>
      <c r="AE48" s="747"/>
      <c r="AF48" s="747"/>
      <c r="AG48" s="747"/>
      <c r="AH48" s="747"/>
      <c r="AI48" s="747"/>
      <c r="AJ48" s="747"/>
      <c r="AK48" s="747"/>
      <c r="AL48" s="747"/>
      <c r="AM48" s="747"/>
      <c r="AN48" s="226"/>
      <c r="AO48" s="43"/>
    </row>
    <row r="49" spans="1:41" ht="19.5" customHeight="1">
      <c r="A49" s="43"/>
      <c r="B49" s="220"/>
      <c r="C49" s="220"/>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6"/>
      <c r="AH49" s="226"/>
      <c r="AI49" s="226"/>
      <c r="AJ49" s="226"/>
      <c r="AK49" s="226"/>
      <c r="AL49" s="226"/>
      <c r="AM49" s="226"/>
      <c r="AN49" s="226"/>
      <c r="AO49" s="43"/>
    </row>
    <row r="50" spans="2:42" ht="19.5" customHeight="1">
      <c r="B50" s="169"/>
      <c r="C50" s="169"/>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8"/>
      <c r="AH50" s="168"/>
      <c r="AI50" s="168"/>
      <c r="AJ50" s="168"/>
      <c r="AK50" s="168"/>
      <c r="AL50" s="168"/>
      <c r="AM50" s="168"/>
      <c r="AN50" s="168"/>
      <c r="AP50" s="166"/>
    </row>
    <row r="51" ht="16.5" customHeight="1">
      <c r="AP51" s="166"/>
    </row>
  </sheetData>
  <sheetProtection/>
  <mergeCells count="69">
    <mergeCell ref="W37:Z37"/>
    <mergeCell ref="AB37:AM37"/>
    <mergeCell ref="W38:AM38"/>
    <mergeCell ref="W46:Z46"/>
    <mergeCell ref="AB46:AM46"/>
    <mergeCell ref="W43:Z43"/>
    <mergeCell ref="AB43:AM43"/>
    <mergeCell ref="W44:Z44"/>
    <mergeCell ref="AB44:AM44"/>
    <mergeCell ref="W45:Z45"/>
    <mergeCell ref="B41:T48"/>
    <mergeCell ref="W41:Z41"/>
    <mergeCell ref="AB41:AM41"/>
    <mergeCell ref="W42:Z42"/>
    <mergeCell ref="AB42:AM42"/>
    <mergeCell ref="AB45:AM45"/>
    <mergeCell ref="W47:Z47"/>
    <mergeCell ref="AB47:AM47"/>
    <mergeCell ref="W48:AM48"/>
    <mergeCell ref="AB24:AM24"/>
    <mergeCell ref="W25:Z25"/>
    <mergeCell ref="AB35:AM35"/>
    <mergeCell ref="W26:Z26"/>
    <mergeCell ref="AB26:AM26"/>
    <mergeCell ref="W27:Z27"/>
    <mergeCell ref="AB27:AM27"/>
    <mergeCell ref="W28:AM28"/>
    <mergeCell ref="W33:Z33"/>
    <mergeCell ref="AB33:AM33"/>
    <mergeCell ref="B31:T38"/>
    <mergeCell ref="W31:Z31"/>
    <mergeCell ref="AB31:AM31"/>
    <mergeCell ref="W32:Z32"/>
    <mergeCell ref="AB32:AM32"/>
    <mergeCell ref="W34:Z34"/>
    <mergeCell ref="AB34:AM34"/>
    <mergeCell ref="W35:Z35"/>
    <mergeCell ref="W36:Z36"/>
    <mergeCell ref="AB36:AM36"/>
    <mergeCell ref="W15:Z15"/>
    <mergeCell ref="AB25:AM25"/>
    <mergeCell ref="W16:Z16"/>
    <mergeCell ref="AB16:AM16"/>
    <mergeCell ref="W17:Z17"/>
    <mergeCell ref="AB17:AM17"/>
    <mergeCell ref="W18:AM18"/>
    <mergeCell ref="W23:Z23"/>
    <mergeCell ref="AB23:AM23"/>
    <mergeCell ref="W24:Z24"/>
    <mergeCell ref="W12:Z12"/>
    <mergeCell ref="B21:T28"/>
    <mergeCell ref="W21:Z21"/>
    <mergeCell ref="AB21:AM21"/>
    <mergeCell ref="W22:Z22"/>
    <mergeCell ref="AB22:AM22"/>
    <mergeCell ref="W13:Z13"/>
    <mergeCell ref="AB13:AM13"/>
    <mergeCell ref="W14:Z14"/>
    <mergeCell ref="AB14:AM14"/>
    <mergeCell ref="AB12:AM12"/>
    <mergeCell ref="AB15:AM15"/>
    <mergeCell ref="B5:AN5"/>
    <mergeCell ref="B8:G8"/>
    <mergeCell ref="H8:T8"/>
    <mergeCell ref="B9:G9"/>
    <mergeCell ref="H9:T9"/>
    <mergeCell ref="B11:T18"/>
    <mergeCell ref="W11:Z11"/>
    <mergeCell ref="AB11:AM11"/>
  </mergeCells>
  <printOptions horizontalCentered="1"/>
  <pageMargins left="0.31496062992125984" right="0.31496062992125984" top="0.15748031496062992" bottom="0.15748031496062992" header="0.31496062992125984" footer="0.31496062992125984"/>
  <pageSetup horizontalDpi="600" verticalDpi="600" orientation="portrait" paperSize="9" scale="60" r:id="rId1"/>
  <rowBreaks count="1" manualBreakCount="1">
    <brk id="49"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2013-07-30T01:46:29Z</cp:lastPrinted>
  <dcterms:created xsi:type="dcterms:W3CDTF">2012-05-11T02:23:08Z</dcterms:created>
  <dcterms:modified xsi:type="dcterms:W3CDTF">2013-10-07T08:20:03Z</dcterms:modified>
  <cp:category/>
  <cp:version/>
  <cp:contentType/>
  <cp:contentStatus/>
</cp:coreProperties>
</file>