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60" yWindow="-90" windowWidth="11490" windowHeight="11760" tabRatio="1000"/>
  </bookViews>
  <sheets>
    <sheet name="必要書類" sheetId="65" r:id="rId1"/>
    <sheet name="様式１（共同申請）" sheetId="23" r:id="rId2"/>
    <sheet name="様式１（共同申請）_２枚目" sheetId="68" r:id="rId3"/>
    <sheet name="別添" sheetId="26" r:id="rId4"/>
    <sheet name="指定様式２" sheetId="24" r:id="rId5"/>
    <sheet name="指定様式３" sheetId="25" r:id="rId6"/>
    <sheet name="指定様式４" sheetId="27" r:id="rId7"/>
    <sheet name="指定様式５ " sheetId="63" r:id="rId8"/>
    <sheet name="指定様式６ (個別)" sheetId="47" r:id="rId9"/>
    <sheet name="指定様式６（全体）" sheetId="46" r:id="rId10"/>
    <sheet name="指定様式７（全体）" sheetId="64" r:id="rId11"/>
    <sheet name="指定様式８" sheetId="66" r:id="rId12"/>
    <sheet name="健保等級単価" sheetId="7" state="hidden" r:id="rId13"/>
  </sheets>
  <externalReferences>
    <externalReference r:id="rId14"/>
  </externalReferences>
  <definedNames>
    <definedName name="_xlnm.Print_Area" localSheetId="4">指定様式２!$A$1:$L$52</definedName>
    <definedName name="_xlnm.Print_Area" localSheetId="5">指定様式３!$A$1:$R$25</definedName>
    <definedName name="_xlnm.Print_Area" localSheetId="6">指定様式４!$A$1:$AK$25</definedName>
    <definedName name="_xlnm.Print_Area" localSheetId="7">'指定様式５ '!$A$1:$N$93</definedName>
    <definedName name="_xlnm.Print_Area" localSheetId="8">'指定様式６ (個別)'!$A$1:$I$13</definedName>
    <definedName name="_xlnm.Print_Area" localSheetId="9">'指定様式６（全体）'!$A$1:$H$66</definedName>
    <definedName name="_xlnm.Print_Area" localSheetId="10">'指定様式７（全体）'!$A$1:$I$32</definedName>
    <definedName name="_xlnm.Print_Area" localSheetId="11">指定様式８!$B$1:$X$63</definedName>
    <definedName name="_xlnm.Print_Area" localSheetId="0">必要書類!$A$1:$J$27</definedName>
    <definedName name="_xlnm.Print_Area" localSheetId="3">別添!$A$1:$K$34</definedName>
    <definedName name="_xlnm.Print_Area" localSheetId="1">'様式１（共同申請）'!$A$1:$L$14</definedName>
    <definedName name="_xlnm.Print_Area" localSheetId="2">'様式１（共同申請）_２枚目'!$A$1:$L$11</definedName>
    <definedName name="_xlnm.Print_Titles" localSheetId="6">指定様式４!$3:$5</definedName>
    <definedName name="区分" localSheetId="5">#REF!</definedName>
    <definedName name="区分" localSheetId="7">#REF!</definedName>
    <definedName name="区分" localSheetId="10">#REF!</definedName>
    <definedName name="区分" localSheetId="11">#REF!</definedName>
    <definedName name="区分" localSheetId="0">#REF!</definedName>
    <definedName name="区分" localSheetId="2">#REF!</definedName>
    <definedName name="区分">#REF!</definedName>
    <definedName name="分類" localSheetId="11">[1]masta!$B$2:'[1]masta'!$B$5</definedName>
    <definedName name="分類" localSheetId="0">[1]masta!$B$2:'[1]masta'!$B$5</definedName>
    <definedName name="分類">[1]masta!$B$2:'[1]masta'!$B$5</definedName>
  </definedNames>
  <calcPr calcId="145621"/>
</workbook>
</file>

<file path=xl/calcChain.xml><?xml version="1.0" encoding="utf-8"?>
<calcChain xmlns="http://schemas.openxmlformats.org/spreadsheetml/2006/main">
  <c r="C3" i="64" l="1"/>
  <c r="E5" i="63"/>
  <c r="C5" i="24"/>
  <c r="C3" i="47" l="1"/>
  <c r="J8" i="66"/>
  <c r="E3" i="66" l="1"/>
  <c r="C3" i="46"/>
  <c r="E44" i="46"/>
  <c r="C30" i="64"/>
  <c r="C22" i="64"/>
  <c r="C12" i="64"/>
  <c r="K62" i="66"/>
  <c r="K42" i="66"/>
  <c r="D30" i="64"/>
  <c r="E30" i="64"/>
  <c r="F30" i="64"/>
  <c r="G30" i="64"/>
  <c r="H27" i="64"/>
  <c r="H28" i="64"/>
  <c r="H29" i="64"/>
  <c r="H26" i="64"/>
  <c r="D22" i="64"/>
  <c r="E22" i="64"/>
  <c r="F22" i="64"/>
  <c r="G22" i="64"/>
  <c r="H19" i="64"/>
  <c r="H20" i="64"/>
  <c r="H21" i="64"/>
  <c r="H18" i="64"/>
  <c r="D12" i="64"/>
  <c r="E12" i="64"/>
  <c r="F12" i="64"/>
  <c r="G12" i="64"/>
  <c r="H9" i="64"/>
  <c r="H10" i="64"/>
  <c r="H11" i="64"/>
  <c r="H8" i="64"/>
  <c r="C37" i="46"/>
  <c r="C38" i="46"/>
  <c r="C39" i="46"/>
  <c r="C40" i="46"/>
  <c r="C41" i="46"/>
  <c r="C42" i="46"/>
  <c r="C43" i="46"/>
  <c r="C44" i="46"/>
  <c r="C36" i="46"/>
  <c r="B18" i="46"/>
  <c r="B19" i="46"/>
  <c r="C19" i="46" s="1"/>
  <c r="G19" i="46" s="1"/>
  <c r="B20" i="46"/>
  <c r="D20" i="46" s="1"/>
  <c r="G20" i="46" s="1"/>
  <c r="B21" i="46"/>
  <c r="E21" i="46" s="1"/>
  <c r="B22" i="46"/>
  <c r="B23" i="46"/>
  <c r="E23" i="46" s="1"/>
  <c r="B24" i="46"/>
  <c r="C24" i="46" s="1"/>
  <c r="B25" i="46"/>
  <c r="B26" i="46"/>
  <c r="F26" i="46"/>
  <c r="B27" i="46"/>
  <c r="F27" i="46"/>
  <c r="B28" i="46"/>
  <c r="F28" i="46"/>
  <c r="B29" i="46"/>
  <c r="D29" i="46"/>
  <c r="B30" i="46"/>
  <c r="E30" i="46"/>
  <c r="B17" i="46"/>
  <c r="C27" i="46"/>
  <c r="D27" i="46"/>
  <c r="E27" i="46"/>
  <c r="G27" i="46"/>
  <c r="C26" i="46"/>
  <c r="D26" i="46"/>
  <c r="E26" i="46"/>
  <c r="C29" i="46"/>
  <c r="G29" i="46"/>
  <c r="E29" i="46"/>
  <c r="F29" i="46"/>
  <c r="C28" i="46"/>
  <c r="D28" i="46"/>
  <c r="E28" i="46"/>
  <c r="F30" i="46"/>
  <c r="C30" i="46"/>
  <c r="D30" i="46"/>
  <c r="J9" i="66"/>
  <c r="J10" i="66"/>
  <c r="J11" i="66"/>
  <c r="J12" i="66"/>
  <c r="J13" i="66"/>
  <c r="J14" i="66"/>
  <c r="J15" i="66"/>
  <c r="J16" i="66"/>
  <c r="J17" i="66"/>
  <c r="J18" i="66"/>
  <c r="J19" i="66"/>
  <c r="J20" i="66"/>
  <c r="J21" i="66"/>
  <c r="G28" i="46"/>
  <c r="G30" i="46"/>
  <c r="G26" i="46"/>
  <c r="C20" i="46"/>
  <c r="E20" i="46"/>
  <c r="F20" i="46"/>
  <c r="F23" i="46"/>
  <c r="C23" i="46"/>
  <c r="G23" i="46" s="1"/>
  <c r="D23" i="46"/>
  <c r="D19" i="46"/>
  <c r="E19" i="46"/>
  <c r="F19" i="46"/>
  <c r="E22" i="46"/>
  <c r="D22" i="46"/>
  <c r="F22" i="46"/>
  <c r="C22" i="46"/>
  <c r="E18" i="46"/>
  <c r="F18" i="46"/>
  <c r="C18" i="46"/>
  <c r="D18" i="46"/>
  <c r="F21" i="46"/>
  <c r="D21" i="46"/>
  <c r="C21" i="46"/>
  <c r="D24" i="46"/>
  <c r="E24" i="46"/>
  <c r="F24" i="46"/>
  <c r="F25" i="46"/>
  <c r="D25" i="46"/>
  <c r="E25" i="46"/>
  <c r="C25" i="46"/>
  <c r="G22" i="46"/>
  <c r="G25" i="46"/>
  <c r="F61" i="46"/>
  <c r="F62" i="46"/>
  <c r="F63" i="46"/>
  <c r="F64" i="46"/>
  <c r="F60" i="46"/>
  <c r="F65" i="46" s="1"/>
  <c r="F11" i="46" s="1"/>
  <c r="E61" i="46"/>
  <c r="E62" i="46"/>
  <c r="E63" i="46"/>
  <c r="E64" i="46"/>
  <c r="E60" i="46"/>
  <c r="D61" i="46"/>
  <c r="D62" i="46"/>
  <c r="D63" i="46"/>
  <c r="D64" i="46"/>
  <c r="D60" i="46"/>
  <c r="C61" i="46"/>
  <c r="C62" i="46"/>
  <c r="C63" i="46"/>
  <c r="C64" i="46"/>
  <c r="C60" i="46"/>
  <c r="F51" i="46"/>
  <c r="F52" i="46"/>
  <c r="F53" i="46"/>
  <c r="F54" i="46"/>
  <c r="F50" i="46"/>
  <c r="E51" i="46"/>
  <c r="E52" i="46"/>
  <c r="E53" i="46"/>
  <c r="E54" i="46"/>
  <c r="E50" i="46"/>
  <c r="D51" i="46"/>
  <c r="D52" i="46"/>
  <c r="D53" i="46"/>
  <c r="D54" i="46"/>
  <c r="D50" i="46"/>
  <c r="C51" i="46"/>
  <c r="C52" i="46"/>
  <c r="G52" i="46" s="1"/>
  <c r="C53" i="46"/>
  <c r="G53" i="46" s="1"/>
  <c r="C54" i="46"/>
  <c r="C50" i="46"/>
  <c r="F37" i="46"/>
  <c r="F38" i="46"/>
  <c r="F39" i="46"/>
  <c r="F40" i="46"/>
  <c r="G40" i="46" s="1"/>
  <c r="F41" i="46"/>
  <c r="F42" i="46"/>
  <c r="F43" i="46"/>
  <c r="F44" i="46"/>
  <c r="F36" i="46"/>
  <c r="E37" i="46"/>
  <c r="E38" i="46"/>
  <c r="E39" i="46"/>
  <c r="E45" i="46" s="1"/>
  <c r="E9" i="46" s="1"/>
  <c r="E40" i="46"/>
  <c r="E41" i="46"/>
  <c r="E42" i="46"/>
  <c r="E43" i="46"/>
  <c r="E36" i="46"/>
  <c r="D37" i="46"/>
  <c r="G37" i="46" s="1"/>
  <c r="D38" i="46"/>
  <c r="D39" i="46"/>
  <c r="G39" i="46" s="1"/>
  <c r="D40" i="46"/>
  <c r="D41" i="46"/>
  <c r="G41" i="46" s="1"/>
  <c r="D42" i="46"/>
  <c r="D43" i="46"/>
  <c r="D44" i="46"/>
  <c r="D36" i="46"/>
  <c r="D55" i="46"/>
  <c r="D10" i="46" s="1"/>
  <c r="G51" i="46"/>
  <c r="G61" i="46"/>
  <c r="G64" i="46"/>
  <c r="G54" i="46"/>
  <c r="F55" i="46"/>
  <c r="F10" i="46" s="1"/>
  <c r="G42" i="46"/>
  <c r="G38" i="46"/>
  <c r="T62" i="66"/>
  <c r="Q62" i="66"/>
  <c r="N62" i="66"/>
  <c r="W61" i="66"/>
  <c r="G11" i="47"/>
  <c r="W60" i="66"/>
  <c r="W59" i="66"/>
  <c r="W58" i="66"/>
  <c r="D11" i="47"/>
  <c r="W57" i="66"/>
  <c r="E11" i="47" s="1"/>
  <c r="T52" i="66"/>
  <c r="Q52" i="66"/>
  <c r="N52" i="66"/>
  <c r="K52" i="66"/>
  <c r="W51" i="66"/>
  <c r="G10" i="47" s="1"/>
  <c r="W50" i="66"/>
  <c r="W49" i="66"/>
  <c r="W48" i="66"/>
  <c r="W47" i="66"/>
  <c r="C10" i="47"/>
  <c r="T42" i="66"/>
  <c r="Q42" i="66"/>
  <c r="Y42" i="66" s="1"/>
  <c r="N42" i="66"/>
  <c r="W41" i="66"/>
  <c r="W40" i="66"/>
  <c r="W39" i="66"/>
  <c r="W38" i="66"/>
  <c r="W37" i="66"/>
  <c r="W36" i="66"/>
  <c r="W35" i="66"/>
  <c r="W34" i="66"/>
  <c r="W33" i="66"/>
  <c r="W32" i="66"/>
  <c r="W31" i="66"/>
  <c r="G9" i="47" s="1"/>
  <c r="W30" i="66"/>
  <c r="W29" i="66"/>
  <c r="E9" i="47" s="1"/>
  <c r="F9" i="47"/>
  <c r="W28" i="66"/>
  <c r="W42" i="66" s="1"/>
  <c r="D9" i="47"/>
  <c r="W27" i="66"/>
  <c r="W21" i="66"/>
  <c r="X21" i="66"/>
  <c r="W20" i="66"/>
  <c r="X20" i="66"/>
  <c r="W19" i="66"/>
  <c r="X19" i="66"/>
  <c r="W18" i="66"/>
  <c r="X18" i="66"/>
  <c r="W17" i="66"/>
  <c r="X17" i="66" s="1"/>
  <c r="W16" i="66"/>
  <c r="X16" i="66" s="1"/>
  <c r="W15" i="66"/>
  <c r="X15" i="66"/>
  <c r="W14" i="66"/>
  <c r="X14" i="66" s="1"/>
  <c r="W13" i="66"/>
  <c r="X13" i="66"/>
  <c r="W12" i="66"/>
  <c r="X12" i="66" s="1"/>
  <c r="W11" i="66"/>
  <c r="X11" i="66"/>
  <c r="W10" i="66"/>
  <c r="X10" i="66"/>
  <c r="W9" i="66"/>
  <c r="X9" i="66"/>
  <c r="D8" i="47"/>
  <c r="W8" i="66"/>
  <c r="A57" i="66"/>
  <c r="A47" i="66"/>
  <c r="A41" i="66"/>
  <c r="A40" i="66"/>
  <c r="A39" i="66"/>
  <c r="A38" i="66"/>
  <c r="A37" i="66"/>
  <c r="A36" i="66"/>
  <c r="A35" i="66"/>
  <c r="A34" i="66"/>
  <c r="A33" i="66"/>
  <c r="A32" i="66"/>
  <c r="A31" i="66"/>
  <c r="A30" i="66"/>
  <c r="A29" i="66"/>
  <c r="A28" i="66"/>
  <c r="A27" i="66"/>
  <c r="E8" i="47"/>
  <c r="G8" i="47"/>
  <c r="F11" i="47"/>
  <c r="C9" i="47"/>
  <c r="F10" i="47"/>
  <c r="F8" i="47"/>
  <c r="X8" i="66"/>
  <c r="D10" i="47"/>
  <c r="W62" i="66"/>
  <c r="C11" i="47"/>
  <c r="C8" i="47"/>
  <c r="H30" i="64" l="1"/>
  <c r="D45" i="46"/>
  <c r="D9" i="46" s="1"/>
  <c r="G44" i="46"/>
  <c r="C65" i="46"/>
  <c r="C11" i="46" s="1"/>
  <c r="D65" i="46"/>
  <c r="D11" i="46" s="1"/>
  <c r="E10" i="47"/>
  <c r="E12" i="47" s="1"/>
  <c r="E55" i="46"/>
  <c r="E10" i="46" s="1"/>
  <c r="C55" i="46"/>
  <c r="C10" i="46" s="1"/>
  <c r="G43" i="46"/>
  <c r="E65" i="46"/>
  <c r="E11" i="46" s="1"/>
  <c r="G11" i="46" s="1"/>
  <c r="G62" i="46"/>
  <c r="G63" i="46"/>
  <c r="G60" i="46"/>
  <c r="W52" i="66"/>
  <c r="G50" i="46"/>
  <c r="G55" i="46" s="1"/>
  <c r="F45" i="46"/>
  <c r="F9" i="46" s="1"/>
  <c r="G21" i="46"/>
  <c r="W22" i="66"/>
  <c r="G36" i="46"/>
  <c r="C45" i="46"/>
  <c r="C9" i="46" s="1"/>
  <c r="G24" i="46"/>
  <c r="E17" i="46"/>
  <c r="E31" i="46" s="1"/>
  <c r="E8" i="46" s="1"/>
  <c r="X22" i="66"/>
  <c r="G18" i="46"/>
  <c r="C17" i="46"/>
  <c r="C31" i="46" s="1"/>
  <c r="C8" i="46" s="1"/>
  <c r="D17" i="46"/>
  <c r="D31" i="46" s="1"/>
  <c r="D8" i="46" s="1"/>
  <c r="D12" i="46" s="1"/>
  <c r="F17" i="46"/>
  <c r="F31" i="46" s="1"/>
  <c r="F8" i="46" s="1"/>
  <c r="H22" i="64"/>
  <c r="H12" i="64"/>
  <c r="D12" i="47"/>
  <c r="G12" i="47"/>
  <c r="H9" i="47"/>
  <c r="F12" i="47"/>
  <c r="H11" i="47"/>
  <c r="C12" i="47"/>
  <c r="H8" i="47"/>
  <c r="G9" i="46" l="1"/>
  <c r="H10" i="47"/>
  <c r="H12" i="47" s="1"/>
  <c r="E12" i="46"/>
  <c r="G10" i="46"/>
  <c r="G45" i="46"/>
  <c r="G65" i="46"/>
  <c r="Y22" i="66"/>
  <c r="F12" i="46"/>
  <c r="C12" i="46"/>
  <c r="G8" i="46"/>
  <c r="G17" i="46"/>
  <c r="G31" i="46" s="1"/>
  <c r="G12" i="46" l="1"/>
</calcChain>
</file>

<file path=xl/sharedStrings.xml><?xml version="1.0" encoding="utf-8"?>
<sst xmlns="http://schemas.openxmlformats.org/spreadsheetml/2006/main" count="489" uniqueCount="316">
  <si>
    <t>事業者名</t>
    <rPh sb="0" eb="3">
      <t>ジギョウシャ</t>
    </rPh>
    <rPh sb="3" eb="4">
      <t>メイ</t>
    </rPh>
    <phoneticPr fontId="9"/>
  </si>
  <si>
    <t>所在地</t>
    <rPh sb="0" eb="3">
      <t>ショザイチ</t>
    </rPh>
    <phoneticPr fontId="9"/>
  </si>
  <si>
    <t>代表者氏名</t>
    <rPh sb="0" eb="3">
      <t>ダイヒョウシャ</t>
    </rPh>
    <rPh sb="3" eb="5">
      <t>シメイ</t>
    </rPh>
    <phoneticPr fontId="9"/>
  </si>
  <si>
    <t>住所</t>
    <rPh sb="0" eb="2">
      <t>ジュウショ</t>
    </rPh>
    <phoneticPr fontId="9"/>
  </si>
  <si>
    <t>体制図</t>
    <rPh sb="0" eb="2">
      <t>タイセイ</t>
    </rPh>
    <rPh sb="2" eb="3">
      <t>ズ</t>
    </rPh>
    <phoneticPr fontId="9"/>
  </si>
  <si>
    <t>氏　名</t>
    <rPh sb="0" eb="1">
      <t>ウジ</t>
    </rPh>
    <rPh sb="2" eb="3">
      <t>メイ</t>
    </rPh>
    <phoneticPr fontId="9"/>
  </si>
  <si>
    <t>第一四半期</t>
    <rPh sb="0" eb="1">
      <t>ダイ</t>
    </rPh>
    <rPh sb="1" eb="2">
      <t>イチ</t>
    </rPh>
    <rPh sb="2" eb="5">
      <t>シハンキ</t>
    </rPh>
    <phoneticPr fontId="9"/>
  </si>
  <si>
    <t>第二四半期</t>
    <rPh sb="0" eb="1">
      <t>ダイ</t>
    </rPh>
    <rPh sb="1" eb="2">
      <t>ニ</t>
    </rPh>
    <rPh sb="2" eb="5">
      <t>シハンキ</t>
    </rPh>
    <phoneticPr fontId="9"/>
  </si>
  <si>
    <t>第三四半期</t>
    <rPh sb="0" eb="1">
      <t>ダイ</t>
    </rPh>
    <rPh sb="1" eb="2">
      <t>サン</t>
    </rPh>
    <rPh sb="2" eb="5">
      <t>シハンキ</t>
    </rPh>
    <phoneticPr fontId="9"/>
  </si>
  <si>
    <t>第四四半期</t>
    <rPh sb="0" eb="1">
      <t>ダイ</t>
    </rPh>
    <rPh sb="1" eb="2">
      <t>ヨン</t>
    </rPh>
    <rPh sb="2" eb="5">
      <t>シハンキ</t>
    </rPh>
    <phoneticPr fontId="9"/>
  </si>
  <si>
    <t>合計</t>
    <rPh sb="0" eb="2">
      <t>ゴウケイ</t>
    </rPh>
    <phoneticPr fontId="9"/>
  </si>
  <si>
    <t>項　目</t>
    <rPh sb="0" eb="1">
      <t>コウ</t>
    </rPh>
    <rPh sb="2" eb="3">
      <t>メ</t>
    </rPh>
    <phoneticPr fontId="9"/>
  </si>
  <si>
    <t>外注（請負）費</t>
  </si>
  <si>
    <t>会議費</t>
  </si>
  <si>
    <t>通信費</t>
  </si>
  <si>
    <t>会議室借料</t>
  </si>
  <si>
    <t>各種リース料</t>
  </si>
  <si>
    <t>印刷製本費</t>
  </si>
  <si>
    <t>その他</t>
    <rPh sb="2" eb="3">
      <t>タ</t>
    </rPh>
    <phoneticPr fontId="9"/>
  </si>
  <si>
    <t>人件費計算シート</t>
    <rPh sb="0" eb="3">
      <t>ジンケンヒ</t>
    </rPh>
    <rPh sb="3" eb="5">
      <t>ケイサン</t>
    </rPh>
    <phoneticPr fontId="9"/>
  </si>
  <si>
    <t>氏名</t>
    <rPh sb="0" eb="2">
      <t>シメイ</t>
    </rPh>
    <phoneticPr fontId="9"/>
  </si>
  <si>
    <t>保険
等級</t>
    <rPh sb="0" eb="2">
      <t>ホケン</t>
    </rPh>
    <rPh sb="3" eb="5">
      <t>トウキュウ</t>
    </rPh>
    <phoneticPr fontId="9"/>
  </si>
  <si>
    <t>賞与
回数</t>
    <rPh sb="0" eb="2">
      <t>ショウヨ</t>
    </rPh>
    <rPh sb="3" eb="5">
      <t>カイスウ</t>
    </rPh>
    <phoneticPr fontId="9"/>
  </si>
  <si>
    <t>単価</t>
    <rPh sb="0" eb="2">
      <t>タンカ</t>
    </rPh>
    <phoneticPr fontId="9"/>
  </si>
  <si>
    <t>4月</t>
    <rPh sb="1" eb="2">
      <t>ガツ</t>
    </rPh>
    <phoneticPr fontId="9"/>
  </si>
  <si>
    <t>5月</t>
  </si>
  <si>
    <t>6月</t>
  </si>
  <si>
    <t>7月</t>
  </si>
  <si>
    <t>8月</t>
  </si>
  <si>
    <t>9月</t>
  </si>
  <si>
    <t>10月</t>
  </si>
  <si>
    <t>11月</t>
  </si>
  <si>
    <t>12月</t>
  </si>
  <si>
    <t>1月</t>
  </si>
  <si>
    <t>2月</t>
  </si>
  <si>
    <t>3月</t>
  </si>
  <si>
    <t>合計
（ｈ）</t>
    <rPh sb="0" eb="2">
      <t>ゴウケイ</t>
    </rPh>
    <phoneticPr fontId="9"/>
  </si>
  <si>
    <t>合計
（￥）</t>
    <rPh sb="0" eb="2">
      <t>ゴウケイ</t>
    </rPh>
    <phoneticPr fontId="9"/>
  </si>
  <si>
    <t>合計勤務時間</t>
    <rPh sb="0" eb="2">
      <t>ゴウケイ</t>
    </rPh>
    <rPh sb="2" eb="4">
      <t>キンム</t>
    </rPh>
    <rPh sb="4" eb="6">
      <t>ジカン</t>
    </rPh>
    <phoneticPr fontId="9"/>
  </si>
  <si>
    <t>参照No.</t>
    <rPh sb="0" eb="2">
      <t>サンショウ</t>
    </rPh>
    <phoneticPr fontId="9"/>
  </si>
  <si>
    <t>等級</t>
    <rPh sb="0" eb="2">
      <t>トウキュウ</t>
    </rPh>
    <phoneticPr fontId="9"/>
  </si>
  <si>
    <t>役 員 名 簿</t>
    <rPh sb="0" eb="1">
      <t>ヤク</t>
    </rPh>
    <rPh sb="2" eb="3">
      <t>イン</t>
    </rPh>
    <rPh sb="4" eb="5">
      <t>ナ</t>
    </rPh>
    <rPh sb="6" eb="7">
      <t>ボ</t>
    </rPh>
    <phoneticPr fontId="19"/>
  </si>
  <si>
    <t>氏名 カナ</t>
    <rPh sb="0" eb="2">
      <t>シメイ</t>
    </rPh>
    <phoneticPr fontId="19"/>
  </si>
  <si>
    <t>氏名 漢字</t>
    <rPh sb="0" eb="2">
      <t>シメイ</t>
    </rPh>
    <rPh sb="3" eb="5">
      <t>カンジ</t>
    </rPh>
    <phoneticPr fontId="19"/>
  </si>
  <si>
    <t>生年月日</t>
    <rPh sb="0" eb="2">
      <t>セイネン</t>
    </rPh>
    <rPh sb="2" eb="4">
      <t>ガッピ</t>
    </rPh>
    <phoneticPr fontId="19"/>
  </si>
  <si>
    <t>性別</t>
    <rPh sb="0" eb="2">
      <t>セイベツ</t>
    </rPh>
    <phoneticPr fontId="19"/>
  </si>
  <si>
    <t>会社名</t>
    <rPh sb="0" eb="3">
      <t>カイシャメイ</t>
    </rPh>
    <phoneticPr fontId="19"/>
  </si>
  <si>
    <t>役職名</t>
    <rPh sb="0" eb="3">
      <t>ヤクショクメイ</t>
    </rPh>
    <phoneticPr fontId="19"/>
  </si>
  <si>
    <t>和暦</t>
    <rPh sb="0" eb="2">
      <t>ワレキ</t>
    </rPh>
    <phoneticPr fontId="19"/>
  </si>
  <si>
    <t>年</t>
    <rPh sb="0" eb="1">
      <t>ネン</t>
    </rPh>
    <phoneticPr fontId="19"/>
  </si>
  <si>
    <t>月</t>
    <rPh sb="0" eb="1">
      <t>ゲツ</t>
    </rPh>
    <phoneticPr fontId="19"/>
  </si>
  <si>
    <t>日</t>
    <rPh sb="0" eb="1">
      <t>ニチ</t>
    </rPh>
    <phoneticPr fontId="19"/>
  </si>
  <si>
    <t>記</t>
    <rPh sb="0" eb="1">
      <t>キ</t>
    </rPh>
    <phoneticPr fontId="8"/>
  </si>
  <si>
    <t>会社概要</t>
  </si>
  <si>
    <t>主要取組分野</t>
    <rPh sb="0" eb="2">
      <t>シュヨウ</t>
    </rPh>
    <rPh sb="2" eb="4">
      <t>トリクミ</t>
    </rPh>
    <rPh sb="4" eb="6">
      <t>ブンヤ</t>
    </rPh>
    <phoneticPr fontId="8"/>
  </si>
  <si>
    <t>事業範囲</t>
    <rPh sb="0" eb="2">
      <t>ジギョウ</t>
    </rPh>
    <rPh sb="2" eb="4">
      <t>ハンイ</t>
    </rPh>
    <phoneticPr fontId="8"/>
  </si>
  <si>
    <t>内容</t>
    <rPh sb="0" eb="2">
      <t>ナイヨウ</t>
    </rPh>
    <phoneticPr fontId="8"/>
  </si>
  <si>
    <t>事業経費計算シート</t>
    <rPh sb="0" eb="2">
      <t>ジギョウ</t>
    </rPh>
    <rPh sb="2" eb="4">
      <t>ケイヒ</t>
    </rPh>
    <rPh sb="4" eb="6">
      <t>ケイサン</t>
    </rPh>
    <phoneticPr fontId="9"/>
  </si>
  <si>
    <t>設計費・設備費・工事費計算シート</t>
    <rPh sb="0" eb="2">
      <t>セッケイ</t>
    </rPh>
    <rPh sb="2" eb="3">
      <t>ヒ</t>
    </rPh>
    <rPh sb="4" eb="7">
      <t>セツビヒ</t>
    </rPh>
    <rPh sb="8" eb="11">
      <t>コウジヒ</t>
    </rPh>
    <rPh sb="11" eb="13">
      <t>ケイサン</t>
    </rPh>
    <phoneticPr fontId="9"/>
  </si>
  <si>
    <t>システム開発費計算シート</t>
    <rPh sb="4" eb="7">
      <t>カイハツヒ</t>
    </rPh>
    <rPh sb="7" eb="9">
      <t>ケイサン</t>
    </rPh>
    <phoneticPr fontId="9"/>
  </si>
  <si>
    <t>印</t>
    <rPh sb="0" eb="1">
      <t>イン</t>
    </rPh>
    <phoneticPr fontId="8"/>
  </si>
  <si>
    <t>事業者名・団体名</t>
    <rPh sb="0" eb="3">
      <t>ジギョウシャ</t>
    </rPh>
    <rPh sb="3" eb="4">
      <t>メイ</t>
    </rPh>
    <rPh sb="5" eb="7">
      <t>ダンタイ</t>
    </rPh>
    <rPh sb="7" eb="8">
      <t>メイ</t>
    </rPh>
    <phoneticPr fontId="8"/>
  </si>
  <si>
    <t>代表者名</t>
    <rPh sb="0" eb="3">
      <t>ダイヒョウシャ</t>
    </rPh>
    <rPh sb="3" eb="4">
      <t>メイ</t>
    </rPh>
    <phoneticPr fontId="8"/>
  </si>
  <si>
    <t>該当
（○）</t>
    <rPh sb="0" eb="2">
      <t>ガイトウ</t>
    </rPh>
    <phoneticPr fontId="8"/>
  </si>
  <si>
    <t>Ｆ.その他周辺分野</t>
    <rPh sb="4" eb="5">
      <t>タ</t>
    </rPh>
    <rPh sb="5" eb="7">
      <t>シュウヘン</t>
    </rPh>
    <rPh sb="7" eb="9">
      <t>ブンヤ</t>
    </rPh>
    <phoneticPr fontId="8"/>
  </si>
  <si>
    <t>※該当する範囲全てに○を付けること。</t>
    <rPh sb="5" eb="7">
      <t>ハンイ</t>
    </rPh>
    <phoneticPr fontId="8"/>
  </si>
  <si>
    <t>申請分野に関わる産業・事業の詳細</t>
    <rPh sb="0" eb="2">
      <t>シンセイ</t>
    </rPh>
    <rPh sb="2" eb="4">
      <t>ブンヤ</t>
    </rPh>
    <rPh sb="5" eb="6">
      <t>カカ</t>
    </rPh>
    <rPh sb="8" eb="10">
      <t>サンギョウ</t>
    </rPh>
    <rPh sb="11" eb="13">
      <t>ジギョウ</t>
    </rPh>
    <rPh sb="14" eb="16">
      <t>ショウサイ</t>
    </rPh>
    <phoneticPr fontId="8"/>
  </si>
  <si>
    <t>※事業の新規性・先進性や類似サービス（ある場合）との差別化要素等について具体的に記載すること。</t>
    <rPh sb="1" eb="3">
      <t>ジギョウ</t>
    </rPh>
    <phoneticPr fontId="8"/>
  </si>
  <si>
    <t>※コンソーシアム申請の場合は、申請単位での事業分野を記載すること。</t>
    <rPh sb="15" eb="17">
      <t>シンセイ</t>
    </rPh>
    <rPh sb="17" eb="19">
      <t>タンイ</t>
    </rPh>
    <rPh sb="21" eb="23">
      <t>ジギョウ</t>
    </rPh>
    <rPh sb="23" eb="25">
      <t>ブンヤ</t>
    </rPh>
    <phoneticPr fontId="8"/>
  </si>
  <si>
    <t>想定している事業及び事業範囲や運営スキーム等の詳細</t>
    <rPh sb="0" eb="2">
      <t>ソウテイ</t>
    </rPh>
    <rPh sb="6" eb="8">
      <t>ジギョウ</t>
    </rPh>
    <rPh sb="8" eb="9">
      <t>オヨ</t>
    </rPh>
    <rPh sb="10" eb="12">
      <t>ジギョウ</t>
    </rPh>
    <rPh sb="12" eb="14">
      <t>ハンイ</t>
    </rPh>
    <rPh sb="15" eb="17">
      <t>ウンエイ</t>
    </rPh>
    <rPh sb="21" eb="22">
      <t>トウ</t>
    </rPh>
    <rPh sb="23" eb="25">
      <t>ショウサイ</t>
    </rPh>
    <phoneticPr fontId="8"/>
  </si>
  <si>
    <t>旅費</t>
    <rPh sb="0" eb="2">
      <t>リョヒ</t>
    </rPh>
    <phoneticPr fontId="8"/>
  </si>
  <si>
    <t>会議費</t>
    <rPh sb="0" eb="3">
      <t>カイギヒ</t>
    </rPh>
    <phoneticPr fontId="8"/>
  </si>
  <si>
    <t>謝金</t>
    <rPh sb="0" eb="2">
      <t>シャキン</t>
    </rPh>
    <phoneticPr fontId="8"/>
  </si>
  <si>
    <t>備品・消耗品費</t>
    <rPh sb="0" eb="2">
      <t>ビヒン</t>
    </rPh>
    <rPh sb="3" eb="5">
      <t>ショウモウ</t>
    </rPh>
    <rPh sb="5" eb="6">
      <t>ヒン</t>
    </rPh>
    <rPh sb="6" eb="7">
      <t>ヒ</t>
    </rPh>
    <phoneticPr fontId="8"/>
  </si>
  <si>
    <t>印刷製本費</t>
    <rPh sb="0" eb="2">
      <t>インサツ</t>
    </rPh>
    <rPh sb="2" eb="4">
      <t>セイホン</t>
    </rPh>
    <rPh sb="4" eb="5">
      <t>ヒ</t>
    </rPh>
    <phoneticPr fontId="8"/>
  </si>
  <si>
    <t>図書資料費</t>
    <rPh sb="0" eb="2">
      <t>トショ</t>
    </rPh>
    <rPh sb="2" eb="4">
      <t>シリョウ</t>
    </rPh>
    <rPh sb="4" eb="5">
      <t>ヒ</t>
    </rPh>
    <phoneticPr fontId="8"/>
  </si>
  <si>
    <t>外注費
（請負）</t>
    <rPh sb="0" eb="3">
      <t>ガイチュウヒ</t>
    </rPh>
    <rPh sb="5" eb="7">
      <t>ウケオイ</t>
    </rPh>
    <phoneticPr fontId="8"/>
  </si>
  <si>
    <t>委託費</t>
    <rPh sb="0" eb="2">
      <t>イタク</t>
    </rPh>
    <rPh sb="2" eb="3">
      <t>ヒ</t>
    </rPh>
    <phoneticPr fontId="8"/>
  </si>
  <si>
    <t>その他</t>
    <rPh sb="2" eb="3">
      <t>タ</t>
    </rPh>
    <phoneticPr fontId="8"/>
  </si>
  <si>
    <t>データ公開</t>
  </si>
  <si>
    <t>公開データ活用 検討 活用実証</t>
  </si>
  <si>
    <t>事業経費</t>
    <rPh sb="0" eb="2">
      <t>ジギョウ</t>
    </rPh>
    <rPh sb="2" eb="4">
      <t>ケイヒ</t>
    </rPh>
    <phoneticPr fontId="8"/>
  </si>
  <si>
    <t>事業別サマリ</t>
    <rPh sb="0" eb="2">
      <t>ジギョウ</t>
    </rPh>
    <rPh sb="2" eb="3">
      <t>ベツ</t>
    </rPh>
    <phoneticPr fontId="9"/>
  </si>
  <si>
    <t>事業</t>
    <rPh sb="0" eb="2">
      <t>ジギョウ</t>
    </rPh>
    <phoneticPr fontId="9"/>
  </si>
  <si>
    <t>人件費</t>
    <rPh sb="0" eb="3">
      <t>ジンケンヒ</t>
    </rPh>
    <phoneticPr fontId="8"/>
  </si>
  <si>
    <t xml:space="preserve">  一般社団法人　環境共創イニシアチブ
　代表理事　赤池　学　殿</t>
    <phoneticPr fontId="8"/>
  </si>
  <si>
    <t>住所</t>
    <rPh sb="0" eb="2">
      <t>ジュウショ</t>
    </rPh>
    <phoneticPr fontId="8"/>
  </si>
  <si>
    <t>平成２９年度産業データ共有促進事業費補助金
交付申請書</t>
    <phoneticPr fontId="8"/>
  </si>
  <si>
    <t>１．間接補助事業の名称</t>
    <phoneticPr fontId="8"/>
  </si>
  <si>
    <t>２．補助金交付申請額</t>
    <phoneticPr fontId="8"/>
  </si>
  <si>
    <t>（１）補助事業に要する経費</t>
  </si>
  <si>
    <t>円</t>
    <rPh sb="0" eb="1">
      <t>エン</t>
    </rPh>
    <phoneticPr fontId="8"/>
  </si>
  <si>
    <t>（２）補助対象経費</t>
  </si>
  <si>
    <t>（３）補助金交付申請額</t>
  </si>
  <si>
    <t>５．補助事業の開始及び完了予定日</t>
    <phoneticPr fontId="8"/>
  </si>
  <si>
    <t>実施体制図</t>
    <rPh sb="0" eb="2">
      <t>ジッシ</t>
    </rPh>
    <rPh sb="2" eb="4">
      <t>タイセイ</t>
    </rPh>
    <rPh sb="4" eb="5">
      <t>ズ</t>
    </rPh>
    <phoneticPr fontId="9"/>
  </si>
  <si>
    <t>※具体的な実証体制を記載すること。</t>
    <rPh sb="1" eb="4">
      <t>グタイテキ</t>
    </rPh>
    <rPh sb="5" eb="7">
      <t>ジッショウ</t>
    </rPh>
    <rPh sb="7" eb="8">
      <t>グタイ</t>
    </rPh>
    <rPh sb="8" eb="9">
      <t>テイタイ</t>
    </rPh>
    <rPh sb="10" eb="12">
      <t>キサイ</t>
    </rPh>
    <phoneticPr fontId="9"/>
  </si>
  <si>
    <t>申請単位</t>
    <rPh sb="0" eb="2">
      <t>シンセイ</t>
    </rPh>
    <rPh sb="2" eb="4">
      <t>タンイ</t>
    </rPh>
    <phoneticPr fontId="8"/>
  </si>
  <si>
    <t>役職</t>
    <rPh sb="0" eb="2">
      <t>ヤクショク</t>
    </rPh>
    <phoneticPr fontId="9"/>
  </si>
  <si>
    <t>特記事項</t>
    <rPh sb="0" eb="2">
      <t>トッキ</t>
    </rPh>
    <rPh sb="2" eb="4">
      <t>ジコウ</t>
    </rPh>
    <phoneticPr fontId="9"/>
  </si>
  <si>
    <t>No.</t>
    <phoneticPr fontId="8"/>
  </si>
  <si>
    <t>役割</t>
    <rPh sb="0" eb="2">
      <t>ヤクワリ</t>
    </rPh>
    <phoneticPr fontId="8"/>
  </si>
  <si>
    <t xml:space="preserve">（注）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生年月日（半角で大正はT、昭和はS、平成はH、数字は２桁半角）、性別（半角で男性はM、女性はF）、会社名及び役職名を記載する。
　また、外国人については、氏名欄にはアルファベットを、氏名カナ欄は当該アルファベットのカナ読みを記載すること。
</t>
    <phoneticPr fontId="8"/>
  </si>
  <si>
    <t>事業者概要</t>
    <rPh sb="0" eb="3">
      <t>ジギョウシャ</t>
    </rPh>
    <rPh sb="3" eb="5">
      <t>ガイヨウ</t>
    </rPh>
    <phoneticPr fontId="9"/>
  </si>
  <si>
    <t>１.事業者情報</t>
    <rPh sb="2" eb="5">
      <t>ジギョウシャ</t>
    </rPh>
    <rPh sb="5" eb="7">
      <t>ジョウホウ</t>
    </rPh>
    <phoneticPr fontId="9"/>
  </si>
  <si>
    <t>法人番号</t>
    <rPh sb="0" eb="2">
      <t>ホウジン</t>
    </rPh>
    <rPh sb="2" eb="4">
      <t>バンゴウ</t>
    </rPh>
    <phoneticPr fontId="9"/>
  </si>
  <si>
    <t>業種</t>
    <rPh sb="0" eb="2">
      <t>ギョウシュ</t>
    </rPh>
    <phoneticPr fontId="9"/>
  </si>
  <si>
    <t>〒</t>
    <phoneticPr fontId="9"/>
  </si>
  <si>
    <t>都</t>
  </si>
  <si>
    <t>区</t>
  </si>
  <si>
    <t>代表者役職</t>
    <rPh sb="0" eb="3">
      <t>ダイヒョウシャ</t>
    </rPh>
    <rPh sb="3" eb="5">
      <t>ヤクショク</t>
    </rPh>
    <phoneticPr fontId="9"/>
  </si>
  <si>
    <t>設立年月日</t>
    <rPh sb="0" eb="2">
      <t>セツリツ</t>
    </rPh>
    <rPh sb="2" eb="5">
      <t>ネンガッピ</t>
    </rPh>
    <phoneticPr fontId="9"/>
  </si>
  <si>
    <t>資本金
（万円）</t>
    <rPh sb="0" eb="3">
      <t>シホンキン</t>
    </rPh>
    <rPh sb="5" eb="6">
      <t>マン</t>
    </rPh>
    <rPh sb="6" eb="7">
      <t>エン</t>
    </rPh>
    <phoneticPr fontId="9"/>
  </si>
  <si>
    <t>従業員数</t>
    <rPh sb="0" eb="3">
      <t>ジュウギョウイン</t>
    </rPh>
    <rPh sb="3" eb="4">
      <t>スウ</t>
    </rPh>
    <phoneticPr fontId="9"/>
  </si>
  <si>
    <t>事業者概要
（200字程度）</t>
    <rPh sb="0" eb="2">
      <t>ジギョウ</t>
    </rPh>
    <rPh sb="3" eb="5">
      <t>ガイヨウ</t>
    </rPh>
    <rPh sb="10" eb="11">
      <t>ジ</t>
    </rPh>
    <rPh sb="11" eb="13">
      <t>テイド</t>
    </rPh>
    <phoneticPr fontId="9"/>
  </si>
  <si>
    <t>２.決算情報（直近２年度分）</t>
    <rPh sb="2" eb="4">
      <t>ケッサン</t>
    </rPh>
    <rPh sb="4" eb="6">
      <t>ジョウホウ</t>
    </rPh>
    <rPh sb="7" eb="9">
      <t>チョッキン</t>
    </rPh>
    <rPh sb="10" eb="12">
      <t>ネンド</t>
    </rPh>
    <rPh sb="12" eb="13">
      <t>ブン</t>
    </rPh>
    <phoneticPr fontId="9"/>
  </si>
  <si>
    <t>報告期間</t>
    <rPh sb="0" eb="2">
      <t>ホウコク</t>
    </rPh>
    <rPh sb="2" eb="4">
      <t>キカン</t>
    </rPh>
    <phoneticPr fontId="9"/>
  </si>
  <si>
    <t>売上高
（百万円）</t>
    <rPh sb="5" eb="6">
      <t>ヒャク</t>
    </rPh>
    <rPh sb="6" eb="7">
      <t>マン</t>
    </rPh>
    <rPh sb="7" eb="8">
      <t>エン</t>
    </rPh>
    <phoneticPr fontId="9"/>
  </si>
  <si>
    <t>営業利益
（百万円）</t>
    <rPh sb="6" eb="7">
      <t>ヒャク</t>
    </rPh>
    <rPh sb="7" eb="8">
      <t>マン</t>
    </rPh>
    <phoneticPr fontId="9"/>
  </si>
  <si>
    <t>経常利益
（百万円）</t>
    <rPh sb="6" eb="7">
      <t>ヒャク</t>
    </rPh>
    <rPh sb="7" eb="8">
      <t>マン</t>
    </rPh>
    <rPh sb="8" eb="9">
      <t>エン</t>
    </rPh>
    <phoneticPr fontId="9"/>
  </si>
  <si>
    <t>総資産
（百万円）</t>
    <rPh sb="5" eb="7">
      <t>ヒャクマン</t>
    </rPh>
    <rPh sb="6" eb="7">
      <t>マン</t>
    </rPh>
    <rPh sb="7" eb="8">
      <t>エン</t>
    </rPh>
    <phoneticPr fontId="9"/>
  </si>
  <si>
    <t>純資産
（百万円）</t>
    <rPh sb="5" eb="6">
      <t>ヒャク</t>
    </rPh>
    <rPh sb="6" eb="7">
      <t>マン</t>
    </rPh>
    <rPh sb="7" eb="8">
      <t>エン</t>
    </rPh>
    <phoneticPr fontId="9"/>
  </si>
  <si>
    <t>３.担当者情報</t>
    <phoneticPr fontId="9"/>
  </si>
  <si>
    <t>所属</t>
    <rPh sb="0" eb="2">
      <t>ショゾク</t>
    </rPh>
    <phoneticPr fontId="9"/>
  </si>
  <si>
    <t>担当者氏名</t>
    <rPh sb="0" eb="3">
      <t>タントウシャ</t>
    </rPh>
    <rPh sb="3" eb="5">
      <t>シメイ</t>
    </rPh>
    <phoneticPr fontId="9"/>
  </si>
  <si>
    <t>ＭＡＩＬ</t>
    <phoneticPr fontId="9"/>
  </si>
  <si>
    <t>電話</t>
    <rPh sb="0" eb="2">
      <t>デンワ</t>
    </rPh>
    <phoneticPr fontId="9"/>
  </si>
  <si>
    <t>ＦＡＸ</t>
    <phoneticPr fontId="9"/>
  </si>
  <si>
    <t>１．事業概要</t>
    <rPh sb="2" eb="4">
      <t>ジギョウ</t>
    </rPh>
    <rPh sb="4" eb="6">
      <t>ガイヨウ</t>
    </rPh>
    <phoneticPr fontId="8"/>
  </si>
  <si>
    <t>事業者概要</t>
  </si>
  <si>
    <t>■交付申請時の提出書類</t>
    <rPh sb="1" eb="3">
      <t>コウフ</t>
    </rPh>
    <rPh sb="3" eb="6">
      <t>シンセイジ</t>
    </rPh>
    <rPh sb="7" eb="9">
      <t>テイシュツ</t>
    </rPh>
    <rPh sb="9" eb="11">
      <t>ショルイ</t>
    </rPh>
    <phoneticPr fontId="8"/>
  </si>
  <si>
    <t>関連資料番号</t>
    <rPh sb="0" eb="2">
      <t>カンレン</t>
    </rPh>
    <rPh sb="2" eb="4">
      <t>シリョウ</t>
    </rPh>
    <rPh sb="4" eb="6">
      <t>バンゴウ</t>
    </rPh>
    <phoneticPr fontId="8"/>
  </si>
  <si>
    <t>※簡潔に説明し、基準適合性を説明できる資料を添付すること</t>
    <rPh sb="1" eb="3">
      <t>カンケツ</t>
    </rPh>
    <rPh sb="4" eb="6">
      <t>セツメイ</t>
    </rPh>
    <rPh sb="8" eb="10">
      <t>キジュン</t>
    </rPh>
    <rPh sb="10" eb="13">
      <t>テキゴウセイ</t>
    </rPh>
    <rPh sb="14" eb="16">
      <t>セツメイ</t>
    </rPh>
    <rPh sb="19" eb="21">
      <t>シリョウ</t>
    </rPh>
    <rPh sb="22" eb="24">
      <t>テンプ</t>
    </rPh>
    <phoneticPr fontId="8"/>
  </si>
  <si>
    <t>事業実現性</t>
    <rPh sb="0" eb="2">
      <t>ジギョウ</t>
    </rPh>
    <rPh sb="2" eb="5">
      <t>ジツゲンセイ</t>
    </rPh>
    <phoneticPr fontId="8"/>
  </si>
  <si>
    <t>事業継続性</t>
    <rPh sb="0" eb="2">
      <t>ジギョウ</t>
    </rPh>
    <rPh sb="2" eb="5">
      <t>ケイゾクセイ</t>
    </rPh>
    <phoneticPr fontId="8"/>
  </si>
  <si>
    <t>データ利活用可能性</t>
    <rPh sb="3" eb="6">
      <t>リカツヨウ</t>
    </rPh>
    <rPh sb="6" eb="9">
      <t>カノウセイ</t>
    </rPh>
    <phoneticPr fontId="8"/>
  </si>
  <si>
    <t>共通基盤連携</t>
    <rPh sb="0" eb="2">
      <t>キョウツウ</t>
    </rPh>
    <rPh sb="2" eb="4">
      <t>キバン</t>
    </rPh>
    <rPh sb="4" eb="6">
      <t>レンケイ</t>
    </rPh>
    <phoneticPr fontId="8"/>
  </si>
  <si>
    <t>セキュリティ対策</t>
    <rPh sb="6" eb="8">
      <t>タイサク</t>
    </rPh>
    <phoneticPr fontId="8"/>
  </si>
  <si>
    <t>技術の先端性</t>
    <rPh sb="0" eb="2">
      <t>ギジュツ</t>
    </rPh>
    <rPh sb="3" eb="6">
      <t>センタンセイ</t>
    </rPh>
    <phoneticPr fontId="8"/>
  </si>
  <si>
    <t>事業モデル
【事業要件①】</t>
    <rPh sb="0" eb="2">
      <t>ジギョウ</t>
    </rPh>
    <rPh sb="7" eb="9">
      <t>ジギョウ</t>
    </rPh>
    <rPh sb="9" eb="11">
      <t>ヨウケン</t>
    </rPh>
    <phoneticPr fontId="8"/>
  </si>
  <si>
    <t>全体経費サマリ</t>
    <rPh sb="0" eb="2">
      <t>ゼンタイ</t>
    </rPh>
    <rPh sb="2" eb="4">
      <t>ケイヒ</t>
    </rPh>
    <phoneticPr fontId="9"/>
  </si>
  <si>
    <t>区　別</t>
    <rPh sb="0" eb="1">
      <t>ク</t>
    </rPh>
    <rPh sb="2" eb="3">
      <t>ベツ</t>
    </rPh>
    <phoneticPr fontId="9"/>
  </si>
  <si>
    <t>設計費・設備費・工事費</t>
    <rPh sb="0" eb="2">
      <t>セッケイ</t>
    </rPh>
    <rPh sb="2" eb="3">
      <t>ヒ</t>
    </rPh>
    <rPh sb="4" eb="6">
      <t>セツビ</t>
    </rPh>
    <rPh sb="6" eb="7">
      <t>ヒ</t>
    </rPh>
    <rPh sb="8" eb="11">
      <t>コウジヒ</t>
    </rPh>
    <phoneticPr fontId="8"/>
  </si>
  <si>
    <t>システム開発</t>
    <rPh sb="4" eb="6">
      <t>カイハツ</t>
    </rPh>
    <phoneticPr fontId="8"/>
  </si>
  <si>
    <t>人件費</t>
    <rPh sb="0" eb="3">
      <t>ジンケンヒ</t>
    </rPh>
    <phoneticPr fontId="9"/>
  </si>
  <si>
    <t>事業経費</t>
    <rPh sb="0" eb="2">
      <t>ジギョウ</t>
    </rPh>
    <rPh sb="2" eb="4">
      <t>ケイヒ</t>
    </rPh>
    <phoneticPr fontId="9"/>
  </si>
  <si>
    <t>設計費・設備費・工事費</t>
    <rPh sb="0" eb="2">
      <t>セッケイ</t>
    </rPh>
    <rPh sb="2" eb="3">
      <t>ヒ</t>
    </rPh>
    <rPh sb="4" eb="7">
      <t>セツビヒ</t>
    </rPh>
    <rPh sb="8" eb="11">
      <t>コウジヒ</t>
    </rPh>
    <phoneticPr fontId="9"/>
  </si>
  <si>
    <t>システム開発費</t>
    <rPh sb="4" eb="7">
      <t>カイハツヒ</t>
    </rPh>
    <phoneticPr fontId="9"/>
  </si>
  <si>
    <t>システム開発費</t>
    <phoneticPr fontId="8"/>
  </si>
  <si>
    <t>幹事社</t>
    <rPh sb="0" eb="2">
      <t>カンジ</t>
    </rPh>
    <rPh sb="2" eb="3">
      <t>シャ</t>
    </rPh>
    <phoneticPr fontId="8"/>
  </si>
  <si>
    <t>事業別サマリ（コンソーシアム全体）</t>
    <rPh sb="0" eb="2">
      <t>ジギョウ</t>
    </rPh>
    <rPh sb="2" eb="3">
      <t>ベツ</t>
    </rPh>
    <rPh sb="14" eb="16">
      <t>ゼンタイ</t>
    </rPh>
    <phoneticPr fontId="9"/>
  </si>
  <si>
    <t>単価B
（賞与3回以内）</t>
    <rPh sb="0" eb="2">
      <t>タンカ</t>
    </rPh>
    <rPh sb="5" eb="7">
      <t>ショウヨ</t>
    </rPh>
    <rPh sb="8" eb="9">
      <t>カイ</t>
    </rPh>
    <rPh sb="9" eb="11">
      <t>イナイ</t>
    </rPh>
    <phoneticPr fontId="9"/>
  </si>
  <si>
    <t>単価A
（賞与0回、4回以上）</t>
    <rPh sb="0" eb="2">
      <t>タンカ</t>
    </rPh>
    <rPh sb="5" eb="7">
      <t>ショウヨ</t>
    </rPh>
    <rPh sb="8" eb="9">
      <t>カイ</t>
    </rPh>
    <rPh sb="11" eb="12">
      <t>カイ</t>
    </rPh>
    <rPh sb="12" eb="14">
      <t>イジョウ</t>
    </rPh>
    <phoneticPr fontId="9"/>
  </si>
  <si>
    <t>補助事業概要説明書（コンソーシアム全体）</t>
    <rPh sb="0" eb="2">
      <t>ホジョ</t>
    </rPh>
    <rPh sb="2" eb="4">
      <t>ジギョウ</t>
    </rPh>
    <rPh sb="4" eb="6">
      <t>ガイヨウ</t>
    </rPh>
    <rPh sb="6" eb="9">
      <t>セツメイショ</t>
    </rPh>
    <rPh sb="17" eb="19">
      <t>ゼンタイ</t>
    </rPh>
    <phoneticPr fontId="9"/>
  </si>
  <si>
    <t>事業全体概要</t>
    <rPh sb="0" eb="2">
      <t>ジギョウ</t>
    </rPh>
    <rPh sb="2" eb="4">
      <t>ゼンタイ</t>
    </rPh>
    <rPh sb="4" eb="6">
      <t>ガイヨウ</t>
    </rPh>
    <phoneticPr fontId="8"/>
  </si>
  <si>
    <t>本事業での実施事項</t>
    <rPh sb="0" eb="1">
      <t>ホン</t>
    </rPh>
    <rPh sb="1" eb="3">
      <t>ジギョウ</t>
    </rPh>
    <rPh sb="5" eb="7">
      <t>ジッシ</t>
    </rPh>
    <rPh sb="7" eb="9">
      <t>ジコウ</t>
    </rPh>
    <phoneticPr fontId="8"/>
  </si>
  <si>
    <t>事業モデル実現のために本事業で実施する範囲を記載</t>
    <rPh sb="0" eb="2">
      <t>ジギョウ</t>
    </rPh>
    <rPh sb="5" eb="7">
      <t>ジツゲン</t>
    </rPh>
    <rPh sb="11" eb="12">
      <t>ホン</t>
    </rPh>
    <rPh sb="12" eb="14">
      <t>ジギョウ</t>
    </rPh>
    <rPh sb="15" eb="17">
      <t>ジッシ</t>
    </rPh>
    <rPh sb="19" eb="21">
      <t>ハンイ</t>
    </rPh>
    <rPh sb="22" eb="24">
      <t>キサイ</t>
    </rPh>
    <phoneticPr fontId="8"/>
  </si>
  <si>
    <t>本事業の事業完了要件</t>
    <rPh sb="0" eb="1">
      <t>ホン</t>
    </rPh>
    <rPh sb="1" eb="3">
      <t>ジギョウ</t>
    </rPh>
    <rPh sb="4" eb="6">
      <t>ジギョウ</t>
    </rPh>
    <rPh sb="6" eb="8">
      <t>カンリョウ</t>
    </rPh>
    <rPh sb="8" eb="10">
      <t>ヨウケン</t>
    </rPh>
    <phoneticPr fontId="8"/>
  </si>
  <si>
    <t>本事業の達成する内容を記載</t>
    <rPh sb="0" eb="1">
      <t>ホン</t>
    </rPh>
    <rPh sb="1" eb="3">
      <t>ジギョウ</t>
    </rPh>
    <rPh sb="4" eb="6">
      <t>タッセイ</t>
    </rPh>
    <rPh sb="8" eb="10">
      <t>ナイヨウ</t>
    </rPh>
    <rPh sb="11" eb="13">
      <t>キサイ</t>
    </rPh>
    <phoneticPr fontId="8"/>
  </si>
  <si>
    <t>※該当する類型が複数ある場合は全てに○を付けること。</t>
    <phoneticPr fontId="8"/>
  </si>
  <si>
    <t>Ａ.自動走行・モビリティサービス</t>
    <phoneticPr fontId="8"/>
  </si>
  <si>
    <t>Ｂ.ものづくり・ロボティクス</t>
    <phoneticPr fontId="8"/>
  </si>
  <si>
    <t>Ｃ.プラント・インフラ保安</t>
    <phoneticPr fontId="8"/>
  </si>
  <si>
    <t>Ｄ.バイオ・素材</t>
    <phoneticPr fontId="8"/>
  </si>
  <si>
    <t>Ｅ.スマートライフ</t>
    <phoneticPr fontId="8"/>
  </si>
  <si>
    <t>Ａ.データ標準・互換性検討／API連携検討・検証</t>
    <phoneticPr fontId="8"/>
  </si>
  <si>
    <t>Ｂ.データ収集・公開システム構築</t>
    <phoneticPr fontId="8"/>
  </si>
  <si>
    <t>Ｃ.データ収集装置設置／データ収集</t>
    <phoneticPr fontId="8"/>
  </si>
  <si>
    <t>Ｄ.データ公開</t>
    <phoneticPr fontId="8"/>
  </si>
  <si>
    <t>Ｅ.公開データ活用検討／活用実証</t>
    <phoneticPr fontId="8"/>
  </si>
  <si>
    <t>要件・審査基準</t>
    <rPh sb="0" eb="2">
      <t>ヨウケン</t>
    </rPh>
    <rPh sb="3" eb="5">
      <t>シンサ</t>
    </rPh>
    <rPh sb="5" eb="7">
      <t>キジュン</t>
    </rPh>
    <phoneticPr fontId="8"/>
  </si>
  <si>
    <t>適合性</t>
    <rPh sb="0" eb="2">
      <t>テキゴウ</t>
    </rPh>
    <rPh sb="2" eb="3">
      <t>セイ</t>
    </rPh>
    <phoneticPr fontId="8"/>
  </si>
  <si>
    <t>２．事業分野【事業要件②】</t>
    <rPh sb="2" eb="4">
      <t>ジギョウ</t>
    </rPh>
    <rPh sb="4" eb="6">
      <t>ブンヤ</t>
    </rPh>
    <rPh sb="7" eb="9">
      <t>ジギョウ</t>
    </rPh>
    <rPh sb="9" eb="11">
      <t>ヨウケン</t>
    </rPh>
    <phoneticPr fontId="8"/>
  </si>
  <si>
    <t>３．事業範囲（審査基準）</t>
    <rPh sb="2" eb="4">
      <t>ジギョウ</t>
    </rPh>
    <rPh sb="4" eb="6">
      <t>ハンイ</t>
    </rPh>
    <rPh sb="7" eb="9">
      <t>シンサ</t>
    </rPh>
    <rPh sb="9" eb="11">
      <t>キジュン</t>
    </rPh>
    <phoneticPr fontId="8"/>
  </si>
  <si>
    <t>４．要件・審査基準適合性</t>
    <rPh sb="2" eb="4">
      <t>ヨウケン</t>
    </rPh>
    <rPh sb="5" eb="7">
      <t>シンサ</t>
    </rPh>
    <rPh sb="7" eb="9">
      <t>キジュン</t>
    </rPh>
    <rPh sb="9" eb="12">
      <t>テキゴウセイ</t>
    </rPh>
    <phoneticPr fontId="8"/>
  </si>
  <si>
    <t>区分</t>
    <phoneticPr fontId="8"/>
  </si>
  <si>
    <t>データ標準・互換
性検討
ＡＰＩ連携検
討・検証</t>
    <phoneticPr fontId="8"/>
  </si>
  <si>
    <t>データ収集・公開
システム構築</t>
    <phoneticPr fontId="8"/>
  </si>
  <si>
    <t>データ収集装置
設置
データ収集</t>
    <phoneticPr fontId="8"/>
  </si>
  <si>
    <t>設計費・設備費・工事費</t>
    <phoneticPr fontId="8"/>
  </si>
  <si>
    <t>システム開発費</t>
    <phoneticPr fontId="8"/>
  </si>
  <si>
    <t>以下、参考値（明細不要）</t>
    <rPh sb="0" eb="2">
      <t>イカ</t>
    </rPh>
    <rPh sb="3" eb="5">
      <t>サンコウ</t>
    </rPh>
    <rPh sb="5" eb="6">
      <t>チ</t>
    </rPh>
    <rPh sb="7" eb="9">
      <t>メイサイ</t>
    </rPh>
    <rPh sb="9" eb="11">
      <t>フヨウ</t>
    </rPh>
    <phoneticPr fontId="8"/>
  </si>
  <si>
    <t>第２希望数値</t>
    <rPh sb="0" eb="1">
      <t>ダイ</t>
    </rPh>
    <rPh sb="2" eb="4">
      <t>キボウ</t>
    </rPh>
    <rPh sb="4" eb="6">
      <t>スウチ</t>
    </rPh>
    <phoneticPr fontId="8"/>
  </si>
  <si>
    <t>区分</t>
    <phoneticPr fontId="8"/>
  </si>
  <si>
    <t>データ標準・互換
性検討
ＡＰＩ連携検
討・検証</t>
    <phoneticPr fontId="8"/>
  </si>
  <si>
    <t>第３希望数値</t>
    <rPh sb="0" eb="1">
      <t>ダイ</t>
    </rPh>
    <rPh sb="2" eb="4">
      <t>キボウ</t>
    </rPh>
    <rPh sb="4" eb="6">
      <t>スウチ</t>
    </rPh>
    <phoneticPr fontId="8"/>
  </si>
  <si>
    <t>氏名</t>
    <rPh sb="0" eb="2">
      <t>シメイ</t>
    </rPh>
    <phoneticPr fontId="8"/>
  </si>
  <si>
    <t xml:space="preserve">（様式第１）  </t>
    <rPh sb="1" eb="3">
      <t>ヨウシキ</t>
    </rPh>
    <rPh sb="3" eb="4">
      <t>ダイ</t>
    </rPh>
    <phoneticPr fontId="9"/>
  </si>
  <si>
    <t>５．支援委員会への希望</t>
    <rPh sb="2" eb="4">
      <t>シエン</t>
    </rPh>
    <rPh sb="4" eb="7">
      <t>イインカイ</t>
    </rPh>
    <rPh sb="9" eb="11">
      <t>キボウ</t>
    </rPh>
    <phoneticPr fontId="8"/>
  </si>
  <si>
    <t>６．調査事業への希望</t>
    <rPh sb="2" eb="4">
      <t>チョウサ</t>
    </rPh>
    <rPh sb="4" eb="6">
      <t>ジギョウ</t>
    </rPh>
    <rPh sb="8" eb="10">
      <t>キボウ</t>
    </rPh>
    <phoneticPr fontId="8"/>
  </si>
  <si>
    <t>７．データコンテストへの参加意向</t>
    <rPh sb="12" eb="14">
      <t>サンカ</t>
    </rPh>
    <rPh sb="14" eb="16">
      <t>イコウ</t>
    </rPh>
    <phoneticPr fontId="8"/>
  </si>
  <si>
    <t>No</t>
  </si>
  <si>
    <t>提出書類名</t>
  </si>
  <si>
    <t>様式</t>
  </si>
  <si>
    <t>備考</t>
  </si>
  <si>
    <t>コンソーシアム</t>
  </si>
  <si>
    <t>単独/共同</t>
  </si>
  <si>
    <t>幹事社</t>
  </si>
  <si>
    <t>コンソ</t>
  </si>
  <si>
    <t>共同</t>
  </si>
  <si>
    <t>交付申請書</t>
  </si>
  <si>
    <t>様式第１
（交付規程）</t>
    <phoneticPr fontId="8"/>
  </si>
  <si>
    <r>
      <t>•</t>
    </r>
    <r>
      <rPr>
        <sz val="8"/>
        <color rgb="FF000000"/>
        <rFont val="Meiryo UI"/>
        <family val="3"/>
        <charset val="128"/>
      </rPr>
      <t>要押印</t>
    </r>
    <r>
      <rPr>
        <sz val="8"/>
        <rFont val="Meiryo UI"/>
        <family val="3"/>
        <charset val="128"/>
      </rPr>
      <t xml:space="preserve">
•申請形式（コンソーシアム／共同）に応じた書式を用いること</t>
    </r>
    <phoneticPr fontId="8"/>
  </si>
  <si>
    <t>●</t>
  </si>
  <si>
    <t>役員名簿</t>
  </si>
  <si>
    <t>別添
（交付規程）</t>
    <phoneticPr fontId="8"/>
  </si>
  <si>
    <t>コンソーシアム登録申請書</t>
  </si>
  <si>
    <t>指定様式1</t>
  </si>
  <si>
    <t>実施体制図</t>
  </si>
  <si>
    <t>指定様式2</t>
  </si>
  <si>
    <t>コンソーシアム／共同申請事業者一覧</t>
  </si>
  <si>
    <t>指定様式3</t>
  </si>
  <si>
    <t>補助事業概要説明書</t>
  </si>
  <si>
    <t>指定様式5</t>
  </si>
  <si>
    <t>事業収支計画書</t>
  </si>
  <si>
    <t>自由形式</t>
  </si>
  <si>
    <r>
      <t>•</t>
    </r>
    <r>
      <rPr>
        <sz val="8"/>
        <color rgb="FF000000"/>
        <rFont val="Meiryo UI"/>
        <family val="3"/>
        <charset val="128"/>
      </rPr>
      <t>3年から5年程度の収支計画を策定すること</t>
    </r>
  </si>
  <si>
    <t>事業計画書　等</t>
  </si>
  <si>
    <r>
      <t>•</t>
    </r>
    <r>
      <rPr>
        <sz val="8"/>
        <color rgb="FF000000"/>
        <rFont val="Meiryo UI"/>
        <family val="3"/>
        <charset val="128"/>
      </rPr>
      <t>No.7・8の記載内容を補足するもの</t>
    </r>
  </si>
  <si>
    <t>指定様式7</t>
  </si>
  <si>
    <t>経費明細表</t>
  </si>
  <si>
    <t>指定様式8</t>
  </si>
  <si>
    <t>経費見積根拠資料</t>
  </si>
  <si>
    <t>コンソーシアム／共同申請規約</t>
  </si>
  <si>
    <t>事業者登記簿謄本</t>
  </si>
  <si>
    <t>―　</t>
  </si>
  <si>
    <r>
      <t>•</t>
    </r>
    <r>
      <rPr>
        <sz val="8"/>
        <color rgb="FF000000"/>
        <rFont val="Meiryo UI"/>
        <family val="3"/>
        <charset val="128"/>
      </rPr>
      <t>発行後1年以内のもの（写し可）</t>
    </r>
    <r>
      <rPr>
        <sz val="8"/>
        <rFont val="Meiryo UI"/>
        <family val="3"/>
        <charset val="128"/>
      </rPr>
      <t xml:space="preserve">
•現在事項／全部事項どちらでも可</t>
    </r>
    <phoneticPr fontId="8"/>
  </si>
  <si>
    <t>決算報告書(直近２年分)</t>
  </si>
  <si>
    <r>
      <t>•</t>
    </r>
    <r>
      <rPr>
        <sz val="8"/>
        <color rgb="FF000000"/>
        <rFont val="Meiryo UI"/>
        <family val="3"/>
        <charset val="128"/>
      </rPr>
      <t>H29年度の決算が申請日時点で未確定の場合、H27-28年度の決算が直近</t>
    </r>
  </si>
  <si>
    <t>コンプライアンス規約</t>
  </si>
  <si>
    <t>情報セキュリティポリシー等</t>
  </si>
  <si>
    <t>別添</t>
    <rPh sb="0" eb="2">
      <t>ベッテン</t>
    </rPh>
    <phoneticPr fontId="9"/>
  </si>
  <si>
    <t xml:space="preserve">（指定様式２）  </t>
    <rPh sb="1" eb="3">
      <t>シテイ</t>
    </rPh>
    <rPh sb="3" eb="5">
      <t>ヨウシキ</t>
    </rPh>
    <phoneticPr fontId="9"/>
  </si>
  <si>
    <t xml:space="preserve">（指定様式３）  </t>
    <rPh sb="1" eb="3">
      <t>シテイ</t>
    </rPh>
    <rPh sb="3" eb="5">
      <t>ヨウシキ</t>
    </rPh>
    <phoneticPr fontId="9"/>
  </si>
  <si>
    <t xml:space="preserve">（指定様式４）  </t>
    <rPh sb="1" eb="3">
      <t>シテイ</t>
    </rPh>
    <phoneticPr fontId="8"/>
  </si>
  <si>
    <t xml:space="preserve">（指定様式５）  </t>
    <rPh sb="1" eb="3">
      <t>シテイ</t>
    </rPh>
    <phoneticPr fontId="8"/>
  </si>
  <si>
    <t>―</t>
    <phoneticPr fontId="8"/>
  </si>
  <si>
    <t>①</t>
    <phoneticPr fontId="8"/>
  </si>
  <si>
    <t>事業拡大性</t>
    <rPh sb="0" eb="2">
      <t>ジギョウ</t>
    </rPh>
    <rPh sb="2" eb="5">
      <t>カクダイセイ</t>
    </rPh>
    <phoneticPr fontId="8"/>
  </si>
  <si>
    <t>特定の協調領域のカバー率</t>
    <rPh sb="0" eb="2">
      <t>トクテイ</t>
    </rPh>
    <rPh sb="3" eb="5">
      <t>キョウチョウ</t>
    </rPh>
    <rPh sb="5" eb="7">
      <t>リョウイキ</t>
    </rPh>
    <rPh sb="11" eb="12">
      <t>リツ</t>
    </rPh>
    <phoneticPr fontId="8"/>
  </si>
  <si>
    <t>データ共有方法
【事業要件②】</t>
    <rPh sb="3" eb="5">
      <t>キョウユウ</t>
    </rPh>
    <rPh sb="5" eb="7">
      <t>ホウホウ</t>
    </rPh>
    <rPh sb="9" eb="11">
      <t>ジギョウ</t>
    </rPh>
    <rPh sb="11" eb="13">
      <t>ヨウケン</t>
    </rPh>
    <phoneticPr fontId="8"/>
  </si>
  <si>
    <t>データ共有認定事業者（生産性革命新法）との適合性
【事業要件⑤】</t>
    <rPh sb="21" eb="24">
      <t>テキゴウセイ</t>
    </rPh>
    <phoneticPr fontId="8"/>
  </si>
  <si>
    <t>旅費</t>
    <phoneticPr fontId="9"/>
  </si>
  <si>
    <t>委託費</t>
    <phoneticPr fontId="9"/>
  </si>
  <si>
    <t>データ標準・互換
性検討
ＡＰＩ連携検
討・検証</t>
    <phoneticPr fontId="8"/>
  </si>
  <si>
    <t>データ収集・公開
システム構築</t>
    <phoneticPr fontId="8"/>
  </si>
  <si>
    <t>データ収集装置
設置
データ収集</t>
    <phoneticPr fontId="8"/>
  </si>
  <si>
    <t>公開データ活用 検討 活用実証</t>
    <phoneticPr fontId="9"/>
  </si>
  <si>
    <t>各種センサー・計測装置</t>
    <phoneticPr fontId="8"/>
  </si>
  <si>
    <t>データ収集装置</t>
    <phoneticPr fontId="8"/>
  </si>
  <si>
    <t>ネットワーク装置</t>
    <phoneticPr fontId="8"/>
  </si>
  <si>
    <t>データ・システムサーバー</t>
    <phoneticPr fontId="8"/>
  </si>
  <si>
    <t>システム設計費</t>
    <phoneticPr fontId="8"/>
  </si>
  <si>
    <t>ライセンス購入費</t>
    <phoneticPr fontId="8"/>
  </si>
  <si>
    <t>システム自社開発費</t>
    <phoneticPr fontId="8"/>
  </si>
  <si>
    <t xml:space="preserve">システム開発委託費 </t>
    <phoneticPr fontId="8"/>
  </si>
  <si>
    <t>区分</t>
    <phoneticPr fontId="8"/>
  </si>
  <si>
    <t>データ標準・互換
性検討
ＡＰＩ連携検
討・検証</t>
    <phoneticPr fontId="8"/>
  </si>
  <si>
    <t>データ収集・公開
システム構築</t>
    <phoneticPr fontId="8"/>
  </si>
  <si>
    <t>データ収集装置
設置
データ収集</t>
    <phoneticPr fontId="8"/>
  </si>
  <si>
    <t>設計費・設備費・工事費</t>
    <phoneticPr fontId="8"/>
  </si>
  <si>
    <t>第１四半期</t>
    <phoneticPr fontId="8"/>
  </si>
  <si>
    <t>第２四半期</t>
    <phoneticPr fontId="8"/>
  </si>
  <si>
    <t>第３四半期</t>
    <phoneticPr fontId="8"/>
  </si>
  <si>
    <t>第４四半期</t>
    <phoneticPr fontId="8"/>
  </si>
  <si>
    <t>４．事業者概要（指定様式４）</t>
    <rPh sb="2" eb="5">
      <t>ジギョウシャ</t>
    </rPh>
    <rPh sb="5" eb="7">
      <t>ガイヨウ</t>
    </rPh>
    <rPh sb="8" eb="10">
      <t>シテイ</t>
    </rPh>
    <rPh sb="10" eb="12">
      <t>ヨウシキ</t>
    </rPh>
    <phoneticPr fontId="8"/>
  </si>
  <si>
    <t>３．役員名簿（別添）</t>
    <rPh sb="2" eb="4">
      <t>ヤクイン</t>
    </rPh>
    <rPh sb="4" eb="6">
      <t>メイボ</t>
    </rPh>
    <rPh sb="7" eb="9">
      <t>ベッテン</t>
    </rPh>
    <phoneticPr fontId="8"/>
  </si>
  <si>
    <t>データ取引方法の検討</t>
    <phoneticPr fontId="8"/>
  </si>
  <si>
    <t>コンソーシアム／共同申請事業者一覧</t>
    <rPh sb="8" eb="10">
      <t>キョウドウ</t>
    </rPh>
    <rPh sb="10" eb="12">
      <t>シンセイ</t>
    </rPh>
    <rPh sb="12" eb="14">
      <t>ジギョウ</t>
    </rPh>
    <rPh sb="14" eb="15">
      <t>シャ</t>
    </rPh>
    <rPh sb="15" eb="17">
      <t>イチラン</t>
    </rPh>
    <phoneticPr fontId="9"/>
  </si>
  <si>
    <t>指定様式6</t>
    <phoneticPr fontId="8"/>
  </si>
  <si>
    <t>指定様式4</t>
    <phoneticPr fontId="8"/>
  </si>
  <si>
    <t>経費サマリ（全体）</t>
    <rPh sb="6" eb="8">
      <t>ゼンタイ</t>
    </rPh>
    <phoneticPr fontId="8"/>
  </si>
  <si>
    <t>•経費明細表への入力に従って自動計算</t>
    <phoneticPr fontId="8"/>
  </si>
  <si>
    <t>•No.10に記載がある経費を、幹事社がコンソーシアム、共同申請者全体の経費を取りまとめること</t>
    <phoneticPr fontId="8"/>
  </si>
  <si>
    <t>第一四半期</t>
    <rPh sb="0" eb="1">
      <t>ダイ</t>
    </rPh>
    <rPh sb="1" eb="2">
      <t>イチ</t>
    </rPh>
    <rPh sb="2" eb="5">
      <t>シハンキ</t>
    </rPh>
    <phoneticPr fontId="8"/>
  </si>
  <si>
    <t>第二四半期</t>
    <rPh sb="0" eb="1">
      <t>ダイ</t>
    </rPh>
    <rPh sb="1" eb="2">
      <t>ニ</t>
    </rPh>
    <rPh sb="2" eb="5">
      <t>シハンキ</t>
    </rPh>
    <phoneticPr fontId="8"/>
  </si>
  <si>
    <t>第三四半期</t>
    <rPh sb="0" eb="1">
      <t>ダイ</t>
    </rPh>
    <rPh sb="1" eb="2">
      <t>サン</t>
    </rPh>
    <rPh sb="2" eb="5">
      <t>シハンキ</t>
    </rPh>
    <phoneticPr fontId="8"/>
  </si>
  <si>
    <t>第四四半期</t>
    <rPh sb="0" eb="1">
      <t>ダイ</t>
    </rPh>
    <rPh sb="1" eb="2">
      <t>ヨン</t>
    </rPh>
    <rPh sb="2" eb="5">
      <t>シハンキ</t>
    </rPh>
    <phoneticPr fontId="8"/>
  </si>
  <si>
    <t>（指定様式６）
　経費サマリ（全体）</t>
    <rPh sb="1" eb="3">
      <t>シテイ</t>
    </rPh>
    <rPh sb="3" eb="5">
      <t>ヨウシキ</t>
    </rPh>
    <rPh sb="9" eb="11">
      <t>ケイヒ</t>
    </rPh>
    <rPh sb="15" eb="17">
      <t>ゼンタイ</t>
    </rPh>
    <phoneticPr fontId="9"/>
  </si>
  <si>
    <t>共同申請者</t>
    <rPh sb="0" eb="2">
      <t>キョウドウ</t>
    </rPh>
    <rPh sb="2" eb="5">
      <t>シンセイシャ</t>
    </rPh>
    <phoneticPr fontId="8"/>
  </si>
  <si>
    <t>③</t>
    <phoneticPr fontId="8"/>
  </si>
  <si>
    <t>④</t>
    <phoneticPr fontId="8"/>
  </si>
  <si>
    <t>⑤</t>
    <phoneticPr fontId="8"/>
  </si>
  <si>
    <t>⑥</t>
    <phoneticPr fontId="8"/>
  </si>
  <si>
    <t>⑦</t>
    <phoneticPr fontId="8"/>
  </si>
  <si>
    <t>⑧</t>
    <phoneticPr fontId="8"/>
  </si>
  <si>
    <t>⑨</t>
    <phoneticPr fontId="8"/>
  </si>
  <si>
    <t>⑩</t>
    <phoneticPr fontId="8"/>
  </si>
  <si>
    <t>交付決定日～</t>
    <rPh sb="0" eb="2">
      <t>コウフ</t>
    </rPh>
    <rPh sb="2" eb="4">
      <t>ケッテイ</t>
    </rPh>
    <rPh sb="4" eb="5">
      <t>ビ</t>
    </rPh>
    <phoneticPr fontId="8"/>
  </si>
  <si>
    <t xml:space="preserve">　産業データ共有促進事業費補助金交付規程（以下「交付規程」という。）第４条に基づき、上記補助金の交付を下記のとおり申請します。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
</t>
    <phoneticPr fontId="8"/>
  </si>
  <si>
    <t>（指定様式７）
　経費サマリ（全体）</t>
    <rPh sb="9" eb="11">
      <t>ケイヒ</t>
    </rPh>
    <rPh sb="15" eb="17">
      <t>ゼンタイ</t>
    </rPh>
    <phoneticPr fontId="9"/>
  </si>
  <si>
    <t>（指定様式６）
　経費サマリ（個別）</t>
    <rPh sb="1" eb="3">
      <t>シテイ</t>
    </rPh>
    <rPh sb="3" eb="5">
      <t>ヨウシキ</t>
    </rPh>
    <rPh sb="9" eb="11">
      <t>ケイヒ</t>
    </rPh>
    <rPh sb="15" eb="17">
      <t>コベツ</t>
    </rPh>
    <phoneticPr fontId="9"/>
  </si>
  <si>
    <r>
      <t>•</t>
    </r>
    <r>
      <rPr>
        <sz val="8"/>
        <color rgb="FF000000"/>
        <rFont val="Meiryo UI"/>
        <family val="3"/>
        <charset val="128"/>
      </rPr>
      <t>要押印（幹事社と事業者は分けて押印すること）</t>
    </r>
    <rPh sb="9" eb="12">
      <t>ジギョウシャ</t>
    </rPh>
    <phoneticPr fontId="8"/>
  </si>
  <si>
    <r>
      <t>•</t>
    </r>
    <r>
      <rPr>
        <sz val="8"/>
        <color rgb="FF000000"/>
        <rFont val="Meiryo UI"/>
        <family val="3"/>
        <charset val="128"/>
      </rPr>
      <t>交付申請者以外の協力事業者や委託予定先も記入すること</t>
    </r>
    <rPh sb="21" eb="23">
      <t>キニュウ</t>
    </rPh>
    <phoneticPr fontId="8"/>
  </si>
  <si>
    <r>
      <t>•</t>
    </r>
    <r>
      <rPr>
        <sz val="8"/>
        <color rgb="FF000000"/>
        <rFont val="Meiryo UI"/>
        <family val="3"/>
        <charset val="128"/>
      </rPr>
      <t>各社の役割を明確に記入すること</t>
    </r>
    <rPh sb="10" eb="12">
      <t>キニュウ</t>
    </rPh>
    <phoneticPr fontId="8"/>
  </si>
  <si>
    <r>
      <t>•</t>
    </r>
    <r>
      <rPr>
        <sz val="8"/>
        <color rgb="FF000000"/>
        <rFont val="Meiryo UI"/>
        <family val="3"/>
        <charset val="128"/>
      </rPr>
      <t>本資料では簡潔に説明し、No.9の事業計画書等で詳細を記入すること</t>
    </r>
    <rPh sb="28" eb="30">
      <t>キニュウ</t>
    </rPh>
    <phoneticPr fontId="8"/>
  </si>
  <si>
    <r>
      <t>•</t>
    </r>
    <r>
      <rPr>
        <sz val="8"/>
        <color rgb="FF000000"/>
        <rFont val="Meiryo UI"/>
        <family val="3"/>
        <charset val="128"/>
      </rPr>
      <t>コンソーシアム間の役割や責任関係を示すもの</t>
    </r>
    <phoneticPr fontId="8"/>
  </si>
  <si>
    <r>
      <t>•</t>
    </r>
    <r>
      <rPr>
        <sz val="8"/>
        <color rgb="FF000000"/>
        <rFont val="Meiryo UI"/>
        <family val="3"/>
        <charset val="128"/>
      </rPr>
      <t>会社で規定されているコンプライアンス規約</t>
    </r>
    <rPh sb="4" eb="6">
      <t>キテイ</t>
    </rPh>
    <phoneticPr fontId="8"/>
  </si>
  <si>
    <r>
      <t>•</t>
    </r>
    <r>
      <rPr>
        <sz val="8"/>
        <color rgb="FF000000"/>
        <rFont val="Meiryo UI"/>
        <family val="3"/>
        <charset val="128"/>
      </rPr>
      <t>情報管理における取り組みがわかる資料</t>
    </r>
    <r>
      <rPr>
        <sz val="8"/>
        <rFont val="Meiryo UI"/>
        <family val="3"/>
        <charset val="128"/>
      </rPr>
      <t xml:space="preserve">
•認証取得している場合、第三者認証の認証証明書、社内規程のコピー等</t>
    </r>
    <rPh sb="46" eb="48">
      <t>キテイ</t>
    </rPh>
    <phoneticPr fontId="8"/>
  </si>
  <si>
    <t>⑪</t>
    <phoneticPr fontId="8"/>
  </si>
  <si>
    <t>（指定様式８）
　経費明細表</t>
    <rPh sb="1" eb="3">
      <t>シテイ</t>
    </rPh>
    <rPh sb="3" eb="5">
      <t>ヨウシキ</t>
    </rPh>
    <rPh sb="9" eb="11">
      <t>ケイヒ</t>
    </rPh>
    <rPh sb="11" eb="13">
      <t>メイサイ</t>
    </rPh>
    <rPh sb="13" eb="14">
      <t>ヒョウ</t>
    </rPh>
    <phoneticPr fontId="8"/>
  </si>
  <si>
    <t xml:space="preserve">数年後に実現を計画している事業モデルを記載
</t>
    <rPh sb="0" eb="3">
      <t>スウネンゴ</t>
    </rPh>
    <rPh sb="4" eb="6">
      <t>ジツゲン</t>
    </rPh>
    <rPh sb="7" eb="9">
      <t>ケイカク</t>
    </rPh>
    <rPh sb="13" eb="15">
      <t>ジギョウ</t>
    </rPh>
    <rPh sb="19" eb="21">
      <t>キサイ</t>
    </rPh>
    <phoneticPr fontId="8"/>
  </si>
  <si>
    <t>※「共同申請」か「コンソーシアム申請」か「単独申請」をプルダウンで選択</t>
    <rPh sb="2" eb="4">
      <t>キョウドウ</t>
    </rPh>
    <rPh sb="4" eb="6">
      <t>シンセイ</t>
    </rPh>
    <rPh sb="16" eb="18">
      <t>シンセイ</t>
    </rPh>
    <rPh sb="21" eb="23">
      <t>タンドク</t>
    </rPh>
    <rPh sb="23" eb="25">
      <t>シンセイ</t>
    </rPh>
    <rPh sb="33" eb="35">
      <t>センタク</t>
    </rPh>
    <phoneticPr fontId="8"/>
  </si>
  <si>
    <t>記</t>
    <rPh sb="0" eb="1">
      <t>キ</t>
    </rPh>
    <phoneticPr fontId="8"/>
  </si>
  <si>
    <t>平成３０年</t>
    <phoneticPr fontId="8"/>
  </si>
  <si>
    <t>平成３０年</t>
    <phoneticPr fontId="8"/>
  </si>
  <si>
    <t>間接補助事業の名称</t>
    <rPh sb="0" eb="2">
      <t>カンセツ</t>
    </rPh>
    <rPh sb="2" eb="4">
      <t>ホジョ</t>
    </rPh>
    <rPh sb="4" eb="6">
      <t>ジギョウ</t>
    </rPh>
    <rPh sb="7" eb="9">
      <t>メイショウ</t>
    </rPh>
    <phoneticPr fontId="9"/>
  </si>
  <si>
    <t>平成</t>
    <rPh sb="0" eb="2">
      <t>ヘイセイ</t>
    </rPh>
    <phoneticPr fontId="8"/>
  </si>
  <si>
    <t>-</t>
    <phoneticPr fontId="8"/>
  </si>
  <si>
    <t>６月</t>
  </si>
  <si>
    <t>市</t>
  </si>
  <si>
    <t>事業概要説明資料</t>
    <rPh sb="0" eb="2">
      <t>ジギョウ</t>
    </rPh>
    <rPh sb="2" eb="4">
      <t>ガイヨウ</t>
    </rPh>
    <rPh sb="4" eb="6">
      <t>セツメイ</t>
    </rPh>
    <rPh sb="6" eb="8">
      <t>シリョウ</t>
    </rPh>
    <phoneticPr fontId="8"/>
  </si>
  <si>
    <t>指定形式</t>
    <rPh sb="0" eb="2">
      <t>シテイ</t>
    </rPh>
    <rPh sb="2" eb="4">
      <t>ケイシキ</t>
    </rPh>
    <phoneticPr fontId="8"/>
  </si>
  <si>
    <t>•指定形式をホームページよりダウンロードし必ず記入方法を参考に作成してください
•申請事業が採択された際、本資料がSIIのホームページに掲載される場合があります</t>
    <rPh sb="1" eb="3">
      <t>シテイ</t>
    </rPh>
    <rPh sb="3" eb="5">
      <t>ケイシキ</t>
    </rPh>
    <rPh sb="21" eb="22">
      <t>カナラ</t>
    </rPh>
    <rPh sb="23" eb="25">
      <t>キニュウ</t>
    </rPh>
    <rPh sb="25" eb="27">
      <t>ホウホウ</t>
    </rPh>
    <rPh sb="28" eb="30">
      <t>サンコウ</t>
    </rPh>
    <rPh sb="31" eb="33">
      <t>サクセイ</t>
    </rPh>
    <rPh sb="41" eb="43">
      <t>シンセイ</t>
    </rPh>
    <rPh sb="43" eb="45">
      <t>ジギョウ</t>
    </rPh>
    <rPh sb="46" eb="48">
      <t>サイタク</t>
    </rPh>
    <rPh sb="51" eb="52">
      <t>サイ</t>
    </rPh>
    <rPh sb="53" eb="54">
      <t>ホン</t>
    </rPh>
    <rPh sb="54" eb="56">
      <t>シリョウ</t>
    </rPh>
    <rPh sb="68" eb="70">
      <t>ケイサイ</t>
    </rPh>
    <rPh sb="73" eb="75">
      <t>バアイ</t>
    </rPh>
    <phoneticPr fontId="8"/>
  </si>
  <si>
    <t>経費サマリ（個別・全体）</t>
    <rPh sb="6" eb="8">
      <t>コベツ</t>
    </rPh>
    <rPh sb="9" eb="11">
      <t>ゼンタイ</t>
    </rPh>
    <phoneticPr fontId="8"/>
  </si>
  <si>
    <t>数年後に実現を計画している事業全体の概要を記載</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</si>
</sst>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6" formatCode="&quot;¥&quot;#,##0;[Red]&quot;¥&quot;\-#,##0"/>
    <numFmt numFmtId="42" formatCode="_ &quot;¥&quot;* #,##0_ ;_ &quot;¥&quot;* \-#,##0_ ;_ &quot;¥&quot;* &quot;-&quot;_ ;_ @_ "/>
    <numFmt numFmtId="176" formatCode="0.00&quot;h&quot;"/>
    <numFmt numFmtId="177" formatCode="0_ "/>
    <numFmt numFmtId="178" formatCode="0_);[Red]\(0\)"/>
    <numFmt numFmtId="179" formatCode="[&lt;=999]000;[&lt;=9999]000\-00;000\-0000"/>
    <numFmt numFmtId="180" formatCode="[DBNum3][$-411]0"/>
    <numFmt numFmtId="181" formatCode="[DBNum3]yyyy&quot;年&quot;m&quot;月&quot;d&quot;日&quot;;@"/>
    <numFmt numFmtId="182" formatCode="@&quot;番&quot;"/>
    <numFmt numFmtId="183" formatCode="@&quot;号&quot;"/>
    <numFmt numFmtId="184" formatCode="[DBNum3][$-411]m&quot;月&quot;d&quot;日&quot;"/>
    <numFmt numFmtId="185" formatCode="[DBNum3]0&quot;日&quot;"/>
  </numFmts>
  <fonts count="56" x14ac:knownFonts="1">
    <font>
      <sz val="11"/>
      <color theme="1"/>
      <name val="メイリオ"/>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メイリオ"/>
      <family val="2"/>
      <charset val="128"/>
    </font>
    <font>
      <sz val="10"/>
      <color theme="1"/>
      <name val="ＭＳ 明朝"/>
      <family val="1"/>
      <charset val="128"/>
    </font>
    <font>
      <sz val="6"/>
      <name val="メイリオ"/>
      <family val="2"/>
      <charset val="128"/>
    </font>
    <font>
      <sz val="6"/>
      <name val="ＭＳ Ｐゴシック"/>
      <family val="2"/>
      <charset val="128"/>
      <scheme val="minor"/>
    </font>
    <font>
      <b/>
      <sz val="14"/>
      <color theme="1"/>
      <name val="ＭＳ 明朝"/>
      <family val="1"/>
      <charset val="128"/>
    </font>
    <font>
      <sz val="8"/>
      <color theme="1"/>
      <name val="ＭＳ 明朝"/>
      <family val="1"/>
      <charset val="128"/>
    </font>
    <font>
      <sz val="11"/>
      <color theme="1"/>
      <name val="ＭＳ 明朝"/>
      <family val="1"/>
      <charset val="128"/>
    </font>
    <font>
      <b/>
      <sz val="12"/>
      <name val="ＭＳ 明朝"/>
      <family val="1"/>
      <charset val="128"/>
    </font>
    <font>
      <sz val="9"/>
      <name val="ＭＳ 明朝"/>
      <family val="1"/>
      <charset val="128"/>
    </font>
    <font>
      <sz val="12"/>
      <name val="ＭＳ 明朝"/>
      <family val="1"/>
      <charset val="128"/>
    </font>
    <font>
      <sz val="10"/>
      <name val="ＭＳ 明朝"/>
      <family val="1"/>
      <charset val="128"/>
    </font>
    <font>
      <sz val="11"/>
      <name val="ＭＳ Ｐゴシック"/>
      <family val="2"/>
      <charset val="128"/>
      <scheme val="minor"/>
    </font>
    <font>
      <b/>
      <sz val="10"/>
      <name val="ＭＳ 明朝"/>
      <family val="1"/>
      <charset val="128"/>
    </font>
    <font>
      <sz val="6"/>
      <name val="ＭＳ Ｐゴシック"/>
      <family val="3"/>
      <charset val="128"/>
    </font>
    <font>
      <sz val="11"/>
      <name val="ＭＳ 明朝"/>
      <family val="1"/>
      <charset val="128"/>
    </font>
    <font>
      <sz val="10"/>
      <name val="ＭＳ Ｐゴシック"/>
      <family val="2"/>
      <charset val="128"/>
      <scheme val="minor"/>
    </font>
    <font>
      <sz val="8"/>
      <name val="ＭＳ 明朝"/>
      <family val="1"/>
      <charset val="128"/>
    </font>
    <font>
      <b/>
      <sz val="14"/>
      <name val="ＭＳ 明朝"/>
      <family val="1"/>
      <charset val="128"/>
    </font>
    <font>
      <b/>
      <sz val="16"/>
      <name val="ＭＳ 明朝"/>
      <family val="1"/>
      <charset val="128"/>
    </font>
    <font>
      <sz val="11"/>
      <name val="ＭＳ Ｐゴシック"/>
      <family val="3"/>
      <charset val="128"/>
      <scheme val="minor"/>
    </font>
    <font>
      <sz val="11"/>
      <color theme="1"/>
      <name val="ＭＳ Ｐゴシック"/>
      <family val="3"/>
      <charset val="128"/>
      <scheme val="minor"/>
    </font>
    <font>
      <b/>
      <sz val="11"/>
      <name val="ＭＳ 明朝"/>
      <family val="1"/>
      <charset val="128"/>
    </font>
    <font>
      <sz val="10"/>
      <name val="ＭＳ Ｐゴシック"/>
      <family val="3"/>
      <charset val="128"/>
      <scheme val="minor"/>
    </font>
    <font>
      <u/>
      <sz val="10"/>
      <name val="ＭＳ 明朝"/>
      <family val="1"/>
      <charset val="128"/>
    </font>
    <font>
      <sz val="10"/>
      <color rgb="FFFF0000"/>
      <name val="ＭＳ 明朝"/>
      <family val="1"/>
      <charset val="128"/>
    </font>
    <font>
      <sz val="9"/>
      <color theme="1"/>
      <name val="ＭＳ Ｐゴシック"/>
      <family val="3"/>
      <charset val="128"/>
      <scheme val="minor"/>
    </font>
    <font>
      <sz val="10"/>
      <color theme="1"/>
      <name val="ＭＳ Ｐゴシック"/>
      <family val="3"/>
      <charset val="128"/>
      <scheme val="minor"/>
    </font>
    <font>
      <sz val="10"/>
      <color theme="0"/>
      <name val="ＭＳ Ｐゴシック"/>
      <family val="3"/>
      <charset val="128"/>
    </font>
    <font>
      <sz val="11"/>
      <color theme="1"/>
      <name val="ＭＳ Ｐゴシック"/>
      <family val="3"/>
      <charset val="128"/>
    </font>
    <font>
      <sz val="10"/>
      <color theme="1"/>
      <name val="ＭＳ Ｐゴシック"/>
      <family val="3"/>
      <charset val="128"/>
      <scheme val="major"/>
    </font>
    <font>
      <sz val="11"/>
      <name val="ＭＳ Ｐゴシック"/>
      <family val="3"/>
      <charset val="128"/>
    </font>
    <font>
      <sz val="11"/>
      <color indexed="8"/>
      <name val="ＭＳ Ｐゴシック"/>
      <family val="3"/>
      <charset val="128"/>
    </font>
    <font>
      <sz val="9"/>
      <color theme="1"/>
      <name val="ＭＳ 明朝"/>
      <family val="1"/>
      <charset val="128"/>
    </font>
    <font>
      <sz val="8"/>
      <color rgb="FF000000"/>
      <name val="ＭＳ 明朝"/>
      <family val="1"/>
      <charset val="128"/>
    </font>
    <font>
      <sz val="11"/>
      <color theme="1"/>
      <name val="ＭＳ Ｐゴシック"/>
      <family val="2"/>
      <scheme val="minor"/>
    </font>
    <font>
      <sz val="9"/>
      <name val="ＭＳ Ｐ明朝"/>
      <family val="1"/>
      <charset val="128"/>
    </font>
    <font>
      <b/>
      <sz val="10"/>
      <name val="ＭＳ Ｐゴシック"/>
      <family val="2"/>
      <charset val="128"/>
      <scheme val="minor"/>
    </font>
    <font>
      <b/>
      <sz val="9"/>
      <name val="ＭＳ 明朝"/>
      <family val="1"/>
      <charset val="128"/>
    </font>
    <font>
      <sz val="11"/>
      <color theme="1"/>
      <name val="ＭＳ Ｐゴシック"/>
      <family val="2"/>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9"/>
      <color theme="4"/>
      <name val="ＭＳ 明朝"/>
      <family val="1"/>
      <charset val="128"/>
    </font>
    <font>
      <sz val="10"/>
      <color theme="1"/>
      <name val="ＭＳ Ｐゴシック"/>
      <family val="3"/>
      <charset val="128"/>
    </font>
    <font>
      <b/>
      <sz val="9"/>
      <color rgb="FF000000"/>
      <name val="Meiryo UI"/>
      <family val="3"/>
      <charset val="128"/>
    </font>
    <font>
      <sz val="8"/>
      <color rgb="FF000000"/>
      <name val="Meiryo UI"/>
      <family val="3"/>
      <charset val="128"/>
    </font>
    <font>
      <sz val="8"/>
      <name val="Meiryo UI"/>
      <family val="3"/>
      <charset val="128"/>
    </font>
    <font>
      <sz val="8"/>
      <color theme="1"/>
      <name val="Meiryo UI"/>
      <family val="3"/>
      <charset val="128"/>
    </font>
    <font>
      <sz val="8"/>
      <color rgb="FFFF0000"/>
      <name val="Meiryo UI"/>
      <family val="3"/>
      <charset val="128"/>
    </font>
    <font>
      <sz val="11"/>
      <color theme="1"/>
      <name val="Meiryo UI"/>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BFBFBF"/>
        <bgColor indexed="64"/>
      </patternFill>
    </fill>
    <fill>
      <patternFill patternType="solid">
        <fgColor rgb="FFFFC7CE"/>
      </patternFill>
    </fill>
    <fill>
      <patternFill patternType="solid">
        <fgColor theme="4" tint="0.79998168889431442"/>
        <bgColor indexed="65"/>
      </patternFill>
    </fill>
    <fill>
      <patternFill patternType="solid">
        <fgColor rgb="FFFFFFFF"/>
        <bgColor indexed="64"/>
      </patternFill>
    </fill>
    <fill>
      <patternFill patternType="solid">
        <fgColor theme="0" tint="-0.499984740745262"/>
        <bgColor indexed="64"/>
      </patternFill>
    </fill>
    <fill>
      <patternFill patternType="solid">
        <fgColor theme="8" tint="0.79998168889431442"/>
        <bgColor indexed="64"/>
      </patternFill>
    </fill>
  </fills>
  <borders count="5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bottom/>
      <diagonal/>
    </border>
    <border>
      <left/>
      <right/>
      <top style="hair">
        <color indexed="64"/>
      </top>
      <bottom/>
      <diagonal/>
    </border>
  </borders>
  <cellStyleXfs count="50">
    <xf numFmtId="0" fontId="0" fillId="0" borderId="0">
      <alignment vertical="center"/>
    </xf>
    <xf numFmtId="38" fontId="6" fillId="0" borderId="0" applyFont="0" applyFill="0" applyBorder="0" applyAlignment="0" applyProtection="0">
      <alignment vertical="center"/>
    </xf>
    <xf numFmtId="0" fontId="26" fillId="0" borderId="0">
      <alignment vertical="center"/>
    </xf>
    <xf numFmtId="0" fontId="5" fillId="0" borderId="0">
      <alignment vertical="center"/>
    </xf>
    <xf numFmtId="38" fontId="36" fillId="0" borderId="0" applyFont="0" applyFill="0" applyBorder="0" applyAlignment="0" applyProtection="0">
      <alignment vertical="center"/>
    </xf>
    <xf numFmtId="0" fontId="26" fillId="0" borderId="0">
      <alignment vertical="center"/>
    </xf>
    <xf numFmtId="0" fontId="26" fillId="0" borderId="0"/>
    <xf numFmtId="38" fontId="5" fillId="0" borderId="0" applyFont="0" applyFill="0" applyBorder="0" applyAlignment="0" applyProtection="0">
      <alignment vertical="center"/>
    </xf>
    <xf numFmtId="0" fontId="40" fillId="0" borderId="0"/>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4" fillId="9" borderId="0" applyNumberFormat="0" applyBorder="0" applyAlignment="0" applyProtection="0">
      <alignment vertical="center"/>
    </xf>
    <xf numFmtId="9" fontId="26" fillId="0" borderId="0" applyFont="0" applyFill="0" applyBorder="0" applyAlignment="0" applyProtection="0">
      <alignment vertical="center"/>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center"/>
    </xf>
    <xf numFmtId="0" fontId="47" fillId="8" borderId="0" applyNumberFormat="0" applyBorder="0" applyAlignment="0" applyProtection="0">
      <alignment vertical="center"/>
    </xf>
    <xf numFmtId="38" fontId="4" fillId="0" borderId="0" applyFont="0" applyFill="0" applyBorder="0" applyAlignment="0" applyProtection="0">
      <alignment vertical="center"/>
    </xf>
    <xf numFmtId="38" fontId="37"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6" fontId="36" fillId="0" borderId="0" applyFont="0" applyFill="0" applyBorder="0" applyAlignment="0" applyProtection="0">
      <alignment vertical="center"/>
    </xf>
    <xf numFmtId="6" fontId="37" fillId="0" borderId="0" applyFont="0" applyFill="0" applyBorder="0" applyAlignment="0" applyProtection="0">
      <alignment vertical="center"/>
    </xf>
    <xf numFmtId="6" fontId="36" fillId="0" borderId="0" applyFont="0" applyFill="0" applyBorder="0" applyAlignment="0" applyProtection="0"/>
    <xf numFmtId="0" fontId="26" fillId="0" borderId="0">
      <alignment vertical="center"/>
    </xf>
    <xf numFmtId="0" fontId="37" fillId="0" borderId="0">
      <alignment vertical="center"/>
    </xf>
    <xf numFmtId="0" fontId="26" fillId="0" borderId="0">
      <alignment vertical="center"/>
    </xf>
    <xf numFmtId="0" fontId="37" fillId="0" borderId="0">
      <alignment vertical="center"/>
    </xf>
    <xf numFmtId="0" fontId="26" fillId="0" borderId="0">
      <alignment vertical="center"/>
    </xf>
    <xf numFmtId="0" fontId="26" fillId="0" borderId="0">
      <alignment vertical="center"/>
    </xf>
    <xf numFmtId="0" fontId="36" fillId="0" borderId="0"/>
    <xf numFmtId="0" fontId="37" fillId="0" borderId="0">
      <alignment vertical="center"/>
    </xf>
    <xf numFmtId="0" fontId="26" fillId="0" borderId="0">
      <alignment vertical="center"/>
    </xf>
    <xf numFmtId="0" fontId="4" fillId="0" borderId="0">
      <alignment vertical="center"/>
    </xf>
    <xf numFmtId="0" fontId="40" fillId="0" borderId="0"/>
    <xf numFmtId="0" fontId="40" fillId="0" borderId="0"/>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511">
    <xf numFmtId="0" fontId="0" fillId="0" borderId="0" xfId="0">
      <alignment vertical="center"/>
    </xf>
    <xf numFmtId="49" fontId="7" fillId="0" borderId="0" xfId="0" applyNumberFormat="1" applyFont="1" applyFill="1" applyBorder="1" applyProtection="1">
      <alignment vertical="center"/>
    </xf>
    <xf numFmtId="0" fontId="0" fillId="0" borderId="0" xfId="0" applyProtection="1">
      <alignment vertical="center"/>
    </xf>
    <xf numFmtId="49" fontId="13" fillId="0" borderId="0" xfId="0" applyNumberFormat="1" applyFont="1" applyFill="1" applyBorder="1" applyAlignment="1" applyProtection="1">
      <alignment vertical="center"/>
    </xf>
    <xf numFmtId="49" fontId="16" fillId="0" borderId="0" xfId="0" applyNumberFormat="1" applyFont="1" applyFill="1" applyBorder="1" applyProtection="1">
      <alignment vertical="center"/>
    </xf>
    <xf numFmtId="5" fontId="14" fillId="0" borderId="0" xfId="0" applyNumberFormat="1" applyFont="1" applyFill="1" applyBorder="1" applyAlignment="1" applyProtection="1">
      <alignment vertical="center"/>
    </xf>
    <xf numFmtId="38" fontId="14" fillId="0" borderId="0" xfId="1" applyFont="1" applyFill="1" applyBorder="1" applyAlignment="1" applyProtection="1">
      <alignment horizontal="center" vertical="center"/>
    </xf>
    <xf numFmtId="49" fontId="7" fillId="0" borderId="0" xfId="0" applyNumberFormat="1" applyFont="1" applyProtection="1">
      <alignment vertical="center"/>
    </xf>
    <xf numFmtId="0" fontId="22" fillId="0" borderId="0" xfId="0" applyFont="1" applyFill="1" applyBorder="1" applyAlignment="1" applyProtection="1">
      <alignment vertical="center"/>
    </xf>
    <xf numFmtId="38" fontId="16" fillId="0" borderId="0" xfId="1" applyFont="1" applyFill="1" applyBorder="1" applyAlignment="1" applyProtection="1">
      <alignment horizontal="center" vertical="center"/>
    </xf>
    <xf numFmtId="5" fontId="16" fillId="0" borderId="0" xfId="0" applyNumberFormat="1" applyFont="1" applyFill="1" applyBorder="1" applyAlignment="1" applyProtection="1">
      <alignment vertical="center"/>
    </xf>
    <xf numFmtId="49" fontId="16" fillId="0" borderId="0" xfId="0" applyNumberFormat="1" applyFont="1" applyFill="1" applyBorder="1" applyAlignment="1" applyProtection="1">
      <alignment vertical="top"/>
    </xf>
    <xf numFmtId="0" fontId="33" fillId="6" borderId="0" xfId="0" applyFont="1" applyFill="1" applyBorder="1" applyAlignment="1" applyProtection="1">
      <alignment vertical="center"/>
    </xf>
    <xf numFmtId="0" fontId="34" fillId="0" borderId="0" xfId="0" applyFont="1" applyProtection="1">
      <alignment vertical="center"/>
    </xf>
    <xf numFmtId="0" fontId="35" fillId="0" borderId="0" xfId="0" applyFont="1" applyProtection="1">
      <alignment vertical="center"/>
    </xf>
    <xf numFmtId="0" fontId="7" fillId="2" borderId="2" xfId="0" applyFont="1" applyFill="1" applyBorder="1" applyAlignment="1" applyProtection="1">
      <alignment vertical="center" wrapText="1"/>
    </xf>
    <xf numFmtId="38" fontId="16" fillId="0" borderId="23" xfId="1" applyFont="1" applyFill="1" applyBorder="1" applyAlignment="1" applyProtection="1">
      <alignment horizontal="center" vertical="center"/>
    </xf>
    <xf numFmtId="38" fontId="16" fillId="0" borderId="16" xfId="1" applyFont="1" applyFill="1" applyBorder="1" applyAlignment="1" applyProtection="1">
      <alignment horizontal="center" vertical="center"/>
    </xf>
    <xf numFmtId="38" fontId="16" fillId="0" borderId="10" xfId="1" applyFont="1" applyFill="1" applyBorder="1" applyAlignment="1" applyProtection="1">
      <alignment horizontal="center" vertical="center"/>
    </xf>
    <xf numFmtId="38" fontId="16" fillId="0" borderId="14" xfId="1" applyFont="1" applyFill="1" applyBorder="1" applyAlignment="1" applyProtection="1">
      <alignment horizontal="center" vertical="center"/>
    </xf>
    <xf numFmtId="38" fontId="16" fillId="0" borderId="13" xfId="1" applyFont="1" applyFill="1" applyBorder="1" applyAlignment="1" applyProtection="1">
      <alignment horizontal="center" vertical="center"/>
    </xf>
    <xf numFmtId="42" fontId="16" fillId="0" borderId="2" xfId="0" applyNumberFormat="1" applyFont="1" applyFill="1" applyBorder="1" applyAlignment="1" applyProtection="1">
      <alignment horizontal="center" vertical="center"/>
    </xf>
    <xf numFmtId="176" fontId="16" fillId="0" borderId="26" xfId="0" applyNumberFormat="1" applyFont="1" applyFill="1" applyBorder="1" applyAlignment="1" applyProtection="1">
      <alignment horizontal="center" vertical="center"/>
    </xf>
    <xf numFmtId="42" fontId="18" fillId="0" borderId="27" xfId="1" applyNumberFormat="1" applyFont="1" applyFill="1" applyBorder="1" applyAlignment="1" applyProtection="1">
      <alignment horizontal="center" vertical="center" wrapText="1"/>
    </xf>
    <xf numFmtId="176" fontId="16" fillId="0" borderId="25" xfId="0" applyNumberFormat="1" applyFont="1" applyFill="1" applyBorder="1" applyAlignment="1" applyProtection="1">
      <alignment horizontal="center" vertical="center"/>
    </xf>
    <xf numFmtId="49" fontId="16" fillId="2" borderId="25" xfId="0" applyNumberFormat="1" applyFont="1" applyFill="1" applyBorder="1" applyAlignment="1" applyProtection="1">
      <alignment horizontal="center" vertical="center" wrapText="1"/>
    </xf>
    <xf numFmtId="38" fontId="16" fillId="0" borderId="26" xfId="1" applyFont="1" applyFill="1" applyBorder="1" applyAlignment="1" applyProtection="1">
      <alignment horizontal="center" vertical="center"/>
    </xf>
    <xf numFmtId="0" fontId="16" fillId="2" borderId="2" xfId="0" applyNumberFormat="1" applyFont="1" applyFill="1" applyBorder="1" applyAlignment="1" applyProtection="1">
      <alignment horizontal="center" vertical="center" wrapText="1"/>
    </xf>
    <xf numFmtId="49" fontId="16" fillId="2" borderId="16" xfId="0" applyNumberFormat="1" applyFont="1" applyFill="1" applyBorder="1" applyAlignment="1" applyProtection="1">
      <alignment horizontal="center" vertical="center" wrapText="1"/>
    </xf>
    <xf numFmtId="38" fontId="16" fillId="0" borderId="27" xfId="1" applyFont="1" applyFill="1" applyBorder="1" applyAlignment="1" applyProtection="1">
      <alignment vertical="center"/>
    </xf>
    <xf numFmtId="0" fontId="11" fillId="0" borderId="0" xfId="0" applyFont="1" applyAlignment="1">
      <alignment vertical="center" readingOrder="1"/>
    </xf>
    <xf numFmtId="0" fontId="12" fillId="0" borderId="0" xfId="0" applyFont="1">
      <alignment vertical="center"/>
    </xf>
    <xf numFmtId="38" fontId="16" fillId="4" borderId="19" xfId="1" applyFont="1" applyFill="1" applyBorder="1" applyAlignment="1" applyProtection="1">
      <alignment horizontal="center" vertical="center" wrapText="1"/>
    </xf>
    <xf numFmtId="38" fontId="16" fillId="0" borderId="0" xfId="1" applyFont="1" applyFill="1" applyBorder="1" applyAlignment="1" applyProtection="1">
      <alignment horizontal="center" vertical="center" wrapText="1"/>
    </xf>
    <xf numFmtId="49" fontId="16" fillId="0" borderId="0" xfId="0" applyNumberFormat="1" applyFont="1" applyAlignment="1" applyProtection="1">
      <alignment vertical="center" wrapText="1"/>
    </xf>
    <xf numFmtId="49" fontId="16" fillId="2" borderId="0" xfId="0" applyNumberFormat="1" applyFont="1" applyFill="1" applyBorder="1" applyAlignment="1" applyProtection="1">
      <alignment horizontal="center" vertical="center" wrapText="1"/>
    </xf>
    <xf numFmtId="49" fontId="16" fillId="0" borderId="0" xfId="0" applyNumberFormat="1" applyFont="1" applyFill="1" applyBorder="1" applyAlignment="1" applyProtection="1">
      <alignment vertical="top" wrapText="1"/>
    </xf>
    <xf numFmtId="38" fontId="16" fillId="0" borderId="29" xfId="1" applyFont="1" applyFill="1" applyBorder="1" applyAlignment="1" applyProtection="1">
      <alignment vertical="center"/>
    </xf>
    <xf numFmtId="38" fontId="16" fillId="0" borderId="39" xfId="1" applyFont="1" applyFill="1" applyBorder="1" applyAlignment="1" applyProtection="1">
      <alignment horizontal="center" vertical="center"/>
    </xf>
    <xf numFmtId="49" fontId="14" fillId="0" borderId="0" xfId="0" applyNumberFormat="1" applyFont="1" applyFill="1" applyBorder="1" applyAlignment="1" applyProtection="1">
      <alignment horizontal="right" vertical="center"/>
    </xf>
    <xf numFmtId="49" fontId="14" fillId="0" borderId="0" xfId="0" applyNumberFormat="1" applyFont="1" applyFill="1" applyBorder="1" applyProtection="1">
      <alignment vertical="center"/>
    </xf>
    <xf numFmtId="49" fontId="38" fillId="0" borderId="0" xfId="0" applyNumberFormat="1" applyFont="1" applyProtection="1">
      <alignment vertical="center"/>
    </xf>
    <xf numFmtId="0" fontId="14" fillId="0" borderId="12" xfId="0" applyFont="1" applyFill="1" applyBorder="1" applyAlignment="1" applyProtection="1">
      <alignment vertical="center" wrapText="1"/>
    </xf>
    <xf numFmtId="49" fontId="14" fillId="0" borderId="0" xfId="0" applyNumberFormat="1" applyFont="1" applyFill="1" applyBorder="1" applyAlignment="1" applyProtection="1">
      <alignment vertical="distributed" wrapText="1"/>
    </xf>
    <xf numFmtId="0" fontId="14" fillId="0" borderId="10" xfId="0" applyFont="1" applyFill="1" applyBorder="1" applyAlignment="1" applyProtection="1">
      <alignment vertical="center"/>
    </xf>
    <xf numFmtId="0" fontId="14" fillId="0" borderId="11" xfId="0" applyFont="1" applyFill="1" applyBorder="1" applyAlignment="1" applyProtection="1">
      <alignment vertical="center" wrapText="1"/>
    </xf>
    <xf numFmtId="49" fontId="16" fillId="0" borderId="0" xfId="0" applyNumberFormat="1" applyFont="1" applyFill="1" applyBorder="1" applyAlignment="1" applyProtection="1">
      <alignment vertical="distributed" wrapText="1"/>
    </xf>
    <xf numFmtId="0" fontId="14" fillId="0" borderId="0" xfId="0" applyFont="1" applyFill="1" applyBorder="1" applyAlignment="1" applyProtection="1">
      <alignment horizontal="left" vertical="center" wrapText="1"/>
    </xf>
    <xf numFmtId="0" fontId="7" fillId="2" borderId="2" xfId="0" applyFont="1" applyFill="1" applyBorder="1" applyAlignment="1" applyProtection="1">
      <alignment vertical="center"/>
    </xf>
    <xf numFmtId="0" fontId="12" fillId="0" borderId="0" xfId="0" applyFont="1" applyFill="1">
      <alignment vertical="center"/>
    </xf>
    <xf numFmtId="0" fontId="39" fillId="0" borderId="0" xfId="0" applyFont="1" applyFill="1" applyBorder="1" applyAlignment="1">
      <alignment horizontal="center" vertical="center" wrapText="1" readingOrder="1"/>
    </xf>
    <xf numFmtId="0" fontId="14" fillId="0" borderId="4"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0" xfId="0" applyFont="1" applyFill="1" applyBorder="1" applyProtection="1">
      <alignment vertical="center"/>
    </xf>
    <xf numFmtId="0" fontId="20" fillId="0" borderId="0" xfId="0" applyFont="1" applyFill="1" applyBorder="1" applyAlignment="1" applyProtection="1">
      <alignment vertical="center"/>
    </xf>
    <xf numFmtId="0" fontId="12" fillId="0" borderId="0" xfId="0" applyFont="1" applyAlignment="1">
      <alignment horizontal="center" vertical="center"/>
    </xf>
    <xf numFmtId="0" fontId="16" fillId="0" borderId="0" xfId="0" applyFont="1" applyAlignment="1" applyProtection="1">
      <alignment horizontal="justify" vertical="center" readingOrder="1"/>
    </xf>
    <xf numFmtId="0" fontId="12" fillId="0" borderId="0" xfId="0" applyFont="1" applyAlignment="1">
      <alignment horizontal="center" vertical="center" wrapText="1"/>
    </xf>
    <xf numFmtId="49" fontId="12" fillId="0" borderId="0" xfId="0" applyNumberFormat="1" applyFont="1" applyFill="1" applyBorder="1" applyProtection="1">
      <alignment vertical="center"/>
    </xf>
    <xf numFmtId="49" fontId="16" fillId="0" borderId="0" xfId="0" applyNumberFormat="1" applyFont="1" applyAlignment="1" applyProtection="1">
      <alignment horizontal="left" vertical="center" wrapText="1"/>
    </xf>
    <xf numFmtId="49" fontId="16" fillId="0" borderId="0" xfId="0" applyNumberFormat="1" applyFont="1" applyAlignment="1" applyProtection="1">
      <alignment horizontal="left" vertical="center"/>
    </xf>
    <xf numFmtId="49"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wrapText="1"/>
    </xf>
    <xf numFmtId="0" fontId="14" fillId="0" borderId="0" xfId="0" applyFont="1" applyFill="1" applyBorder="1" applyAlignment="1" applyProtection="1">
      <alignment vertical="center"/>
    </xf>
    <xf numFmtId="0" fontId="14" fillId="0" borderId="0" xfId="0" applyFont="1" applyFill="1" applyBorder="1" applyAlignment="1" applyProtection="1">
      <alignment vertical="top" wrapText="1"/>
    </xf>
    <xf numFmtId="0" fontId="14" fillId="0" borderId="0" xfId="0" applyFont="1" applyFill="1" applyBorder="1" applyAlignment="1" applyProtection="1">
      <alignment vertical="center" wrapText="1"/>
    </xf>
    <xf numFmtId="0" fontId="22" fillId="0" borderId="0" xfId="0" applyFont="1" applyFill="1" applyBorder="1" applyAlignment="1" applyProtection="1">
      <alignment vertical="center" wrapText="1"/>
    </xf>
    <xf numFmtId="49" fontId="24"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horizontal="center" vertical="center"/>
    </xf>
    <xf numFmtId="0" fontId="16" fillId="0" borderId="0" xfId="0" applyFont="1" applyProtection="1">
      <alignment vertical="center"/>
    </xf>
    <xf numFmtId="0" fontId="20" fillId="0" borderId="0" xfId="0" applyFont="1" applyFill="1" applyBorder="1" applyAlignment="1" applyProtection="1">
      <alignment vertical="top" wrapText="1"/>
    </xf>
    <xf numFmtId="0" fontId="29" fillId="0" borderId="0" xfId="0" applyFont="1" applyBorder="1" applyAlignment="1" applyProtection="1">
      <alignment vertical="center" wrapText="1"/>
    </xf>
    <xf numFmtId="0" fontId="14" fillId="0" borderId="0" xfId="0" applyFont="1" applyFill="1" applyBorder="1" applyAlignment="1" applyProtection="1">
      <alignment vertical="top"/>
    </xf>
    <xf numFmtId="49" fontId="16" fillId="2" borderId="25" xfId="0" applyNumberFormat="1" applyFont="1" applyFill="1" applyBorder="1" applyAlignment="1" applyProtection="1">
      <alignment horizontal="center" vertical="center"/>
    </xf>
    <xf numFmtId="49" fontId="16" fillId="2" borderId="13" xfId="0" applyNumberFormat="1" applyFont="1" applyFill="1" applyBorder="1" applyAlignment="1" applyProtection="1">
      <alignment horizontal="center" vertical="center" wrapText="1"/>
    </xf>
    <xf numFmtId="49" fontId="16" fillId="2" borderId="14" xfId="0" applyNumberFormat="1" applyFont="1" applyFill="1" applyBorder="1" applyAlignment="1" applyProtection="1">
      <alignment horizontal="center" vertical="center" wrapText="1"/>
    </xf>
    <xf numFmtId="38" fontId="16" fillId="0" borderId="25" xfId="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16" fillId="0" borderId="0" xfId="0" applyNumberFormat="1" applyFont="1" applyAlignment="1" applyProtection="1">
      <alignment horizontal="center" vertical="center" wrapText="1"/>
    </xf>
    <xf numFmtId="49" fontId="16" fillId="2" borderId="11" xfId="0" applyNumberFormat="1" applyFont="1" applyFill="1" applyBorder="1" applyAlignment="1" applyProtection="1">
      <alignment horizontal="center" vertical="center" wrapText="1"/>
    </xf>
    <xf numFmtId="38" fontId="16" fillId="0" borderId="13" xfId="1" applyFont="1" applyFill="1" applyBorder="1" applyAlignment="1" applyProtection="1">
      <alignment horizontal="center" vertical="center" wrapText="1"/>
    </xf>
    <xf numFmtId="38" fontId="16" fillId="0" borderId="14" xfId="1" applyFont="1" applyFill="1" applyBorder="1" applyAlignment="1" applyProtection="1">
      <alignment horizontal="center" vertical="center" wrapText="1"/>
    </xf>
    <xf numFmtId="38" fontId="16" fillId="0" borderId="11" xfId="1" applyFont="1" applyFill="1" applyBorder="1" applyAlignment="1" applyProtection="1">
      <alignment horizontal="center" vertical="center" wrapText="1"/>
    </xf>
    <xf numFmtId="38" fontId="16" fillId="0" borderId="30" xfId="1" applyFont="1" applyFill="1" applyBorder="1" applyAlignment="1" applyProtection="1">
      <alignment horizontal="center" vertical="center" wrapText="1"/>
    </xf>
    <xf numFmtId="38" fontId="16" fillId="0" borderId="31" xfId="1" applyFont="1" applyFill="1" applyBorder="1" applyAlignment="1" applyProtection="1">
      <alignment horizontal="center" vertical="center" wrapText="1"/>
    </xf>
    <xf numFmtId="38" fontId="16" fillId="4" borderId="7" xfId="1" applyFont="1" applyFill="1" applyBorder="1" applyAlignment="1" applyProtection="1">
      <alignment horizontal="center" vertical="center" wrapText="1"/>
    </xf>
    <xf numFmtId="38" fontId="16" fillId="0" borderId="33" xfId="1" applyFont="1" applyFill="1" applyBorder="1" applyAlignment="1" applyProtection="1">
      <alignment horizontal="center" vertical="center" wrapText="1"/>
    </xf>
    <xf numFmtId="38" fontId="16" fillId="0" borderId="34" xfId="1" applyFont="1" applyFill="1" applyBorder="1" applyAlignment="1" applyProtection="1">
      <alignment horizontal="center" vertical="center" wrapText="1"/>
    </xf>
    <xf numFmtId="38" fontId="16" fillId="0" borderId="8" xfId="1" applyFont="1" applyFill="1" applyBorder="1" applyAlignment="1" applyProtection="1">
      <alignment horizontal="center" vertical="center" wrapText="1"/>
    </xf>
    <xf numFmtId="38" fontId="16" fillId="0" borderId="37" xfId="1" applyFont="1" applyFill="1" applyBorder="1" applyAlignment="1" applyProtection="1">
      <alignment horizontal="center" vertical="center" wrapText="1"/>
    </xf>
    <xf numFmtId="38" fontId="16" fillId="0" borderId="38" xfId="1" applyFont="1" applyFill="1" applyBorder="1" applyAlignment="1" applyProtection="1">
      <alignment horizontal="center" vertical="center"/>
    </xf>
    <xf numFmtId="0" fontId="20" fillId="0" borderId="0" xfId="0" applyFont="1" applyProtection="1">
      <alignment vertical="center"/>
    </xf>
    <xf numFmtId="49" fontId="20" fillId="0" borderId="0" xfId="0" applyNumberFormat="1" applyFont="1" applyFill="1" applyBorder="1" applyProtection="1">
      <alignment vertical="center"/>
    </xf>
    <xf numFmtId="0" fontId="20" fillId="0" borderId="0" xfId="0" applyFont="1" applyFill="1" applyBorder="1" applyProtection="1">
      <alignment vertical="center"/>
    </xf>
    <xf numFmtId="0" fontId="16" fillId="0" borderId="4"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20" fillId="0" borderId="0" xfId="0" applyFont="1" applyAlignment="1" applyProtection="1">
      <alignment vertical="center" wrapText="1"/>
    </xf>
    <xf numFmtId="0" fontId="50" fillId="7" borderId="49" xfId="0" applyFont="1" applyFill="1" applyBorder="1" applyAlignment="1">
      <alignment horizontal="center" vertical="center" wrapText="1" readingOrder="1"/>
    </xf>
    <xf numFmtId="0" fontId="51" fillId="10" borderId="45" xfId="0" applyFont="1" applyFill="1" applyBorder="1" applyAlignment="1">
      <alignment horizontal="center" vertical="center" wrapText="1" readingOrder="1"/>
    </xf>
    <xf numFmtId="0" fontId="51" fillId="10" borderId="45" xfId="0" applyFont="1" applyFill="1" applyBorder="1" applyAlignment="1">
      <alignment horizontal="left" vertical="center" wrapText="1" readingOrder="1"/>
    </xf>
    <xf numFmtId="0" fontId="52" fillId="10" borderId="45" xfId="0" applyFont="1" applyFill="1" applyBorder="1" applyAlignment="1">
      <alignment horizontal="left" vertical="center" wrapText="1" readingOrder="1"/>
    </xf>
    <xf numFmtId="0" fontId="53" fillId="0" borderId="0" xfId="0" applyFont="1" applyFill="1" applyBorder="1" applyAlignment="1">
      <alignment vertical="center" wrapText="1" readingOrder="1"/>
    </xf>
    <xf numFmtId="0" fontId="53" fillId="0" borderId="0" xfId="0" applyFont="1" applyAlignment="1">
      <alignment vertical="center" readingOrder="1"/>
    </xf>
    <xf numFmtId="0" fontId="53" fillId="0" borderId="0" xfId="0" applyFont="1">
      <alignment vertical="center"/>
    </xf>
    <xf numFmtId="0" fontId="52" fillId="10" borderId="45" xfId="0" applyFont="1" applyFill="1" applyBorder="1" applyAlignment="1">
      <alignment vertical="center" wrapText="1"/>
    </xf>
    <xf numFmtId="0" fontId="51" fillId="10" borderId="49" xfId="0" applyFont="1" applyFill="1" applyBorder="1" applyAlignment="1">
      <alignment horizontal="center" vertical="center" wrapText="1" readingOrder="1"/>
    </xf>
    <xf numFmtId="0" fontId="51" fillId="10" borderId="49" xfId="0" applyFont="1" applyFill="1" applyBorder="1" applyAlignment="1">
      <alignment horizontal="left" vertical="center" wrapText="1" readingOrder="1"/>
    </xf>
    <xf numFmtId="0" fontId="52" fillId="10" borderId="49" xfId="0" applyFont="1" applyFill="1" applyBorder="1" applyAlignment="1">
      <alignment horizontal="left" vertical="center" wrapText="1" readingOrder="1"/>
    </xf>
    <xf numFmtId="0" fontId="52" fillId="10" borderId="49" xfId="0" applyFont="1" applyFill="1" applyBorder="1" applyAlignment="1">
      <alignment horizontal="center" vertical="center" wrapText="1"/>
    </xf>
    <xf numFmtId="0" fontId="52" fillId="10" borderId="49" xfId="0" applyFont="1" applyFill="1" applyBorder="1" applyAlignment="1">
      <alignment vertical="center" wrapText="1"/>
    </xf>
    <xf numFmtId="0" fontId="53" fillId="0" borderId="0" xfId="0" applyFont="1" applyFill="1" applyBorder="1" applyAlignment="1">
      <alignment vertical="center" readingOrder="1"/>
    </xf>
    <xf numFmtId="0" fontId="53" fillId="0" borderId="0" xfId="0" applyFont="1" applyFill="1" applyAlignment="1">
      <alignment vertical="center" readingOrder="1"/>
    </xf>
    <xf numFmtId="0" fontId="54" fillId="0" borderId="0" xfId="0" applyFont="1" applyFill="1" applyBorder="1" applyAlignment="1">
      <alignment vertical="center" readingOrder="1"/>
    </xf>
    <xf numFmtId="0" fontId="53" fillId="5" borderId="0" xfId="0" applyFont="1" applyFill="1" applyAlignment="1">
      <alignment vertical="center" readingOrder="1"/>
    </xf>
    <xf numFmtId="0" fontId="53" fillId="5" borderId="0" xfId="0" applyFont="1" applyFill="1">
      <alignment vertical="center"/>
    </xf>
    <xf numFmtId="0" fontId="51" fillId="10" borderId="50" xfId="0" applyFont="1" applyFill="1" applyBorder="1" applyAlignment="1">
      <alignment horizontal="center" vertical="center" wrapText="1" readingOrder="1"/>
    </xf>
    <xf numFmtId="0" fontId="51" fillId="10" borderId="50" xfId="0" applyFont="1" applyFill="1" applyBorder="1" applyAlignment="1">
      <alignment horizontal="left" vertical="center" wrapText="1" readingOrder="1"/>
    </xf>
    <xf numFmtId="0" fontId="52" fillId="10" borderId="50" xfId="0" applyFont="1" applyFill="1" applyBorder="1" applyAlignment="1">
      <alignment horizontal="left" vertical="center" wrapText="1" readingOrder="1"/>
    </xf>
    <xf numFmtId="0" fontId="16" fillId="0" borderId="4" xfId="0" applyNumberFormat="1" applyFont="1" applyBorder="1" applyAlignment="1" applyProtection="1">
      <alignment horizontal="center" vertical="center" wrapText="1"/>
    </xf>
    <xf numFmtId="0" fontId="51" fillId="3" borderId="49" xfId="0" applyFont="1" applyFill="1" applyBorder="1" applyAlignment="1">
      <alignment horizontal="center" vertical="center" wrapText="1" readingOrder="1"/>
    </xf>
    <xf numFmtId="0" fontId="51" fillId="3" borderId="49" xfId="0" applyFont="1" applyFill="1" applyBorder="1" applyAlignment="1">
      <alignment horizontal="left" vertical="center" wrapText="1" readingOrder="1"/>
    </xf>
    <xf numFmtId="0" fontId="52" fillId="3" borderId="49" xfId="0" applyFont="1" applyFill="1" applyBorder="1" applyAlignment="1">
      <alignment horizontal="left" vertical="center" wrapText="1" readingOrder="1"/>
    </xf>
    <xf numFmtId="0" fontId="52" fillId="3" borderId="49" xfId="0" applyFont="1" applyFill="1" applyBorder="1" applyAlignment="1">
      <alignment horizontal="center" vertical="center" wrapText="1"/>
    </xf>
    <xf numFmtId="0" fontId="55" fillId="0" borderId="0" xfId="0" applyFont="1">
      <alignment vertical="center"/>
    </xf>
    <xf numFmtId="0" fontId="14" fillId="0" borderId="5" xfId="0" applyFont="1" applyFill="1" applyBorder="1" applyAlignment="1" applyProtection="1">
      <alignment vertical="center" wrapText="1"/>
    </xf>
    <xf numFmtId="0" fontId="14" fillId="0" borderId="6" xfId="0" applyFont="1" applyFill="1" applyBorder="1" applyAlignment="1" applyProtection="1">
      <alignment vertical="center" wrapText="1"/>
    </xf>
    <xf numFmtId="38" fontId="16" fillId="0" borderId="2" xfId="1"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vertical="center"/>
    </xf>
    <xf numFmtId="0" fontId="16" fillId="0" borderId="8" xfId="0" applyFont="1" applyFill="1" applyBorder="1" applyAlignment="1" applyProtection="1">
      <alignment vertical="center" wrapText="1"/>
    </xf>
    <xf numFmtId="0" fontId="16" fillId="0" borderId="8" xfId="0" applyFont="1" applyFill="1" applyBorder="1" applyAlignment="1" applyProtection="1">
      <alignment vertical="center"/>
    </xf>
    <xf numFmtId="0" fontId="16" fillId="0" borderId="0" xfId="0" applyFont="1" applyFill="1" applyBorder="1" applyProtection="1">
      <alignment vertical="center"/>
    </xf>
    <xf numFmtId="49" fontId="18" fillId="0" borderId="0" xfId="0" applyNumberFormat="1" applyFont="1" applyFill="1" applyBorder="1" applyAlignment="1" applyProtection="1">
      <alignment vertical="center"/>
    </xf>
    <xf numFmtId="49" fontId="18" fillId="2" borderId="2" xfId="0" applyNumberFormat="1" applyFont="1" applyFill="1" applyBorder="1" applyAlignment="1" applyProtection="1">
      <alignment horizontal="center" vertical="center" wrapText="1"/>
    </xf>
    <xf numFmtId="49" fontId="18" fillId="0" borderId="0" xfId="0" applyNumberFormat="1" applyFont="1" applyFill="1" applyBorder="1" applyAlignment="1" applyProtection="1">
      <alignment horizontal="center" vertical="center" wrapText="1"/>
    </xf>
    <xf numFmtId="49" fontId="18"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vertical="top" wrapText="1"/>
    </xf>
    <xf numFmtId="0" fontId="16" fillId="0" borderId="0" xfId="0" applyFont="1" applyAlignment="1" applyProtection="1">
      <alignment vertical="center" wrapText="1"/>
    </xf>
    <xf numFmtId="42" fontId="16" fillId="0" borderId="0" xfId="0" applyNumberFormat="1" applyFont="1" applyFill="1" applyBorder="1" applyAlignment="1" applyProtection="1">
      <alignment vertical="top" wrapText="1"/>
    </xf>
    <xf numFmtId="49" fontId="16" fillId="0" borderId="0" xfId="0" applyNumberFormat="1" applyFont="1" applyFill="1" applyBorder="1" applyAlignment="1" applyProtection="1">
      <alignment vertical="center" wrapText="1"/>
    </xf>
    <xf numFmtId="0" fontId="16" fillId="0" borderId="0" xfId="0" applyFont="1" applyAlignment="1" applyProtection="1">
      <alignment vertical="center"/>
    </xf>
    <xf numFmtId="0" fontId="16" fillId="0" borderId="0" xfId="0" applyFont="1" applyFill="1" applyBorder="1" applyAlignment="1" applyProtection="1">
      <alignment vertical="top"/>
    </xf>
    <xf numFmtId="38" fontId="16" fillId="0" borderId="0" xfId="0" applyNumberFormat="1" applyFont="1" applyProtection="1">
      <alignment vertical="center"/>
    </xf>
    <xf numFmtId="0" fontId="16" fillId="0" borderId="0" xfId="0" applyFont="1" applyFill="1" applyBorder="1" applyAlignment="1" applyProtection="1">
      <alignment horizontal="center" vertical="center" wrapText="1"/>
    </xf>
    <xf numFmtId="38" fontId="16" fillId="0" borderId="0" xfId="1" applyFont="1" applyFill="1" applyBorder="1" applyAlignment="1" applyProtection="1">
      <alignment horizontal="right" vertical="center" wrapText="1"/>
    </xf>
    <xf numFmtId="38" fontId="16" fillId="0" borderId="0" xfId="1" applyFont="1" applyFill="1" applyBorder="1" applyAlignment="1" applyProtection="1">
      <alignment vertical="center" wrapText="1"/>
    </xf>
    <xf numFmtId="49" fontId="16" fillId="0" borderId="0" xfId="0" applyNumberFormat="1" applyFont="1" applyFill="1" applyBorder="1" applyAlignment="1" applyProtection="1">
      <alignment vertical="center" textRotation="255" wrapText="1"/>
    </xf>
    <xf numFmtId="49" fontId="16" fillId="0" borderId="0" xfId="0" applyNumberFormat="1" applyFont="1" applyFill="1" applyBorder="1" applyAlignment="1" applyProtection="1">
      <alignment vertical="center"/>
    </xf>
    <xf numFmtId="0" fontId="16" fillId="0" borderId="0" xfId="0" applyFont="1" applyAlignment="1" applyProtection="1">
      <alignment horizontal="center" vertical="center" wrapText="1"/>
    </xf>
    <xf numFmtId="49" fontId="48" fillId="0" borderId="0" xfId="0" applyNumberFormat="1" applyFont="1" applyFill="1" applyBorder="1" applyProtection="1">
      <alignment vertical="center"/>
    </xf>
    <xf numFmtId="38" fontId="16" fillId="0" borderId="36" xfId="1" applyFont="1" applyFill="1" applyBorder="1" applyAlignment="1" applyProtection="1">
      <alignment horizontal="center" vertical="center"/>
    </xf>
    <xf numFmtId="49" fontId="16" fillId="11" borderId="18" xfId="0" applyNumberFormat="1" applyFont="1" applyFill="1" applyBorder="1" applyAlignment="1" applyProtection="1">
      <alignment horizontal="center" vertical="center"/>
    </xf>
    <xf numFmtId="49" fontId="16" fillId="11" borderId="14" xfId="0" applyNumberFormat="1" applyFont="1" applyFill="1" applyBorder="1" applyAlignment="1" applyProtection="1">
      <alignment horizontal="center" vertical="center"/>
    </xf>
    <xf numFmtId="0" fontId="34" fillId="0" borderId="0" xfId="0" applyFont="1" applyFill="1" applyAlignment="1" applyProtection="1">
      <alignment horizontal="left" vertical="center" wrapText="1"/>
    </xf>
    <xf numFmtId="0" fontId="14" fillId="12" borderId="11" xfId="0" applyFont="1" applyFill="1" applyBorder="1" applyAlignment="1" applyProtection="1">
      <alignment horizontal="right" vertical="center" wrapText="1"/>
      <protection locked="0"/>
    </xf>
    <xf numFmtId="0" fontId="14" fillId="12" borderId="28" xfId="10" applyFont="1" applyFill="1" applyBorder="1" applyAlignment="1" applyProtection="1">
      <alignment horizontal="center" vertical="center" wrapText="1"/>
      <protection locked="0"/>
    </xf>
    <xf numFmtId="0" fontId="14" fillId="12" borderId="2" xfId="10" applyFont="1" applyFill="1" applyBorder="1" applyAlignment="1" applyProtection="1">
      <alignment horizontal="center" vertical="center" wrapText="1"/>
      <protection locked="0"/>
    </xf>
    <xf numFmtId="0" fontId="16" fillId="0" borderId="36" xfId="1"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left" vertical="center" wrapText="1"/>
    </xf>
    <xf numFmtId="49" fontId="16" fillId="2" borderId="10" xfId="0" applyNumberFormat="1" applyFont="1" applyFill="1" applyBorder="1" applyAlignment="1" applyProtection="1">
      <alignment horizontal="center" vertical="center" wrapText="1"/>
    </xf>
    <xf numFmtId="49" fontId="16" fillId="2" borderId="14" xfId="0" applyNumberFormat="1" applyFont="1" applyFill="1" applyBorder="1" applyAlignment="1" applyProtection="1">
      <alignment horizontal="center" vertical="center"/>
    </xf>
    <xf numFmtId="49" fontId="16" fillId="2" borderId="2" xfId="0" applyNumberFormat="1" applyFont="1" applyFill="1" applyBorder="1" applyAlignment="1" applyProtection="1">
      <alignment horizontal="center" vertical="center" wrapText="1"/>
    </xf>
    <xf numFmtId="49" fontId="16" fillId="2" borderId="13" xfId="0" applyNumberFormat="1" applyFont="1" applyFill="1" applyBorder="1" applyAlignment="1" applyProtection="1">
      <alignment horizontal="center" vertical="center"/>
    </xf>
    <xf numFmtId="38" fontId="16" fillId="0" borderId="21" xfId="1" applyFont="1" applyFill="1" applyBorder="1" applyAlignment="1" applyProtection="1">
      <alignment horizontal="center" vertical="center"/>
    </xf>
    <xf numFmtId="38" fontId="16" fillId="0" borderId="22" xfId="1" applyFont="1" applyFill="1" applyBorder="1" applyAlignment="1" applyProtection="1">
      <alignment horizontal="center" vertical="center"/>
    </xf>
    <xf numFmtId="0" fontId="14" fillId="0" borderId="11" xfId="0" applyFont="1" applyFill="1" applyBorder="1" applyAlignment="1" applyProtection="1">
      <alignment horizontal="right" vertical="center" wrapText="1"/>
    </xf>
    <xf numFmtId="49" fontId="12" fillId="0" borderId="0" xfId="2" applyNumberFormat="1" applyFont="1" applyFill="1" applyBorder="1" applyProtection="1">
      <alignment vertical="center"/>
    </xf>
    <xf numFmtId="0" fontId="10" fillId="0" borderId="0" xfId="2" applyFont="1" applyFill="1" applyBorder="1" applyAlignment="1" applyProtection="1">
      <alignment vertical="center" wrapText="1"/>
    </xf>
    <xf numFmtId="0" fontId="26" fillId="0" borderId="0" xfId="2" applyFill="1" applyBorder="1" applyProtection="1">
      <alignment vertical="center"/>
    </xf>
    <xf numFmtId="0" fontId="26" fillId="0" borderId="0" xfId="2" applyFill="1" applyProtection="1">
      <alignment vertical="center"/>
    </xf>
    <xf numFmtId="0" fontId="14" fillId="0" borderId="0" xfId="2" applyFont="1" applyFill="1" applyBorder="1" applyAlignment="1" applyProtection="1">
      <alignment horizontal="center" vertical="center"/>
    </xf>
    <xf numFmtId="0" fontId="14" fillId="0" borderId="0" xfId="2" applyFont="1" applyFill="1" applyBorder="1" applyAlignment="1" applyProtection="1">
      <alignment horizontal="center" vertical="center" wrapText="1"/>
    </xf>
    <xf numFmtId="0" fontId="30" fillId="0" borderId="0" xfId="2" applyFont="1" applyFill="1" applyBorder="1" applyAlignment="1" applyProtection="1">
      <alignment horizontal="left" vertical="center" wrapText="1"/>
    </xf>
    <xf numFmtId="0" fontId="12" fillId="0" borderId="0" xfId="2" applyFont="1" applyFill="1" applyProtection="1">
      <alignment vertical="center"/>
    </xf>
    <xf numFmtId="49" fontId="7" fillId="0" borderId="0" xfId="2" applyNumberFormat="1" applyFont="1" applyFill="1" applyBorder="1" applyProtection="1">
      <alignment vertical="center"/>
    </xf>
    <xf numFmtId="49" fontId="16" fillId="0" borderId="0" xfId="2" applyNumberFormat="1" applyFont="1" applyFill="1" applyBorder="1" applyProtection="1">
      <alignment vertical="center"/>
    </xf>
    <xf numFmtId="0" fontId="25" fillId="0" borderId="0" xfId="2" applyFont="1" applyFill="1" applyBorder="1" applyProtection="1">
      <alignment vertical="center"/>
    </xf>
    <xf numFmtId="49" fontId="13" fillId="0" borderId="0" xfId="2" applyNumberFormat="1" applyFont="1" applyFill="1" applyBorder="1" applyAlignment="1" applyProtection="1">
      <alignment vertical="center"/>
    </xf>
    <xf numFmtId="0" fontId="26" fillId="0" borderId="0" xfId="2" applyFill="1" applyAlignment="1" applyProtection="1">
      <alignment horizontal="right" vertical="center"/>
    </xf>
    <xf numFmtId="49" fontId="18" fillId="0" borderId="0" xfId="2" applyNumberFormat="1" applyFont="1" applyFill="1" applyBorder="1" applyProtection="1">
      <alignment vertical="center"/>
    </xf>
    <xf numFmtId="0" fontId="20" fillId="0" borderId="2" xfId="2" applyFont="1" applyFill="1" applyBorder="1" applyAlignment="1" applyProtection="1">
      <alignment horizontal="center" vertical="center"/>
    </xf>
    <xf numFmtId="0" fontId="20" fillId="0" borderId="13" xfId="2" applyFont="1" applyFill="1" applyBorder="1" applyAlignment="1" applyProtection="1">
      <alignment horizontal="center" vertical="center"/>
    </xf>
    <xf numFmtId="0" fontId="20" fillId="0" borderId="14" xfId="2" applyFont="1" applyFill="1" applyBorder="1" applyAlignment="1" applyProtection="1">
      <alignment horizontal="center" vertical="center"/>
    </xf>
    <xf numFmtId="0" fontId="20" fillId="0" borderId="32" xfId="2" applyFont="1" applyFill="1" applyBorder="1" applyAlignment="1" applyProtection="1">
      <alignment horizontal="center" vertical="center"/>
    </xf>
    <xf numFmtId="49" fontId="7" fillId="0" borderId="0" xfId="2" applyNumberFormat="1" applyFont="1" applyFill="1" applyProtection="1">
      <alignment vertical="center"/>
    </xf>
    <xf numFmtId="0" fontId="31" fillId="0" borderId="0" xfId="2" applyFont="1" applyFill="1" applyAlignment="1" applyProtection="1">
      <alignment vertical="center" wrapText="1"/>
    </xf>
    <xf numFmtId="0" fontId="31" fillId="0" borderId="0" xfId="2" applyFont="1" applyFill="1" applyAlignment="1" applyProtection="1">
      <alignment horizontal="center" vertical="center" wrapText="1"/>
    </xf>
    <xf numFmtId="0" fontId="31" fillId="0" borderId="0" xfId="2" applyFont="1" applyFill="1" applyProtection="1">
      <alignment vertical="center"/>
    </xf>
    <xf numFmtId="49" fontId="20" fillId="0" borderId="0" xfId="2" applyNumberFormat="1" applyFont="1" applyFill="1" applyBorder="1" applyAlignment="1" applyProtection="1">
      <alignment vertical="center" wrapText="1"/>
    </xf>
    <xf numFmtId="49" fontId="18" fillId="0" borderId="0" xfId="2" applyNumberFormat="1" applyFont="1" applyFill="1" applyBorder="1" applyAlignment="1" applyProtection="1">
      <alignment horizontal="left" vertical="center"/>
    </xf>
    <xf numFmtId="0" fontId="28" fillId="0" borderId="0" xfId="2" applyFont="1" applyFill="1" applyBorder="1" applyProtection="1">
      <alignment vertical="center"/>
    </xf>
    <xf numFmtId="0" fontId="32" fillId="0" borderId="0" xfId="2" applyFont="1" applyFill="1" applyProtection="1">
      <alignment vertical="center"/>
    </xf>
    <xf numFmtId="49" fontId="14" fillId="0" borderId="0" xfId="2" applyNumberFormat="1" applyFont="1" applyFill="1" applyBorder="1" applyAlignment="1" applyProtection="1">
      <alignment vertical="center" wrapText="1"/>
    </xf>
    <xf numFmtId="0" fontId="26" fillId="0" borderId="0" xfId="2" applyFill="1" applyAlignment="1" applyProtection="1">
      <alignment vertical="center" wrapText="1"/>
    </xf>
    <xf numFmtId="0" fontId="26" fillId="0" borderId="0" xfId="2" applyFill="1" applyAlignment="1" applyProtection="1">
      <alignment horizontal="center" vertical="center" wrapText="1"/>
    </xf>
    <xf numFmtId="0" fontId="16" fillId="0" borderId="0" xfId="9" applyFont="1" applyProtection="1">
      <alignment vertical="center"/>
    </xf>
    <xf numFmtId="0" fontId="17" fillId="0" borderId="0" xfId="9" applyFont="1" applyProtection="1">
      <alignment vertical="center"/>
    </xf>
    <xf numFmtId="0" fontId="17" fillId="0" borderId="0" xfId="9" applyFont="1" applyBorder="1" applyProtection="1">
      <alignment vertical="center"/>
    </xf>
    <xf numFmtId="0" fontId="41" fillId="0" borderId="0" xfId="9" applyFont="1" applyBorder="1" applyProtection="1">
      <alignment vertical="center"/>
    </xf>
    <xf numFmtId="0" fontId="14" fillId="0" borderId="0" xfId="9" applyFont="1" applyBorder="1" applyAlignment="1" applyProtection="1">
      <alignment horizontal="left" vertical="center" wrapText="1"/>
    </xf>
    <xf numFmtId="0" fontId="20" fillId="0" borderId="0" xfId="9" applyFont="1" applyProtection="1">
      <alignment vertical="center"/>
    </xf>
    <xf numFmtId="0" fontId="14" fillId="0" borderId="0" xfId="9" applyFont="1" applyProtection="1">
      <alignment vertical="center"/>
    </xf>
    <xf numFmtId="0" fontId="14" fillId="0" borderId="0" xfId="9" applyFont="1" applyBorder="1" applyProtection="1">
      <alignment vertical="center"/>
    </xf>
    <xf numFmtId="49" fontId="20" fillId="0" borderId="0" xfId="10" applyNumberFormat="1" applyFont="1" applyFill="1" applyBorder="1" applyProtection="1">
      <alignment vertical="center"/>
    </xf>
    <xf numFmtId="0" fontId="23" fillId="0" borderId="0" xfId="10" applyFont="1" applyFill="1" applyBorder="1" applyAlignment="1" applyProtection="1">
      <alignment vertical="center"/>
    </xf>
    <xf numFmtId="0" fontId="20" fillId="0" borderId="0" xfId="10" applyFont="1" applyFill="1" applyBorder="1" applyProtection="1">
      <alignment vertical="center"/>
    </xf>
    <xf numFmtId="0" fontId="20" fillId="0" borderId="0" xfId="10" applyFont="1" applyProtection="1">
      <alignment vertical="center"/>
    </xf>
    <xf numFmtId="49" fontId="16" fillId="0" borderId="0" xfId="10" applyNumberFormat="1" applyFont="1" applyFill="1" applyBorder="1" applyProtection="1">
      <alignment vertical="center"/>
    </xf>
    <xf numFmtId="0" fontId="20" fillId="0" borderId="0" xfId="10" applyFont="1" applyFill="1" applyBorder="1" applyAlignment="1" applyProtection="1">
      <alignment horizontal="center" vertical="center"/>
    </xf>
    <xf numFmtId="49" fontId="16" fillId="0" borderId="0" xfId="10" applyNumberFormat="1" applyFont="1" applyProtection="1">
      <alignment vertical="center"/>
    </xf>
    <xf numFmtId="0" fontId="20" fillId="0" borderId="0" xfId="10" applyFont="1" applyAlignment="1" applyProtection="1">
      <alignment horizontal="center" vertical="center"/>
    </xf>
    <xf numFmtId="49" fontId="13" fillId="0" borderId="0" xfId="10" applyNumberFormat="1" applyFont="1" applyFill="1" applyBorder="1" applyAlignment="1" applyProtection="1">
      <alignment vertical="center"/>
    </xf>
    <xf numFmtId="0" fontId="14" fillId="0" borderId="0" xfId="10" applyFont="1" applyAlignment="1" applyProtection="1">
      <alignment vertical="center"/>
    </xf>
    <xf numFmtId="0" fontId="14" fillId="2" borderId="2" xfId="10" applyFont="1" applyFill="1" applyBorder="1" applyAlignment="1" applyProtection="1">
      <alignment horizontal="center" vertical="center"/>
    </xf>
    <xf numFmtId="0" fontId="14" fillId="0" borderId="2" xfId="10" applyFont="1" applyFill="1" applyBorder="1" applyAlignment="1" applyProtection="1">
      <alignment horizontal="center" vertical="center" wrapText="1"/>
    </xf>
    <xf numFmtId="0" fontId="12" fillId="0" borderId="0" xfId="10" applyFont="1" applyProtection="1">
      <alignment vertical="center"/>
    </xf>
    <xf numFmtId="0" fontId="22" fillId="0" borderId="0" xfId="10" applyFont="1" applyFill="1" applyBorder="1" applyAlignment="1" applyProtection="1">
      <alignment vertical="center"/>
    </xf>
    <xf numFmtId="0" fontId="17" fillId="0" borderId="0" xfId="10" applyFont="1" applyProtection="1">
      <alignment vertical="center"/>
    </xf>
    <xf numFmtId="0" fontId="20" fillId="0" borderId="0" xfId="10" applyFont="1" applyAlignment="1" applyProtection="1">
      <alignment horizontal="right" vertical="center"/>
    </xf>
    <xf numFmtId="0" fontId="16" fillId="0" borderId="0" xfId="10" applyFont="1" applyAlignment="1" applyProtection="1">
      <alignment vertical="center"/>
    </xf>
    <xf numFmtId="0" fontId="16" fillId="0" borderId="0" xfId="10" applyFont="1" applyAlignment="1" applyProtection="1">
      <alignment horizontal="left" vertical="center"/>
    </xf>
    <xf numFmtId="0" fontId="17" fillId="0" borderId="0" xfId="10" applyFont="1" applyFill="1" applyBorder="1" applyProtection="1">
      <alignment vertical="center"/>
    </xf>
    <xf numFmtId="0" fontId="17" fillId="0" borderId="0" xfId="10" applyFont="1" applyBorder="1" applyProtection="1">
      <alignment vertical="center"/>
    </xf>
    <xf numFmtId="49" fontId="24" fillId="0" borderId="3" xfId="10" applyNumberFormat="1" applyFont="1" applyFill="1" applyBorder="1" applyAlignment="1" applyProtection="1">
      <alignment vertical="center"/>
    </xf>
    <xf numFmtId="49" fontId="24" fillId="0" borderId="0" xfId="10" applyNumberFormat="1" applyFont="1" applyFill="1" applyBorder="1" applyAlignment="1" applyProtection="1">
      <alignment vertical="center"/>
    </xf>
    <xf numFmtId="0" fontId="16" fillId="0" borderId="0" xfId="10" applyFont="1" applyFill="1" applyBorder="1" applyAlignment="1" applyProtection="1">
      <alignment vertical="center"/>
    </xf>
    <xf numFmtId="0" fontId="14" fillId="0" borderId="0" xfId="10" applyFont="1" applyFill="1" applyBorder="1" applyAlignment="1" applyProtection="1">
      <alignment vertical="center"/>
    </xf>
    <xf numFmtId="0" fontId="21" fillId="0" borderId="0" xfId="10" applyFont="1" applyProtection="1">
      <alignment vertical="center"/>
    </xf>
    <xf numFmtId="49" fontId="18" fillId="0" borderId="0" xfId="10" applyNumberFormat="1" applyFont="1" applyFill="1" applyBorder="1" applyProtection="1">
      <alignment vertical="center"/>
    </xf>
    <xf numFmtId="0" fontId="21" fillId="0" borderId="0" xfId="10" applyFont="1" applyFill="1" applyBorder="1" applyProtection="1">
      <alignment vertical="center"/>
    </xf>
    <xf numFmtId="0" fontId="21" fillId="0" borderId="0" xfId="10" applyFont="1" applyAlignment="1" applyProtection="1">
      <alignment vertical="center"/>
    </xf>
    <xf numFmtId="0" fontId="21" fillId="0" borderId="0" xfId="10" applyFont="1" applyBorder="1" applyProtection="1">
      <alignment vertical="center"/>
    </xf>
    <xf numFmtId="49" fontId="14" fillId="2" borderId="2" xfId="10" applyNumberFormat="1" applyFont="1" applyFill="1" applyBorder="1" applyAlignment="1" applyProtection="1">
      <alignment horizontal="center" vertical="center"/>
    </xf>
    <xf numFmtId="0" fontId="14" fillId="0" borderId="4" xfId="10" applyFont="1" applyFill="1" applyBorder="1" applyAlignment="1" applyProtection="1">
      <alignment horizontal="center" vertical="center"/>
    </xf>
    <xf numFmtId="49" fontId="14" fillId="2" borderId="2" xfId="10" applyNumberFormat="1" applyFont="1" applyFill="1" applyBorder="1" applyAlignment="1" applyProtection="1">
      <alignment horizontal="center" vertical="center" wrapText="1"/>
    </xf>
    <xf numFmtId="0" fontId="14" fillId="0" borderId="0" xfId="10" applyFont="1" applyFill="1" applyBorder="1" applyAlignment="1" applyProtection="1">
      <alignment vertical="top" wrapText="1"/>
    </xf>
    <xf numFmtId="0" fontId="42" fillId="0" borderId="0" xfId="10" applyFont="1" applyProtection="1">
      <alignment vertical="center"/>
    </xf>
    <xf numFmtId="0" fontId="42" fillId="0" borderId="0" xfId="10" applyFont="1" applyFill="1" applyBorder="1" applyProtection="1">
      <alignment vertical="center"/>
    </xf>
    <xf numFmtId="0" fontId="42" fillId="0" borderId="0" xfId="10" applyFont="1" applyBorder="1" applyProtection="1">
      <alignment vertical="center"/>
    </xf>
    <xf numFmtId="0" fontId="14" fillId="2" borderId="10" xfId="10" applyFont="1" applyFill="1" applyBorder="1" applyAlignment="1" applyProtection="1">
      <alignment vertical="center"/>
    </xf>
    <xf numFmtId="0" fontId="21" fillId="0" borderId="0" xfId="10" applyFont="1" applyFill="1" applyBorder="1" applyAlignment="1" applyProtection="1">
      <alignment vertical="center"/>
    </xf>
    <xf numFmtId="0" fontId="14" fillId="0" borderId="11" xfId="10" applyFont="1" applyFill="1" applyBorder="1" applyAlignment="1" applyProtection="1">
      <alignment horizontal="center" vertical="center"/>
    </xf>
    <xf numFmtId="0" fontId="14" fillId="0" borderId="11" xfId="10" applyFont="1" applyFill="1" applyBorder="1" applyAlignment="1" applyProtection="1">
      <alignment vertical="center" wrapText="1"/>
    </xf>
    <xf numFmtId="0" fontId="14" fillId="0" borderId="12" xfId="10" applyFont="1" applyFill="1" applyBorder="1" applyAlignment="1" applyProtection="1">
      <alignment vertical="center" wrapText="1"/>
    </xf>
    <xf numFmtId="49" fontId="14" fillId="0" borderId="0" xfId="10" applyNumberFormat="1" applyFont="1" applyFill="1" applyBorder="1" applyAlignment="1" applyProtection="1">
      <alignment vertical="center" wrapText="1"/>
    </xf>
    <xf numFmtId="0" fontId="16" fillId="3" borderId="0" xfId="0" applyFont="1" applyFill="1" applyProtection="1">
      <alignment vertical="center"/>
    </xf>
    <xf numFmtId="0" fontId="20" fillId="3" borderId="0" xfId="0" applyFont="1" applyFill="1" applyProtection="1">
      <alignment vertical="center"/>
    </xf>
    <xf numFmtId="0" fontId="12" fillId="0" borderId="0" xfId="0" applyFont="1" applyProtection="1">
      <alignment vertical="center"/>
    </xf>
    <xf numFmtId="0" fontId="27"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2" borderId="2" xfId="0" applyFont="1" applyFill="1" applyBorder="1" applyAlignment="1" applyProtection="1">
      <alignment horizontal="center" vertical="center" wrapText="1"/>
    </xf>
    <xf numFmtId="0" fontId="38" fillId="0" borderId="0" xfId="0" applyFont="1" applyProtection="1">
      <alignment vertical="center"/>
    </xf>
    <xf numFmtId="0" fontId="14" fillId="0" borderId="0" xfId="0" applyFont="1" applyProtection="1">
      <alignment vertical="center"/>
    </xf>
    <xf numFmtId="0" fontId="12" fillId="0" borderId="2" xfId="0" applyFont="1" applyBorder="1" applyAlignment="1" applyProtection="1">
      <alignment horizontal="center" vertical="center"/>
    </xf>
    <xf numFmtId="0" fontId="16" fillId="0" borderId="55" xfId="0" applyFont="1" applyFill="1" applyBorder="1" applyAlignment="1" applyProtection="1">
      <alignment vertical="top"/>
    </xf>
    <xf numFmtId="0" fontId="16" fillId="0" borderId="56" xfId="0" applyFont="1" applyFill="1" applyBorder="1" applyAlignment="1" applyProtection="1">
      <alignment vertical="top" wrapText="1"/>
    </xf>
    <xf numFmtId="176" fontId="16" fillId="11" borderId="18" xfId="0" applyNumberFormat="1" applyFont="1" applyFill="1" applyBorder="1" applyAlignment="1" applyProtection="1">
      <alignment horizontal="center" vertical="center"/>
    </xf>
    <xf numFmtId="176" fontId="16" fillId="11" borderId="17" xfId="0" applyNumberFormat="1" applyFont="1" applyFill="1" applyBorder="1" applyAlignment="1" applyProtection="1">
      <alignment horizontal="center" vertical="center"/>
    </xf>
    <xf numFmtId="185" fontId="14" fillId="12" borderId="0" xfId="0" applyNumberFormat="1" applyFont="1" applyFill="1" applyBorder="1" applyAlignment="1" applyProtection="1">
      <alignment horizontal="right" vertical="center"/>
      <protection locked="0"/>
    </xf>
    <xf numFmtId="0" fontId="16" fillId="3" borderId="0" xfId="9" applyFont="1" applyFill="1" applyBorder="1" applyProtection="1">
      <alignment vertical="center"/>
      <protection locked="0"/>
    </xf>
    <xf numFmtId="0" fontId="20" fillId="3" borderId="5" xfId="9" applyFont="1" applyFill="1" applyBorder="1" applyProtection="1">
      <alignment vertical="center"/>
      <protection locked="0"/>
    </xf>
    <xf numFmtId="0" fontId="20" fillId="3" borderId="6" xfId="9" applyFont="1" applyFill="1" applyBorder="1" applyProtection="1">
      <alignment vertical="center"/>
      <protection locked="0"/>
    </xf>
    <xf numFmtId="0" fontId="20" fillId="3" borderId="0" xfId="9" applyFont="1" applyFill="1" applyProtection="1">
      <alignment vertical="center"/>
      <protection locked="0"/>
    </xf>
    <xf numFmtId="0" fontId="20" fillId="3" borderId="0" xfId="9" applyFont="1" applyFill="1" applyBorder="1" applyProtection="1">
      <alignment vertical="center"/>
      <protection locked="0"/>
    </xf>
    <xf numFmtId="0" fontId="20" fillId="3" borderId="1" xfId="9" applyFont="1" applyFill="1" applyBorder="1" applyProtection="1">
      <alignment vertical="center"/>
      <protection locked="0"/>
    </xf>
    <xf numFmtId="0" fontId="20" fillId="3" borderId="8" xfId="9" applyFont="1" applyFill="1" applyBorder="1" applyProtection="1">
      <alignment vertical="center"/>
      <protection locked="0"/>
    </xf>
    <xf numFmtId="0" fontId="20" fillId="3" borderId="9" xfId="9" applyFont="1" applyFill="1" applyBorder="1" applyProtection="1">
      <alignment vertical="center"/>
      <protection locked="0"/>
    </xf>
    <xf numFmtId="0" fontId="20" fillId="3" borderId="3" xfId="9" applyFont="1" applyFill="1" applyBorder="1" applyProtection="1">
      <alignment vertical="center"/>
      <protection locked="0"/>
    </xf>
    <xf numFmtId="0" fontId="14" fillId="3" borderId="7" xfId="9" applyFont="1" applyFill="1" applyBorder="1" applyProtection="1">
      <alignment vertical="center"/>
      <protection locked="0"/>
    </xf>
    <xf numFmtId="0" fontId="20" fillId="3" borderId="2" xfId="0" applyFont="1" applyFill="1" applyBorder="1" applyAlignment="1" applyProtection="1">
      <alignment horizontal="center" vertical="center"/>
      <protection locked="0"/>
    </xf>
    <xf numFmtId="49" fontId="16" fillId="3" borderId="2" xfId="2" applyNumberFormat="1" applyFont="1" applyFill="1" applyBorder="1" applyAlignment="1" applyProtection="1">
      <alignment horizontal="center" vertical="center" wrapText="1"/>
      <protection locked="0"/>
    </xf>
    <xf numFmtId="0" fontId="20" fillId="3" borderId="2" xfId="2" applyFont="1" applyFill="1" applyBorder="1" applyAlignment="1" applyProtection="1">
      <alignment horizontal="center" vertical="center"/>
      <protection locked="0"/>
    </xf>
    <xf numFmtId="180" fontId="16" fillId="3" borderId="13" xfId="2" applyNumberFormat="1" applyFont="1" applyFill="1" applyBorder="1" applyAlignment="1" applyProtection="1">
      <alignment horizontal="center" vertical="center"/>
      <protection locked="0"/>
    </xf>
    <xf numFmtId="180" fontId="16" fillId="3" borderId="14" xfId="2" applyNumberFormat="1" applyFont="1" applyFill="1" applyBorder="1" applyAlignment="1" applyProtection="1">
      <alignment horizontal="center" vertical="center"/>
      <protection locked="0"/>
    </xf>
    <xf numFmtId="180" fontId="16" fillId="3" borderId="32" xfId="2" applyNumberFormat="1" applyFont="1" applyFill="1" applyBorder="1" applyAlignment="1" applyProtection="1">
      <alignment horizontal="center" vertical="center"/>
      <protection locked="0"/>
    </xf>
    <xf numFmtId="49" fontId="20" fillId="3" borderId="2" xfId="2" applyNumberFormat="1" applyFont="1" applyFill="1" applyBorder="1" applyAlignment="1" applyProtection="1">
      <alignment horizontal="center" vertical="center"/>
      <protection locked="0"/>
    </xf>
    <xf numFmtId="180" fontId="20" fillId="3" borderId="13" xfId="2" applyNumberFormat="1" applyFont="1" applyFill="1" applyBorder="1" applyAlignment="1" applyProtection="1">
      <alignment horizontal="center" vertical="center"/>
      <protection locked="0"/>
    </xf>
    <xf numFmtId="180" fontId="20" fillId="3" borderId="14" xfId="2" applyNumberFormat="1" applyFont="1" applyFill="1" applyBorder="1" applyAlignment="1" applyProtection="1">
      <alignment horizontal="center" vertical="center"/>
      <protection locked="0"/>
    </xf>
    <xf numFmtId="180" fontId="20" fillId="3" borderId="32" xfId="2" applyNumberFormat="1" applyFont="1" applyFill="1" applyBorder="1" applyAlignment="1" applyProtection="1">
      <alignment horizontal="center" vertical="center"/>
      <protection locked="0"/>
    </xf>
    <xf numFmtId="49" fontId="14" fillId="12" borderId="0" xfId="0" applyNumberFormat="1" applyFont="1" applyFill="1" applyBorder="1" applyAlignment="1" applyProtection="1">
      <alignment horizontal="right" vertical="center"/>
    </xf>
    <xf numFmtId="0" fontId="16" fillId="0" borderId="2" xfId="0" applyNumberFormat="1" applyFont="1" applyFill="1" applyBorder="1" applyAlignment="1" applyProtection="1">
      <alignment horizontal="center" vertical="center" wrapText="1"/>
      <protection locked="0"/>
    </xf>
    <xf numFmtId="176" fontId="16" fillId="0" borderId="17" xfId="0" applyNumberFormat="1" applyFont="1" applyFill="1" applyBorder="1" applyAlignment="1" applyProtection="1">
      <alignment horizontal="center" vertical="center"/>
      <protection locked="0"/>
    </xf>
    <xf numFmtId="42" fontId="16" fillId="0" borderId="2" xfId="0" applyNumberFormat="1" applyFont="1" applyFill="1" applyBorder="1" applyAlignment="1" applyProtection="1">
      <alignment horizontal="center" vertical="center"/>
      <protection locked="0"/>
    </xf>
    <xf numFmtId="42" fontId="16" fillId="0" borderId="35" xfId="0" applyNumberFormat="1" applyFont="1" applyFill="1" applyBorder="1" applyAlignment="1" applyProtection="1">
      <alignment horizontal="center" vertical="center"/>
      <protection locked="0"/>
    </xf>
    <xf numFmtId="38" fontId="16" fillId="12" borderId="13" xfId="1" applyFont="1" applyFill="1" applyBorder="1" applyAlignment="1" applyProtection="1">
      <alignment horizontal="center" vertical="center" wrapText="1"/>
      <protection locked="0"/>
    </xf>
    <xf numFmtId="38" fontId="16" fillId="12" borderId="14" xfId="1" applyFont="1" applyFill="1" applyBorder="1" applyAlignment="1" applyProtection="1">
      <alignment horizontal="center" vertical="center" wrapText="1"/>
      <protection locked="0"/>
    </xf>
    <xf numFmtId="38" fontId="16" fillId="12" borderId="11" xfId="1" applyFont="1" applyFill="1" applyBorder="1" applyAlignment="1" applyProtection="1">
      <alignment horizontal="center" vertical="center" wrapText="1"/>
      <protection locked="0"/>
    </xf>
    <xf numFmtId="38" fontId="16" fillId="12" borderId="30" xfId="1" applyFont="1" applyFill="1" applyBorder="1" applyAlignment="1" applyProtection="1">
      <alignment horizontal="center" vertical="center" wrapText="1"/>
      <protection locked="0"/>
    </xf>
    <xf numFmtId="38" fontId="16" fillId="12" borderId="31" xfId="1" applyFont="1" applyFill="1" applyBorder="1" applyAlignment="1" applyProtection="1">
      <alignment horizontal="center" vertical="center" wrapText="1"/>
      <protection locked="0"/>
    </xf>
    <xf numFmtId="38" fontId="16" fillId="12" borderId="37" xfId="1" applyFont="1" applyFill="1" applyBorder="1" applyAlignment="1" applyProtection="1">
      <alignment horizontal="center" vertical="center" wrapText="1"/>
      <protection locked="0"/>
    </xf>
    <xf numFmtId="0" fontId="51" fillId="10" borderId="2" xfId="0" applyFont="1" applyFill="1" applyBorder="1" applyAlignment="1">
      <alignment horizontal="center" vertical="center" wrapText="1" readingOrder="1"/>
    </xf>
    <xf numFmtId="0" fontId="51" fillId="10" borderId="2" xfId="0" applyFont="1" applyFill="1" applyBorder="1" applyAlignment="1">
      <alignment horizontal="left" vertical="center" wrapText="1" readingOrder="1"/>
    </xf>
    <xf numFmtId="0" fontId="52" fillId="10" borderId="2" xfId="0" applyFont="1" applyFill="1" applyBorder="1" applyAlignment="1">
      <alignment horizontal="left" vertical="top" wrapText="1" readingOrder="1"/>
    </xf>
    <xf numFmtId="0" fontId="14" fillId="0" borderId="0" xfId="9" applyFont="1" applyBorder="1" applyAlignment="1" applyProtection="1">
      <alignment horizontal="left" vertical="top" wrapText="1"/>
    </xf>
    <xf numFmtId="0" fontId="14" fillId="0" borderId="0" xfId="9" applyFont="1" applyBorder="1" applyAlignment="1" applyProtection="1">
      <alignment horizontal="left" vertical="center"/>
    </xf>
    <xf numFmtId="0" fontId="17" fillId="0" borderId="0" xfId="9" applyFont="1" applyProtection="1">
      <alignment vertical="center"/>
      <protection locked="0"/>
    </xf>
    <xf numFmtId="0" fontId="20" fillId="2" borderId="2" xfId="9" applyFont="1" applyFill="1" applyBorder="1" applyAlignment="1" applyProtection="1">
      <alignment vertical="center"/>
      <protection locked="0"/>
    </xf>
    <xf numFmtId="0" fontId="17" fillId="0" borderId="0" xfId="9" applyFont="1" applyBorder="1" applyProtection="1">
      <alignment vertical="center"/>
      <protection locked="0"/>
    </xf>
    <xf numFmtId="0" fontId="20" fillId="0" borderId="0" xfId="0" applyFont="1" applyProtection="1">
      <alignment vertical="center"/>
      <protection locked="0"/>
    </xf>
    <xf numFmtId="0" fontId="16" fillId="0" borderId="0" xfId="0" applyFont="1" applyProtection="1">
      <alignment vertical="center"/>
      <protection locked="0"/>
    </xf>
    <xf numFmtId="0" fontId="14" fillId="0" borderId="0" xfId="0" applyFont="1" applyProtection="1">
      <alignment vertical="center"/>
      <protection locked="0"/>
    </xf>
    <xf numFmtId="0" fontId="12" fillId="0" borderId="0" xfId="0" applyFont="1" applyProtection="1">
      <alignment vertical="center"/>
      <protection locked="0"/>
    </xf>
    <xf numFmtId="49" fontId="22" fillId="3" borderId="2" xfId="2" applyNumberFormat="1"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50" fillId="7" borderId="45" xfId="0" applyFont="1" applyFill="1" applyBorder="1" applyAlignment="1">
      <alignment horizontal="center" vertical="center" wrapText="1" readingOrder="1"/>
    </xf>
    <xf numFmtId="0" fontId="50" fillId="7" borderId="48" xfId="0" applyFont="1" applyFill="1" applyBorder="1" applyAlignment="1">
      <alignment horizontal="center" vertical="center" wrapText="1" readingOrder="1"/>
    </xf>
    <xf numFmtId="0" fontId="50" fillId="7" borderId="46" xfId="0" applyFont="1" applyFill="1" applyBorder="1" applyAlignment="1">
      <alignment horizontal="center" vertical="center" wrapText="1" readingOrder="1"/>
    </xf>
    <xf numFmtId="0" fontId="50" fillId="7" borderId="47" xfId="0" applyFont="1" applyFill="1" applyBorder="1" applyAlignment="1">
      <alignment horizontal="center" vertical="center" wrapText="1" readingOrder="1"/>
    </xf>
    <xf numFmtId="182" fontId="14" fillId="12" borderId="0" xfId="0" applyNumberFormat="1" applyFont="1" applyFill="1" applyBorder="1" applyAlignment="1" applyProtection="1">
      <alignment horizontal="right" vertical="center"/>
      <protection locked="0"/>
    </xf>
    <xf numFmtId="183" fontId="38" fillId="12" borderId="0" xfId="0" applyNumberFormat="1" applyFont="1" applyFill="1" applyBorder="1" applyAlignment="1" applyProtection="1">
      <alignment horizontal="right" vertical="center"/>
      <protection locked="0"/>
    </xf>
    <xf numFmtId="0" fontId="49" fillId="12" borderId="0" xfId="0" applyFont="1" applyFill="1" applyAlignment="1" applyProtection="1">
      <alignment horizontal="left" vertical="center" wrapText="1"/>
      <protection locked="0"/>
    </xf>
    <xf numFmtId="49" fontId="20" fillId="0" borderId="0" xfId="0" applyNumberFormat="1" applyFont="1" applyFill="1" applyBorder="1" applyAlignment="1" applyProtection="1">
      <alignment horizontal="left" vertical="center" wrapText="1"/>
    </xf>
    <xf numFmtId="49" fontId="13" fillId="0" borderId="0"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center"/>
    </xf>
    <xf numFmtId="49" fontId="38" fillId="0" borderId="0" xfId="0" applyNumberFormat="1" applyFont="1" applyFill="1" applyBorder="1" applyAlignment="1" applyProtection="1">
      <alignment horizontal="left" vertical="center" wrapText="1"/>
    </xf>
    <xf numFmtId="49" fontId="38" fillId="0" borderId="0" xfId="0" applyNumberFormat="1" applyFont="1" applyFill="1" applyBorder="1" applyAlignment="1" applyProtection="1">
      <alignment horizontal="left" vertical="center"/>
    </xf>
    <xf numFmtId="49" fontId="7" fillId="0" borderId="0" xfId="0" applyNumberFormat="1" applyFont="1" applyAlignment="1" applyProtection="1">
      <alignment horizontal="center" vertical="center"/>
    </xf>
    <xf numFmtId="0" fontId="14" fillId="0" borderId="10" xfId="0" applyFont="1" applyFill="1" applyBorder="1" applyAlignment="1" applyProtection="1">
      <alignment horizontal="left" vertical="center" indent="1"/>
    </xf>
    <xf numFmtId="0" fontId="14" fillId="0" borderId="11" xfId="0" applyFont="1" applyFill="1" applyBorder="1" applyAlignment="1" applyProtection="1">
      <alignment horizontal="left" vertical="center" indent="1"/>
    </xf>
    <xf numFmtId="0" fontId="14" fillId="0" borderId="12" xfId="0" applyFont="1" applyFill="1" applyBorder="1" applyAlignment="1" applyProtection="1">
      <alignment horizontal="left" vertical="center" indent="1"/>
    </xf>
    <xf numFmtId="38" fontId="14" fillId="12" borderId="10" xfId="1" applyFont="1" applyFill="1" applyBorder="1" applyAlignment="1" applyProtection="1">
      <alignment horizontal="center" vertical="center" wrapText="1"/>
      <protection locked="0"/>
    </xf>
    <xf numFmtId="38" fontId="14" fillId="12" borderId="11" xfId="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49" fontId="14" fillId="0" borderId="10" xfId="0" applyNumberFormat="1" applyFont="1" applyFill="1" applyBorder="1" applyAlignment="1" applyProtection="1">
      <alignment horizontal="left" vertical="center"/>
    </xf>
    <xf numFmtId="49" fontId="14" fillId="0" borderId="11" xfId="0" applyNumberFormat="1" applyFont="1" applyFill="1" applyBorder="1" applyAlignment="1" applyProtection="1">
      <alignment horizontal="left" vertical="center"/>
    </xf>
    <xf numFmtId="49" fontId="14" fillId="0" borderId="12" xfId="0" applyNumberFormat="1" applyFont="1" applyFill="1" applyBorder="1" applyAlignment="1" applyProtection="1">
      <alignment horizontal="left" vertical="center"/>
    </xf>
    <xf numFmtId="49" fontId="14" fillId="12" borderId="10" xfId="0" applyNumberFormat="1" applyFont="1" applyFill="1" applyBorder="1" applyAlignment="1" applyProtection="1">
      <alignment horizontal="left" vertical="center" wrapText="1"/>
      <protection locked="0"/>
    </xf>
    <xf numFmtId="49" fontId="14" fillId="12" borderId="11" xfId="0" applyNumberFormat="1" applyFont="1" applyFill="1" applyBorder="1" applyAlignment="1" applyProtection="1">
      <alignment horizontal="left" vertical="center" wrapText="1"/>
      <protection locked="0"/>
    </xf>
    <xf numFmtId="49" fontId="14" fillId="12" borderId="12" xfId="0" applyNumberFormat="1"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184" fontId="14" fillId="12" borderId="11" xfId="0" applyNumberFormat="1" applyFont="1" applyFill="1" applyBorder="1" applyAlignment="1" applyProtection="1">
      <alignment horizontal="center" vertical="center" wrapText="1"/>
      <protection locked="0"/>
    </xf>
    <xf numFmtId="184" fontId="14" fillId="12" borderId="12" xfId="0" applyNumberFormat="1" applyFont="1" applyFill="1" applyBorder="1" applyAlignment="1" applyProtection="1">
      <alignment horizontal="center" vertical="center" wrapText="1"/>
      <protection locked="0"/>
    </xf>
    <xf numFmtId="0" fontId="38" fillId="0" borderId="0" xfId="2" applyFont="1" applyFill="1" applyAlignment="1" applyProtection="1">
      <alignment horizontal="left" vertical="center" wrapText="1"/>
    </xf>
    <xf numFmtId="0" fontId="38" fillId="0" borderId="0" xfId="2" applyFont="1" applyFill="1" applyAlignment="1" applyProtection="1">
      <alignment horizontal="left" vertical="center"/>
    </xf>
    <xf numFmtId="49" fontId="20" fillId="0" borderId="0" xfId="2" applyNumberFormat="1" applyFont="1" applyFill="1" applyBorder="1" applyAlignment="1" applyProtection="1">
      <alignment horizontal="left" vertical="top" wrapText="1"/>
    </xf>
    <xf numFmtId="0" fontId="13" fillId="0" borderId="0" xfId="2" applyFont="1" applyFill="1" applyBorder="1" applyAlignment="1" applyProtection="1">
      <alignment horizontal="left" vertical="top" wrapText="1"/>
    </xf>
    <xf numFmtId="0" fontId="13" fillId="0" borderId="8" xfId="2" applyFont="1" applyFill="1" applyBorder="1" applyAlignment="1" applyProtection="1">
      <alignment horizontal="left" vertical="top" wrapText="1"/>
    </xf>
    <xf numFmtId="49" fontId="15" fillId="0" borderId="2" xfId="2" applyNumberFormat="1" applyFont="1" applyFill="1" applyBorder="1" applyAlignment="1" applyProtection="1">
      <alignment horizontal="center" vertical="center" wrapText="1"/>
    </xf>
    <xf numFmtId="49" fontId="15" fillId="0" borderId="2" xfId="2" applyNumberFormat="1" applyFont="1" applyFill="1" applyBorder="1" applyAlignment="1" applyProtection="1">
      <alignment horizontal="center" vertical="center"/>
    </xf>
    <xf numFmtId="0" fontId="14" fillId="3" borderId="4" xfId="9" applyFont="1" applyFill="1" applyBorder="1" applyAlignment="1" applyProtection="1">
      <alignment horizontal="left" vertical="top" wrapText="1"/>
      <protection locked="0"/>
    </xf>
    <xf numFmtId="0" fontId="14" fillId="3" borderId="5" xfId="9" applyFont="1" applyFill="1" applyBorder="1" applyAlignment="1" applyProtection="1">
      <alignment horizontal="left" vertical="top" wrapText="1"/>
      <protection locked="0"/>
    </xf>
    <xf numFmtId="0" fontId="14" fillId="3" borderId="6" xfId="9" applyFont="1" applyFill="1" applyBorder="1" applyAlignment="1" applyProtection="1">
      <alignment horizontal="left" vertical="top" wrapText="1"/>
      <protection locked="0"/>
    </xf>
    <xf numFmtId="0" fontId="14" fillId="3" borderId="7" xfId="9" applyFont="1" applyFill="1" applyBorder="1" applyAlignment="1" applyProtection="1">
      <alignment horizontal="left" vertical="top" wrapText="1"/>
      <protection locked="0"/>
    </xf>
    <xf numFmtId="0" fontId="14" fillId="3" borderId="8" xfId="9" applyFont="1" applyFill="1" applyBorder="1" applyAlignment="1" applyProtection="1">
      <alignment horizontal="left" vertical="top" wrapText="1"/>
      <protection locked="0"/>
    </xf>
    <xf numFmtId="0" fontId="14" fillId="3" borderId="9" xfId="9" applyFont="1" applyFill="1" applyBorder="1" applyAlignment="1" applyProtection="1">
      <alignment horizontal="left" vertical="top" wrapText="1"/>
      <protection locked="0"/>
    </xf>
    <xf numFmtId="0" fontId="14" fillId="0" borderId="0" xfId="9" applyFont="1" applyBorder="1" applyAlignment="1" applyProtection="1">
      <alignment horizontal="left" vertical="top" wrapText="1"/>
    </xf>
    <xf numFmtId="0" fontId="14" fillId="0" borderId="0" xfId="9" applyFont="1" applyBorder="1" applyAlignment="1" applyProtection="1">
      <alignment horizontal="left" vertical="center"/>
    </xf>
    <xf numFmtId="0" fontId="13" fillId="0" borderId="10" xfId="9" applyFont="1" applyBorder="1" applyAlignment="1" applyProtection="1">
      <alignment horizontal="center" vertical="center"/>
    </xf>
    <xf numFmtId="0" fontId="13" fillId="0" borderId="11" xfId="9" applyFont="1" applyBorder="1" applyAlignment="1" applyProtection="1">
      <alignment horizontal="center" vertical="center"/>
    </xf>
    <xf numFmtId="0" fontId="13" fillId="0" borderId="12" xfId="9" applyFont="1" applyBorder="1" applyAlignment="1" applyProtection="1">
      <alignment horizontal="center" vertical="center"/>
    </xf>
    <xf numFmtId="0" fontId="13" fillId="0" borderId="0" xfId="9" applyFont="1" applyBorder="1" applyAlignment="1" applyProtection="1">
      <alignment horizontal="center" vertical="center"/>
    </xf>
    <xf numFmtId="178" fontId="14" fillId="0" borderId="11" xfId="0" applyNumberFormat="1" applyFont="1" applyFill="1" applyBorder="1" applyAlignment="1" applyProtection="1">
      <alignment horizontal="left" vertical="center" wrapText="1"/>
    </xf>
    <xf numFmtId="178" fontId="14" fillId="0" borderId="12" xfId="0" applyNumberFormat="1" applyFont="1" applyFill="1" applyBorder="1" applyAlignment="1" applyProtection="1">
      <alignment horizontal="left" vertical="center" wrapText="1"/>
    </xf>
    <xf numFmtId="177" fontId="14" fillId="12" borderId="11" xfId="0" applyNumberFormat="1" applyFont="1" applyFill="1" applyBorder="1" applyAlignment="1" applyProtection="1">
      <alignment horizontal="left" vertical="center" wrapText="1"/>
      <protection locked="0"/>
    </xf>
    <xf numFmtId="177" fontId="14" fillId="12" borderId="12" xfId="0" applyNumberFormat="1" applyFont="1" applyFill="1" applyBorder="1" applyAlignment="1" applyProtection="1">
      <alignment horizontal="left" vertical="center" wrapText="1"/>
      <protection locked="0"/>
    </xf>
    <xf numFmtId="0" fontId="14" fillId="3" borderId="10" xfId="10" applyFont="1" applyFill="1" applyBorder="1" applyAlignment="1" applyProtection="1">
      <alignment horizontal="center" vertical="center" wrapText="1"/>
      <protection locked="0"/>
    </xf>
    <xf numFmtId="0" fontId="14" fillId="3" borderId="11" xfId="10" applyFont="1" applyFill="1" applyBorder="1" applyAlignment="1" applyProtection="1">
      <alignment horizontal="center" vertical="center" wrapText="1"/>
      <protection locked="0"/>
    </xf>
    <xf numFmtId="0" fontId="14" fillId="3" borderId="12" xfId="10" applyFont="1" applyFill="1" applyBorder="1" applyAlignment="1" applyProtection="1">
      <alignment horizontal="center" vertical="center" wrapText="1"/>
      <protection locked="0"/>
    </xf>
    <xf numFmtId="0" fontId="20" fillId="0" borderId="10" xfId="10" applyFont="1" applyBorder="1" applyAlignment="1" applyProtection="1">
      <alignment horizontal="center" vertical="center" wrapText="1"/>
      <protection locked="0"/>
    </xf>
    <xf numFmtId="0" fontId="20" fillId="0" borderId="11" xfId="10" applyFont="1" applyBorder="1" applyAlignment="1" applyProtection="1">
      <alignment horizontal="center" vertical="center" wrapText="1"/>
      <protection locked="0"/>
    </xf>
    <xf numFmtId="0" fontId="20" fillId="0" borderId="12" xfId="10" applyFont="1" applyBorder="1" applyAlignment="1" applyProtection="1">
      <alignment horizontal="center" vertical="center" wrapText="1"/>
      <protection locked="0"/>
    </xf>
    <xf numFmtId="49" fontId="13" fillId="0" borderId="0" xfId="10" applyNumberFormat="1" applyFont="1" applyFill="1" applyBorder="1" applyAlignment="1" applyProtection="1">
      <alignment horizontal="center" vertical="center" wrapText="1"/>
    </xf>
    <xf numFmtId="0" fontId="14" fillId="2" borderId="10" xfId="10" applyFont="1" applyFill="1" applyBorder="1" applyAlignment="1" applyProtection="1">
      <alignment horizontal="center" vertical="center"/>
    </xf>
    <xf numFmtId="0" fontId="14" fillId="2" borderId="11" xfId="10" applyFont="1" applyFill="1" applyBorder="1" applyAlignment="1" applyProtection="1">
      <alignment horizontal="center" vertical="center"/>
    </xf>
    <xf numFmtId="0" fontId="14" fillId="2" borderId="12" xfId="10" applyFont="1" applyFill="1" applyBorder="1" applyAlignment="1" applyProtection="1">
      <alignment horizontal="center" vertical="center"/>
    </xf>
    <xf numFmtId="0" fontId="14" fillId="2" borderId="2" xfId="10" applyFont="1" applyFill="1" applyBorder="1" applyAlignment="1" applyProtection="1">
      <alignment horizontal="center" vertical="center"/>
    </xf>
    <xf numFmtId="49" fontId="14" fillId="2" borderId="2" xfId="10" applyNumberFormat="1" applyFont="1" applyFill="1" applyBorder="1" applyAlignment="1" applyProtection="1">
      <alignment horizontal="center" vertical="center"/>
    </xf>
    <xf numFmtId="0" fontId="14" fillId="12" borderId="2" xfId="10" applyFont="1" applyFill="1" applyBorder="1" applyAlignment="1" applyProtection="1">
      <alignment horizontal="left" vertical="center"/>
      <protection locked="0"/>
    </xf>
    <xf numFmtId="0" fontId="14" fillId="12" borderId="2" xfId="10" applyFont="1" applyFill="1" applyBorder="1" applyAlignment="1" applyProtection="1">
      <alignment horizontal="left" vertical="center" wrapText="1"/>
      <protection locked="0"/>
    </xf>
    <xf numFmtId="0" fontId="14" fillId="0" borderId="2" xfId="10" applyFont="1" applyFill="1" applyBorder="1" applyAlignment="1" applyProtection="1">
      <alignment horizontal="center" vertical="center" wrapText="1"/>
      <protection locked="0"/>
    </xf>
    <xf numFmtId="49" fontId="14" fillId="12" borderId="10" xfId="10" applyNumberFormat="1" applyFont="1" applyFill="1" applyBorder="1" applyAlignment="1" applyProtection="1">
      <alignment horizontal="center" vertical="center"/>
      <protection locked="0"/>
    </xf>
    <xf numFmtId="49" fontId="14" fillId="12" borderId="11" xfId="10" applyNumberFormat="1" applyFont="1" applyFill="1" applyBorder="1" applyAlignment="1" applyProtection="1">
      <alignment horizontal="center" vertical="center"/>
      <protection locked="0"/>
    </xf>
    <xf numFmtId="49" fontId="14" fillId="12" borderId="12" xfId="10" applyNumberFormat="1" applyFont="1" applyFill="1" applyBorder="1" applyAlignment="1" applyProtection="1">
      <alignment horizontal="center" vertical="center"/>
      <protection locked="0"/>
    </xf>
    <xf numFmtId="49" fontId="14" fillId="3" borderId="10" xfId="10" applyNumberFormat="1" applyFont="1" applyFill="1" applyBorder="1" applyAlignment="1" applyProtection="1">
      <alignment horizontal="center" vertical="center" wrapText="1"/>
      <protection locked="0"/>
    </xf>
    <xf numFmtId="49" fontId="14" fillId="3" borderId="11" xfId="10" applyNumberFormat="1" applyFont="1" applyFill="1" applyBorder="1" applyAlignment="1" applyProtection="1">
      <alignment horizontal="center" vertical="center" wrapText="1"/>
      <protection locked="0"/>
    </xf>
    <xf numFmtId="38" fontId="14" fillId="12" borderId="2" xfId="11" applyFont="1" applyFill="1" applyBorder="1" applyAlignment="1" applyProtection="1">
      <alignment horizontal="left" vertical="center"/>
      <protection locked="0"/>
    </xf>
    <xf numFmtId="179" fontId="14" fillId="12" borderId="11" xfId="10" applyNumberFormat="1" applyFont="1" applyFill="1" applyBorder="1" applyAlignment="1" applyProtection="1">
      <alignment horizontal="center" vertical="center"/>
      <protection locked="0"/>
    </xf>
    <xf numFmtId="0" fontId="14" fillId="12" borderId="10" xfId="10" applyFont="1" applyFill="1" applyBorder="1" applyAlignment="1" applyProtection="1">
      <alignment horizontal="left" vertical="center"/>
      <protection locked="0"/>
    </xf>
    <xf numFmtId="0" fontId="14" fillId="12" borderId="11" xfId="10" applyFont="1" applyFill="1" applyBorder="1" applyAlignment="1" applyProtection="1">
      <alignment horizontal="left" vertical="center"/>
      <protection locked="0"/>
    </xf>
    <xf numFmtId="0" fontId="14" fillId="12" borderId="12" xfId="10" applyFont="1" applyFill="1" applyBorder="1" applyAlignment="1" applyProtection="1">
      <alignment horizontal="left" vertical="center"/>
      <protection locked="0"/>
    </xf>
    <xf numFmtId="0" fontId="14" fillId="12" borderId="10" xfId="10" applyFont="1" applyFill="1" applyBorder="1" applyAlignment="1" applyProtection="1">
      <alignment horizontal="left" vertical="center" wrapText="1"/>
      <protection locked="0"/>
    </xf>
    <xf numFmtId="0" fontId="14" fillId="12" borderId="11" xfId="10" applyFont="1" applyFill="1" applyBorder="1" applyAlignment="1" applyProtection="1">
      <alignment horizontal="left" vertical="center" wrapText="1"/>
      <protection locked="0"/>
    </xf>
    <xf numFmtId="0" fontId="14" fillId="12" borderId="12" xfId="10" applyFont="1" applyFill="1" applyBorder="1" applyAlignment="1" applyProtection="1">
      <alignment horizontal="left" vertical="center" wrapText="1"/>
      <protection locked="0"/>
    </xf>
    <xf numFmtId="49" fontId="14" fillId="2" borderId="2" xfId="10" applyNumberFormat="1" applyFont="1" applyFill="1" applyBorder="1" applyAlignment="1" applyProtection="1">
      <alignment horizontal="center" vertical="center" wrapText="1"/>
    </xf>
    <xf numFmtId="49" fontId="14" fillId="12" borderId="2" xfId="10" applyNumberFormat="1" applyFont="1" applyFill="1" applyBorder="1" applyAlignment="1" applyProtection="1">
      <alignment horizontal="left" vertical="center" wrapText="1"/>
      <protection locked="0"/>
    </xf>
    <xf numFmtId="0" fontId="14" fillId="2" borderId="2" xfId="10" applyFont="1" applyFill="1" applyBorder="1" applyAlignment="1" applyProtection="1">
      <alignment horizontal="center" vertical="center" wrapText="1"/>
    </xf>
    <xf numFmtId="0" fontId="43" fillId="2" borderId="2" xfId="10" applyFont="1" applyFill="1" applyBorder="1" applyAlignment="1" applyProtection="1">
      <alignment horizontal="center" vertical="center" wrapText="1"/>
    </xf>
    <xf numFmtId="0" fontId="43" fillId="2" borderId="2" xfId="10" applyFont="1" applyFill="1" applyBorder="1" applyAlignment="1" applyProtection="1">
      <alignment horizontal="center" vertical="center"/>
    </xf>
    <xf numFmtId="49" fontId="14" fillId="12" borderId="10" xfId="10" applyNumberFormat="1" applyFont="1" applyFill="1" applyBorder="1" applyAlignment="1" applyProtection="1">
      <alignment horizontal="left" vertical="center" wrapText="1"/>
      <protection locked="0"/>
    </xf>
    <xf numFmtId="49" fontId="14" fillId="12" borderId="11" xfId="10" applyNumberFormat="1" applyFont="1" applyFill="1" applyBorder="1" applyAlignment="1" applyProtection="1">
      <alignment horizontal="left" vertical="center" wrapText="1"/>
      <protection locked="0"/>
    </xf>
    <xf numFmtId="49" fontId="14" fillId="12" borderId="12" xfId="10" applyNumberFormat="1" applyFont="1" applyFill="1" applyBorder="1" applyAlignment="1" applyProtection="1">
      <alignment horizontal="left" vertical="center" wrapText="1"/>
      <protection locked="0"/>
    </xf>
    <xf numFmtId="181" fontId="14" fillId="12" borderId="10" xfId="10" applyNumberFormat="1" applyFont="1" applyFill="1" applyBorder="1" applyAlignment="1" applyProtection="1">
      <alignment horizontal="left" vertical="center"/>
      <protection locked="0"/>
    </xf>
    <xf numFmtId="181" fontId="14" fillId="12" borderId="11" xfId="10" applyNumberFormat="1" applyFont="1" applyFill="1" applyBorder="1" applyAlignment="1" applyProtection="1">
      <alignment horizontal="left" vertical="center"/>
      <protection locked="0"/>
    </xf>
    <xf numFmtId="181" fontId="14" fillId="12" borderId="12" xfId="10" applyNumberFormat="1" applyFont="1" applyFill="1" applyBorder="1" applyAlignment="1" applyProtection="1">
      <alignment horizontal="left" vertical="center"/>
      <protection locked="0"/>
    </xf>
    <xf numFmtId="38" fontId="14" fillId="12" borderId="10" xfId="11" applyFont="1" applyFill="1" applyBorder="1" applyAlignment="1" applyProtection="1">
      <alignment horizontal="left" vertical="center" wrapText="1"/>
      <protection locked="0"/>
    </xf>
    <xf numFmtId="38" fontId="14" fillId="12" borderId="11" xfId="11" applyFont="1" applyFill="1" applyBorder="1" applyAlignment="1" applyProtection="1">
      <alignment horizontal="left" vertical="center" wrapText="1"/>
      <protection locked="0"/>
    </xf>
    <xf numFmtId="38" fontId="14" fillId="12" borderId="12" xfId="11" applyFont="1" applyFill="1" applyBorder="1" applyAlignment="1" applyProtection="1">
      <alignment horizontal="left" vertical="center" wrapText="1"/>
      <protection locked="0"/>
    </xf>
    <xf numFmtId="38" fontId="14" fillId="2" borderId="2" xfId="11" applyFont="1" applyFill="1" applyBorder="1" applyAlignment="1" applyProtection="1">
      <alignment horizontal="center" vertical="center" wrapText="1"/>
    </xf>
    <xf numFmtId="49" fontId="13" fillId="0" borderId="2" xfId="10" applyNumberFormat="1" applyFont="1" applyFill="1" applyBorder="1" applyAlignment="1" applyProtection="1">
      <alignment horizontal="center" vertical="center"/>
    </xf>
    <xf numFmtId="49" fontId="14" fillId="12" borderId="5" xfId="10" applyNumberFormat="1" applyFont="1" applyFill="1" applyBorder="1" applyAlignment="1" applyProtection="1">
      <alignment horizontal="left" vertical="center"/>
      <protection locked="0"/>
    </xf>
    <xf numFmtId="49" fontId="14" fillId="12" borderId="6" xfId="10" applyNumberFormat="1" applyFont="1" applyFill="1" applyBorder="1" applyAlignment="1" applyProtection="1">
      <alignment horizontal="left" vertical="center"/>
      <protection locked="0"/>
    </xf>
    <xf numFmtId="49" fontId="14" fillId="12" borderId="5" xfId="11" applyNumberFormat="1" applyFont="1" applyFill="1" applyBorder="1" applyAlignment="1" applyProtection="1">
      <alignment horizontal="left" vertical="center"/>
      <protection locked="0"/>
    </xf>
    <xf numFmtId="49" fontId="14" fillId="12" borderId="6" xfId="11" applyNumberFormat="1" applyFont="1" applyFill="1" applyBorder="1" applyAlignment="1" applyProtection="1">
      <alignment horizontal="left" vertical="center"/>
      <protection locked="0"/>
    </xf>
    <xf numFmtId="0" fontId="13" fillId="3" borderId="2" xfId="0" applyFont="1" applyFill="1" applyBorder="1" applyAlignment="1" applyProtection="1">
      <alignment horizontal="center" vertical="center"/>
    </xf>
    <xf numFmtId="0" fontId="7" fillId="2" borderId="10" xfId="0" applyFont="1" applyFill="1" applyBorder="1" applyAlignment="1" applyProtection="1">
      <alignment horizontal="left" vertical="center"/>
    </xf>
    <xf numFmtId="0" fontId="7" fillId="2" borderId="11"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7" fillId="2" borderId="4" xfId="0" applyFont="1" applyFill="1" applyBorder="1" applyAlignment="1" applyProtection="1">
      <alignment horizontal="left" vertical="top" wrapText="1"/>
    </xf>
    <xf numFmtId="0" fontId="7" fillId="2" borderId="11" xfId="0" applyFont="1" applyFill="1" applyBorder="1" applyAlignment="1" applyProtection="1">
      <alignment horizontal="left" vertical="top" wrapText="1"/>
    </xf>
    <xf numFmtId="0" fontId="7" fillId="2" borderId="1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178" fontId="16" fillId="0" borderId="10" xfId="0" applyNumberFormat="1" applyFont="1" applyBorder="1" applyAlignment="1" applyProtection="1">
      <alignment horizontal="left" vertical="top" wrapText="1"/>
    </xf>
    <xf numFmtId="178" fontId="16" fillId="0" borderId="11" xfId="0" applyNumberFormat="1" applyFont="1" applyBorder="1" applyAlignment="1" applyProtection="1">
      <alignment horizontal="left" vertical="top" wrapText="1"/>
    </xf>
    <xf numFmtId="178" fontId="16" fillId="0" borderId="12" xfId="0" applyNumberFormat="1" applyFont="1" applyBorder="1" applyAlignment="1" applyProtection="1">
      <alignment horizontal="left" vertical="top" wrapText="1"/>
    </xf>
    <xf numFmtId="0" fontId="7" fillId="2" borderId="10" xfId="0" applyFont="1" applyFill="1" applyBorder="1" applyAlignment="1" applyProtection="1">
      <alignment horizontal="left" vertical="top" wrapText="1"/>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14" fillId="2" borderId="10" xfId="0" applyFont="1" applyFill="1" applyBorder="1" applyAlignment="1" applyProtection="1">
      <alignment horizontal="left" vertical="center"/>
    </xf>
    <xf numFmtId="0" fontId="14" fillId="2" borderId="11"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5" borderId="10" xfId="0" applyFont="1" applyFill="1" applyBorder="1" applyAlignment="1" applyProtection="1">
      <alignment horizontal="left" vertical="top" wrapText="1"/>
    </xf>
    <xf numFmtId="0" fontId="14" fillId="5" borderId="12"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protection locked="0"/>
    </xf>
    <xf numFmtId="0" fontId="7" fillId="2" borderId="4"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14"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38" fillId="0" borderId="2" xfId="0" applyFont="1" applyBorder="1" applyAlignment="1" applyProtection="1">
      <alignment horizontal="left" vertical="center" wrapText="1"/>
    </xf>
    <xf numFmtId="0" fontId="14" fillId="0" borderId="10" xfId="0" applyFont="1" applyFill="1" applyBorder="1" applyAlignment="1" applyProtection="1">
      <alignment vertical="top" wrapText="1"/>
      <protection locked="0"/>
    </xf>
    <xf numFmtId="0" fontId="14" fillId="0" borderId="11" xfId="0" applyFont="1" applyFill="1" applyBorder="1" applyAlignment="1" applyProtection="1">
      <alignment vertical="top" wrapText="1"/>
      <protection locked="0"/>
    </xf>
    <xf numFmtId="0" fontId="14" fillId="0" borderId="12" xfId="0" applyFont="1" applyFill="1" applyBorder="1" applyAlignment="1" applyProtection="1">
      <alignment vertical="top" wrapText="1"/>
      <protection locked="0"/>
    </xf>
    <xf numFmtId="0" fontId="7" fillId="0" borderId="2"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left" vertical="top" wrapText="1"/>
      <protection locked="0"/>
    </xf>
    <xf numFmtId="49" fontId="16" fillId="0" borderId="0" xfId="0" applyNumberFormat="1" applyFont="1" applyFill="1" applyBorder="1" applyAlignment="1" applyProtection="1">
      <alignment horizontal="left" vertical="center" wrapText="1"/>
    </xf>
    <xf numFmtId="178" fontId="15" fillId="0" borderId="10" xfId="0" applyNumberFormat="1" applyFont="1" applyFill="1" applyBorder="1" applyAlignment="1" applyProtection="1">
      <alignment horizontal="center" vertical="center"/>
    </xf>
    <xf numFmtId="178" fontId="15" fillId="0" borderId="11" xfId="0" applyNumberFormat="1" applyFont="1" applyFill="1" applyBorder="1" applyAlignment="1" applyProtection="1">
      <alignment horizontal="center" vertical="center"/>
    </xf>
    <xf numFmtId="178" fontId="15" fillId="0" borderId="12" xfId="0" applyNumberFormat="1" applyFont="1" applyFill="1" applyBorder="1" applyAlignment="1" applyProtection="1">
      <alignment horizontal="center" vertical="center"/>
    </xf>
    <xf numFmtId="49" fontId="13" fillId="0" borderId="10" xfId="0" applyNumberFormat="1" applyFont="1" applyFill="1" applyBorder="1" applyAlignment="1" applyProtection="1">
      <alignment horizontal="center" vertical="center"/>
    </xf>
    <xf numFmtId="49" fontId="13" fillId="0" borderId="11" xfId="0" applyNumberFormat="1" applyFont="1" applyFill="1" applyBorder="1" applyAlignment="1" applyProtection="1">
      <alignment horizontal="center" vertical="center"/>
    </xf>
    <xf numFmtId="49" fontId="13" fillId="0" borderId="12" xfId="0" applyNumberFormat="1" applyFont="1" applyFill="1" applyBorder="1" applyAlignment="1" applyProtection="1">
      <alignment horizontal="center" vertical="center"/>
    </xf>
    <xf numFmtId="49" fontId="15" fillId="0" borderId="10" xfId="0" applyNumberFormat="1" applyFont="1" applyFill="1" applyBorder="1" applyAlignment="1" applyProtection="1">
      <alignment horizontal="center" vertical="center"/>
    </xf>
    <xf numFmtId="0" fontId="15" fillId="0" borderId="11" xfId="0" applyNumberFormat="1" applyFont="1" applyFill="1" applyBorder="1" applyAlignment="1" applyProtection="1">
      <alignment horizontal="center" vertical="center"/>
    </xf>
    <xf numFmtId="0" fontId="15" fillId="0" borderId="12" xfId="0" applyNumberFormat="1" applyFont="1" applyFill="1" applyBorder="1" applyAlignment="1" applyProtection="1">
      <alignment horizontal="center" vertical="center"/>
    </xf>
    <xf numFmtId="0" fontId="16" fillId="0" borderId="0" xfId="0" applyFont="1" applyAlignment="1" applyProtection="1">
      <alignment horizontal="left" vertical="center" wrapText="1"/>
    </xf>
    <xf numFmtId="0" fontId="16" fillId="0" borderId="0" xfId="0" applyFont="1" applyAlignment="1" applyProtection="1">
      <alignment horizontal="left" vertical="center"/>
    </xf>
    <xf numFmtId="49" fontId="16" fillId="0" borderId="10" xfId="0" applyNumberFormat="1" applyFont="1" applyFill="1" applyBorder="1" applyAlignment="1" applyProtection="1">
      <alignment horizontal="left" vertical="center"/>
    </xf>
    <xf numFmtId="0" fontId="16" fillId="0" borderId="11" xfId="0" applyNumberFormat="1" applyFont="1" applyFill="1" applyBorder="1" applyAlignment="1" applyProtection="1">
      <alignment horizontal="left" vertical="center"/>
    </xf>
    <xf numFmtId="0" fontId="16" fillId="0" borderId="12" xfId="0" applyNumberFormat="1" applyFont="1" applyFill="1" applyBorder="1" applyAlignment="1" applyProtection="1">
      <alignment horizontal="left" vertical="center"/>
    </xf>
    <xf numFmtId="49" fontId="18" fillId="0" borderId="2" xfId="0" applyNumberFormat="1" applyFont="1" applyFill="1" applyBorder="1" applyAlignment="1" applyProtection="1">
      <alignment horizontal="center" vertical="center"/>
    </xf>
    <xf numFmtId="49" fontId="16" fillId="2" borderId="10" xfId="0" applyNumberFormat="1" applyFont="1" applyFill="1" applyBorder="1" applyAlignment="1" applyProtection="1">
      <alignment horizontal="center" vertical="center" wrapText="1"/>
    </xf>
    <xf numFmtId="49" fontId="16" fillId="2" borderId="12" xfId="0" applyNumberFormat="1"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49" fontId="16" fillId="0" borderId="10" xfId="0" applyNumberFormat="1" applyFont="1" applyFill="1" applyBorder="1" applyAlignment="1" applyProtection="1">
      <alignment horizontal="center" vertical="center" wrapText="1"/>
      <protection locked="0"/>
    </xf>
    <xf numFmtId="49" fontId="16" fillId="0" borderId="12" xfId="0" applyNumberFormat="1" applyFont="1" applyFill="1" applyBorder="1" applyAlignment="1" applyProtection="1">
      <alignment horizontal="center" vertical="center" wrapText="1"/>
      <protection locked="0"/>
    </xf>
    <xf numFmtId="49" fontId="16" fillId="2" borderId="14" xfId="0" applyNumberFormat="1" applyFont="1" applyFill="1" applyBorder="1" applyAlignment="1" applyProtection="1">
      <alignment horizontal="center" vertical="center"/>
    </xf>
    <xf numFmtId="49" fontId="16" fillId="2" borderId="15" xfId="0" applyNumberFormat="1" applyFont="1" applyFill="1" applyBorder="1" applyAlignment="1" applyProtection="1">
      <alignment horizontal="center" vertical="center"/>
    </xf>
    <xf numFmtId="38" fontId="16" fillId="0" borderId="2" xfId="1" applyFont="1" applyFill="1" applyBorder="1" applyAlignment="1" applyProtection="1">
      <alignment horizontal="center" vertical="center" wrapText="1"/>
      <protection locked="0"/>
    </xf>
    <xf numFmtId="38" fontId="16" fillId="0" borderId="10" xfId="1" applyFont="1" applyFill="1" applyBorder="1" applyAlignment="1" applyProtection="1">
      <alignment horizontal="center" vertical="center"/>
      <protection locked="0"/>
    </xf>
    <xf numFmtId="38" fontId="16" fillId="0" borderId="11" xfId="1" applyFont="1" applyFill="1" applyBorder="1" applyAlignment="1" applyProtection="1">
      <alignment horizontal="center" vertical="center"/>
      <protection locked="0"/>
    </xf>
    <xf numFmtId="38" fontId="16" fillId="0" borderId="18" xfId="1" applyFont="1" applyFill="1" applyBorder="1" applyAlignment="1" applyProtection="1">
      <alignment horizontal="center" vertical="center"/>
      <protection locked="0"/>
    </xf>
    <xf numFmtId="38" fontId="16" fillId="0" borderId="14" xfId="1" applyFont="1" applyFill="1" applyBorder="1" applyAlignment="1" applyProtection="1">
      <alignment horizontal="center" vertical="center"/>
      <protection locked="0"/>
    </xf>
    <xf numFmtId="49" fontId="16" fillId="4" borderId="10" xfId="0" applyNumberFormat="1" applyFont="1" applyFill="1" applyBorder="1" applyAlignment="1" applyProtection="1">
      <alignment horizontal="right" vertical="center"/>
    </xf>
    <xf numFmtId="49" fontId="16" fillId="4" borderId="11" xfId="0" applyNumberFormat="1" applyFont="1" applyFill="1" applyBorder="1" applyAlignment="1" applyProtection="1">
      <alignment horizontal="right" vertical="center"/>
    </xf>
    <xf numFmtId="49" fontId="16" fillId="4" borderId="44" xfId="0" applyNumberFormat="1" applyFont="1" applyFill="1" applyBorder="1" applyAlignment="1" applyProtection="1">
      <alignment horizontal="right" vertical="center"/>
    </xf>
    <xf numFmtId="49" fontId="16" fillId="2" borderId="2" xfId="0" applyNumberFormat="1" applyFont="1" applyFill="1" applyBorder="1" applyAlignment="1" applyProtection="1">
      <alignment horizontal="center" vertical="center" wrapText="1"/>
    </xf>
    <xf numFmtId="49" fontId="16" fillId="2" borderId="13" xfId="0" applyNumberFormat="1" applyFont="1" applyFill="1" applyBorder="1" applyAlignment="1" applyProtection="1">
      <alignment horizontal="center" vertical="center"/>
    </xf>
    <xf numFmtId="38" fontId="16" fillId="0" borderId="44" xfId="1" applyFont="1" applyFill="1" applyBorder="1" applyAlignment="1" applyProtection="1">
      <alignment horizontal="center" vertical="center"/>
      <protection locked="0"/>
    </xf>
    <xf numFmtId="38" fontId="16" fillId="0" borderId="17" xfId="1" applyFont="1" applyFill="1" applyBorder="1" applyAlignment="1" applyProtection="1">
      <alignment horizontal="center" vertical="center"/>
      <protection locked="0"/>
    </xf>
    <xf numFmtId="38" fontId="16" fillId="0" borderId="28" xfId="1" applyFont="1" applyFill="1" applyBorder="1" applyAlignment="1" applyProtection="1">
      <alignment horizontal="center" vertical="center" wrapText="1"/>
      <protection locked="0"/>
    </xf>
    <xf numFmtId="49" fontId="16" fillId="4" borderId="19" xfId="0" applyNumberFormat="1" applyFont="1" applyFill="1" applyBorder="1" applyAlignment="1" applyProtection="1">
      <alignment horizontal="center" vertical="center"/>
    </xf>
    <xf numFmtId="49" fontId="16" fillId="4" borderId="20" xfId="0" applyNumberFormat="1" applyFont="1" applyFill="1" applyBorder="1" applyAlignment="1" applyProtection="1">
      <alignment horizontal="center" vertical="center"/>
    </xf>
    <xf numFmtId="49" fontId="16" fillId="4" borderId="40" xfId="0" applyNumberFormat="1" applyFont="1" applyFill="1" applyBorder="1" applyAlignment="1" applyProtection="1">
      <alignment horizontal="center" vertical="center"/>
    </xf>
    <xf numFmtId="38" fontId="16" fillId="0" borderId="21" xfId="1" applyFont="1" applyFill="1" applyBorder="1" applyAlignment="1" applyProtection="1">
      <alignment horizontal="center" vertical="center"/>
    </xf>
    <xf numFmtId="38" fontId="16" fillId="0" borderId="22" xfId="1" applyFont="1" applyFill="1" applyBorder="1" applyAlignment="1" applyProtection="1">
      <alignment horizontal="center" vertical="center"/>
    </xf>
    <xf numFmtId="38" fontId="16" fillId="0" borderId="42" xfId="1" applyFont="1" applyFill="1" applyBorder="1" applyAlignment="1" applyProtection="1">
      <alignment horizontal="center" vertical="center"/>
    </xf>
    <xf numFmtId="0" fontId="16" fillId="0" borderId="28" xfId="0" applyFont="1" applyFill="1" applyBorder="1" applyAlignment="1" applyProtection="1">
      <alignment horizontal="center" vertical="center" wrapText="1"/>
      <protection locked="0"/>
    </xf>
    <xf numFmtId="49" fontId="16" fillId="0" borderId="4" xfId="0" applyNumberFormat="1" applyFont="1" applyFill="1" applyBorder="1" applyAlignment="1" applyProtection="1">
      <alignment horizontal="center" vertical="center" wrapText="1"/>
      <protection locked="0"/>
    </xf>
    <xf numFmtId="49" fontId="16" fillId="0" borderId="6" xfId="0" applyNumberFormat="1" applyFont="1" applyFill="1" applyBorder="1" applyAlignment="1" applyProtection="1">
      <alignment horizontal="center" vertical="center" wrapText="1"/>
      <protection locked="0"/>
    </xf>
    <xf numFmtId="38" fontId="16" fillId="0" borderId="24" xfId="1" applyFont="1" applyFill="1" applyBorder="1" applyAlignment="1" applyProtection="1">
      <alignment horizontal="center" vertical="center"/>
      <protection locked="0"/>
    </xf>
    <xf numFmtId="38" fontId="16" fillId="0" borderId="37" xfId="1" applyFont="1" applyFill="1" applyBorder="1" applyAlignment="1" applyProtection="1">
      <alignment horizontal="center" vertical="center"/>
      <protection locked="0"/>
    </xf>
    <xf numFmtId="38" fontId="16" fillId="0" borderId="54" xfId="1" applyFont="1" applyFill="1" applyBorder="1" applyAlignment="1" applyProtection="1">
      <alignment horizontal="center" vertical="center"/>
      <protection locked="0"/>
    </xf>
    <xf numFmtId="38" fontId="16" fillId="0" borderId="31" xfId="1" applyFont="1" applyFill="1" applyBorder="1" applyAlignment="1" applyProtection="1">
      <alignment horizontal="center" vertical="center"/>
      <protection locked="0"/>
    </xf>
    <xf numFmtId="38" fontId="16" fillId="0" borderId="10" xfId="1" applyFont="1" applyFill="1" applyBorder="1" applyAlignment="1" applyProtection="1">
      <alignment horizontal="center" vertical="center" wrapText="1"/>
      <protection locked="0"/>
    </xf>
    <xf numFmtId="38" fontId="16" fillId="0" borderId="11" xfId="1" applyFont="1" applyFill="1" applyBorder="1" applyAlignment="1" applyProtection="1">
      <alignment horizontal="center" vertical="center" wrapText="1"/>
      <protection locked="0"/>
    </xf>
    <xf numFmtId="38" fontId="16" fillId="0" borderId="12" xfId="1" applyFont="1" applyFill="1" applyBorder="1" applyAlignment="1" applyProtection="1">
      <alignment horizontal="center" vertical="center" wrapText="1"/>
      <protection locked="0"/>
    </xf>
    <xf numFmtId="38" fontId="16" fillId="0" borderId="13" xfId="1" applyFont="1" applyFill="1" applyBorder="1" applyAlignment="1" applyProtection="1">
      <alignment horizontal="center" vertical="center"/>
      <protection locked="0"/>
    </xf>
    <xf numFmtId="38" fontId="16" fillId="0" borderId="20" xfId="1" applyFont="1" applyFill="1" applyBorder="1" applyAlignment="1" applyProtection="1">
      <alignment horizontal="center" vertical="center"/>
    </xf>
    <xf numFmtId="38" fontId="16" fillId="0" borderId="43" xfId="1" applyFont="1" applyFill="1" applyBorder="1" applyAlignment="1" applyProtection="1">
      <alignment horizontal="center" vertical="center"/>
    </xf>
    <xf numFmtId="38" fontId="16" fillId="0" borderId="41" xfId="1" applyFont="1" applyFill="1" applyBorder="1" applyAlignment="1" applyProtection="1">
      <alignment horizontal="center" vertical="center"/>
    </xf>
    <xf numFmtId="49" fontId="16" fillId="0" borderId="24" xfId="0" applyNumberFormat="1" applyFont="1" applyFill="1" applyBorder="1" applyAlignment="1" applyProtection="1">
      <alignment horizontal="center" vertical="center" wrapText="1"/>
      <protection locked="0"/>
    </xf>
    <xf numFmtId="49" fontId="16" fillId="0" borderId="51" xfId="0" applyNumberFormat="1" applyFont="1" applyFill="1" applyBorder="1" applyAlignment="1" applyProtection="1">
      <alignment horizontal="center" vertical="center" wrapText="1"/>
      <protection locked="0"/>
    </xf>
    <xf numFmtId="38" fontId="16" fillId="0" borderId="24" xfId="1" applyFont="1" applyFill="1" applyBorder="1" applyAlignment="1" applyProtection="1">
      <alignment horizontal="center" vertical="center" wrapText="1"/>
      <protection locked="0"/>
    </xf>
    <xf numFmtId="38" fontId="16" fillId="0" borderId="37" xfId="1" applyFont="1" applyFill="1" applyBorder="1" applyAlignment="1" applyProtection="1">
      <alignment horizontal="center" vertical="center" wrapText="1"/>
      <protection locked="0"/>
    </xf>
    <xf numFmtId="38" fontId="16" fillId="0" borderId="51" xfId="1" applyFont="1" applyFill="1" applyBorder="1" applyAlignment="1" applyProtection="1">
      <alignment horizontal="center" vertical="center" wrapText="1"/>
      <protection locked="0"/>
    </xf>
    <xf numFmtId="38" fontId="16" fillId="0" borderId="52" xfId="1" applyFont="1" applyFill="1" applyBorder="1" applyAlignment="1" applyProtection="1">
      <alignment horizontal="center" vertical="center"/>
      <protection locked="0"/>
    </xf>
    <xf numFmtId="38" fontId="16" fillId="0" borderId="53" xfId="1" applyFont="1" applyFill="1" applyBorder="1" applyAlignment="1" applyProtection="1">
      <alignment horizontal="center" vertical="center"/>
      <protection locked="0"/>
    </xf>
    <xf numFmtId="38" fontId="16" fillId="0" borderId="15" xfId="1" applyFont="1" applyFill="1" applyBorder="1" applyAlignment="1" applyProtection="1">
      <alignment horizontal="center" vertical="center"/>
      <protection locked="0"/>
    </xf>
    <xf numFmtId="49" fontId="16" fillId="4" borderId="27" xfId="0" applyNumberFormat="1" applyFont="1" applyFill="1" applyBorder="1" applyAlignment="1" applyProtection="1">
      <alignment horizontal="center" vertical="center"/>
    </xf>
  </cellXfs>
  <cellStyles count="50">
    <cellStyle name="20% - アクセント 1 2" xfId="12"/>
    <cellStyle name="パーセント 2" xfId="13"/>
    <cellStyle name="ハイパーリンク 2" xfId="14"/>
    <cellStyle name="ハイパーリンク 3" xfId="15"/>
    <cellStyle name="悪い 2" xfId="16"/>
    <cellStyle name="桁区切り" xfId="1" builtinId="6"/>
    <cellStyle name="桁区切り 2" xfId="4"/>
    <cellStyle name="桁区切り 2 2" xfId="11"/>
    <cellStyle name="桁区切り 2 2 2" xfId="17"/>
    <cellStyle name="桁区切り 2 2 2 2" xfId="43"/>
    <cellStyle name="桁区切り 2 2 3" xfId="42"/>
    <cellStyle name="桁区切り 3" xfId="7"/>
    <cellStyle name="桁区切り 3 2" xfId="18"/>
    <cellStyle name="桁区切り 3 3" xfId="39"/>
    <cellStyle name="桁区切り 4" xfId="19"/>
    <cellStyle name="桁区切り 4 2" xfId="44"/>
    <cellStyle name="桁区切り 5" xfId="20"/>
    <cellStyle name="桁区切り 5 2" xfId="45"/>
    <cellStyle name="通貨 2" xfId="21"/>
    <cellStyle name="通貨 3" xfId="22"/>
    <cellStyle name="通貨 4" xfId="23"/>
    <cellStyle name="標準" xfId="0" builtinId="0"/>
    <cellStyle name="標準 2" xfId="2"/>
    <cellStyle name="標準 2 2" xfId="5"/>
    <cellStyle name="標準 2 2 2" xfId="24"/>
    <cellStyle name="標準 2 2_130418_MEMS交付申請（篠崎記入）" xfId="25"/>
    <cellStyle name="標準 2 3" xfId="6"/>
    <cellStyle name="標準 2 3 2" xfId="26"/>
    <cellStyle name="標準 2 3_130418_MEMS交付申請（篠崎記入）" xfId="27"/>
    <cellStyle name="標準 2 4" xfId="28"/>
    <cellStyle name="標準 2 5" xfId="29"/>
    <cellStyle name="標準 2 6" xfId="30"/>
    <cellStyle name="標準 2_130418_MEMS交付申請（篠崎記入）" xfId="31"/>
    <cellStyle name="標準 3" xfId="3"/>
    <cellStyle name="標準 3 2" xfId="10"/>
    <cellStyle name="標準 3 2 2" xfId="41"/>
    <cellStyle name="標準 3 3" xfId="32"/>
    <cellStyle name="標準 3 4" xfId="37"/>
    <cellStyle name="標準 3 4 2" xfId="48"/>
    <cellStyle name="標準 3 5" xfId="38"/>
    <cellStyle name="標準 4" xfId="8"/>
    <cellStyle name="標準 5" xfId="33"/>
    <cellStyle name="標準 5 2" xfId="46"/>
    <cellStyle name="標準 6" xfId="9"/>
    <cellStyle name="標準 6 2" xfId="40"/>
    <cellStyle name="標準 6 3" xfId="49"/>
    <cellStyle name="標準 7" xfId="34"/>
    <cellStyle name="標準 7 2" xfId="35"/>
    <cellStyle name="標準 8" xfId="36"/>
    <cellStyle name="標準 8 2" xfId="47"/>
  </cellStyles>
  <dxfs count="48">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fill>
        <patternFill patternType="none">
          <bgColor auto="1"/>
        </patternFill>
      </fill>
    </dxf>
    <dxf>
      <font>
        <color rgb="FF9C0006"/>
      </font>
      <fill>
        <patternFill>
          <bgColor rgb="FFFFC7CE"/>
        </patternFill>
      </fill>
    </dxf>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K26"/>
  <sheetViews>
    <sheetView showGridLines="0" tabSelected="1" view="pageBreakPreview" zoomScaleNormal="100" zoomScaleSheetLayoutView="100" workbookViewId="0">
      <selection activeCell="M16" sqref="M16"/>
    </sheetView>
  </sheetViews>
  <sheetFormatPr defaultRowHeight="13.5" x14ac:dyDescent="0.45"/>
  <cols>
    <col min="1" max="1" width="2.88671875" style="31" customWidth="1"/>
    <col min="2" max="2" width="3.6640625" style="31" customWidth="1"/>
    <col min="3" max="3" width="22.6640625" style="31" customWidth="1"/>
    <col min="4" max="4" width="8.6640625" style="31" customWidth="1"/>
    <col min="5" max="5" width="35.88671875" style="31" customWidth="1"/>
    <col min="6" max="9" width="7" style="31" customWidth="1"/>
    <col min="10" max="10" width="1.109375" style="31" customWidth="1"/>
    <col min="11" max="11" width="16.33203125" style="31" customWidth="1"/>
    <col min="12" max="16384" width="8.88671875" style="31"/>
  </cols>
  <sheetData>
    <row r="3" spans="2:11" ht="13.5" customHeight="1" x14ac:dyDescent="0.45">
      <c r="B3" s="124" t="s">
        <v>130</v>
      </c>
      <c r="F3" s="307"/>
      <c r="G3" s="307"/>
      <c r="H3" s="307"/>
      <c r="I3" s="307"/>
    </row>
    <row r="4" spans="2:11" x14ac:dyDescent="0.45">
      <c r="F4" s="308"/>
      <c r="G4" s="308"/>
      <c r="H4" s="308"/>
      <c r="I4" s="308"/>
      <c r="J4" s="49"/>
    </row>
    <row r="5" spans="2:11" ht="17.25" customHeight="1" x14ac:dyDescent="0.45">
      <c r="B5" s="309" t="s">
        <v>191</v>
      </c>
      <c r="C5" s="309" t="s">
        <v>192</v>
      </c>
      <c r="D5" s="309" t="s">
        <v>193</v>
      </c>
      <c r="E5" s="309" t="s">
        <v>194</v>
      </c>
      <c r="F5" s="311" t="s">
        <v>195</v>
      </c>
      <c r="G5" s="312"/>
      <c r="H5" s="311" t="s">
        <v>196</v>
      </c>
      <c r="I5" s="312"/>
      <c r="J5" s="50"/>
      <c r="K5" s="30"/>
    </row>
    <row r="6" spans="2:11" ht="17.25" customHeight="1" x14ac:dyDescent="0.45">
      <c r="B6" s="310"/>
      <c r="C6" s="310"/>
      <c r="D6" s="310"/>
      <c r="E6" s="310"/>
      <c r="F6" s="98" t="s">
        <v>197</v>
      </c>
      <c r="G6" s="98" t="s">
        <v>198</v>
      </c>
      <c r="H6" s="98" t="s">
        <v>197</v>
      </c>
      <c r="I6" s="98" t="s">
        <v>199</v>
      </c>
      <c r="J6" s="50"/>
      <c r="K6" s="30"/>
    </row>
    <row r="7" spans="2:11" s="104" customFormat="1" ht="36.75" customHeight="1" x14ac:dyDescent="0.45">
      <c r="B7" s="99">
        <v>1</v>
      </c>
      <c r="C7" s="100" t="s">
        <v>200</v>
      </c>
      <c r="D7" s="99" t="s">
        <v>201</v>
      </c>
      <c r="E7" s="101" t="s">
        <v>202</v>
      </c>
      <c r="F7" s="99" t="s">
        <v>203</v>
      </c>
      <c r="G7" s="99" t="s">
        <v>203</v>
      </c>
      <c r="H7" s="99" t="s">
        <v>203</v>
      </c>
      <c r="I7" s="99" t="s">
        <v>203</v>
      </c>
      <c r="J7" s="102"/>
      <c r="K7" s="103"/>
    </row>
    <row r="8" spans="2:11" s="104" customFormat="1" ht="36.75" customHeight="1" x14ac:dyDescent="0.45">
      <c r="B8" s="99">
        <v>2</v>
      </c>
      <c r="C8" s="100" t="s">
        <v>204</v>
      </c>
      <c r="D8" s="99" t="s">
        <v>205</v>
      </c>
      <c r="E8" s="105"/>
      <c r="F8" s="99" t="s">
        <v>203</v>
      </c>
      <c r="G8" s="99" t="s">
        <v>203</v>
      </c>
      <c r="H8" s="99" t="s">
        <v>203</v>
      </c>
      <c r="I8" s="99" t="s">
        <v>203</v>
      </c>
      <c r="J8" s="102"/>
      <c r="K8" s="103"/>
    </row>
    <row r="9" spans="2:11" s="104" customFormat="1" ht="36.75" customHeight="1" x14ac:dyDescent="0.45">
      <c r="B9" s="106">
        <v>3</v>
      </c>
      <c r="C9" s="107" t="s">
        <v>206</v>
      </c>
      <c r="D9" s="106" t="s">
        <v>207</v>
      </c>
      <c r="E9" s="108" t="s">
        <v>292</v>
      </c>
      <c r="F9" s="106" t="s">
        <v>203</v>
      </c>
      <c r="G9" s="106" t="s">
        <v>203</v>
      </c>
      <c r="H9" s="109"/>
      <c r="I9" s="109"/>
      <c r="J9" s="102"/>
    </row>
    <row r="10" spans="2:11" s="104" customFormat="1" ht="36.75" customHeight="1" x14ac:dyDescent="0.45">
      <c r="B10" s="106">
        <v>4</v>
      </c>
      <c r="C10" s="107" t="s">
        <v>208</v>
      </c>
      <c r="D10" s="106" t="s">
        <v>209</v>
      </c>
      <c r="E10" s="108" t="s">
        <v>293</v>
      </c>
      <c r="F10" s="106" t="s">
        <v>203</v>
      </c>
      <c r="G10" s="109"/>
      <c r="H10" s="106" t="s">
        <v>203</v>
      </c>
      <c r="I10" s="109"/>
      <c r="J10" s="102"/>
    </row>
    <row r="11" spans="2:11" s="104" customFormat="1" ht="36.75" customHeight="1" x14ac:dyDescent="0.45">
      <c r="B11" s="106">
        <v>5</v>
      </c>
      <c r="C11" s="107" t="s">
        <v>210</v>
      </c>
      <c r="D11" s="106" t="s">
        <v>211</v>
      </c>
      <c r="E11" s="108" t="s">
        <v>294</v>
      </c>
      <c r="F11" s="106" t="s">
        <v>203</v>
      </c>
      <c r="G11" s="109"/>
      <c r="H11" s="106" t="s">
        <v>203</v>
      </c>
      <c r="I11" s="109"/>
      <c r="J11" s="102"/>
      <c r="K11" s="103"/>
    </row>
    <row r="12" spans="2:11" s="104" customFormat="1" ht="36.75" customHeight="1" x14ac:dyDescent="0.45">
      <c r="B12" s="106">
        <v>6</v>
      </c>
      <c r="C12" s="107" t="s">
        <v>129</v>
      </c>
      <c r="D12" s="106" t="s">
        <v>270</v>
      </c>
      <c r="E12" s="110"/>
      <c r="F12" s="106" t="s">
        <v>203</v>
      </c>
      <c r="G12" s="106" t="s">
        <v>203</v>
      </c>
      <c r="H12" s="106" t="s">
        <v>203</v>
      </c>
      <c r="I12" s="106" t="s">
        <v>203</v>
      </c>
      <c r="J12" s="102"/>
      <c r="K12" s="103"/>
    </row>
    <row r="13" spans="2:11" s="104" customFormat="1" ht="36.75" customHeight="1" x14ac:dyDescent="0.45">
      <c r="B13" s="106">
        <v>7</v>
      </c>
      <c r="C13" s="107" t="s">
        <v>212</v>
      </c>
      <c r="D13" s="106" t="s">
        <v>213</v>
      </c>
      <c r="E13" s="108" t="s">
        <v>295</v>
      </c>
      <c r="F13" s="106" t="s">
        <v>203</v>
      </c>
      <c r="G13" s="109"/>
      <c r="H13" s="106" t="s">
        <v>203</v>
      </c>
      <c r="I13" s="109"/>
      <c r="J13" s="102"/>
      <c r="K13" s="103"/>
    </row>
    <row r="14" spans="2:11" s="104" customFormat="1" ht="36.75" customHeight="1" x14ac:dyDescent="0.45">
      <c r="B14" s="106">
        <v>8</v>
      </c>
      <c r="C14" s="107" t="s">
        <v>214</v>
      </c>
      <c r="D14" s="106" t="s">
        <v>215</v>
      </c>
      <c r="E14" s="108" t="s">
        <v>216</v>
      </c>
      <c r="F14" s="106" t="s">
        <v>203</v>
      </c>
      <c r="G14" s="109"/>
      <c r="H14" s="106" t="s">
        <v>203</v>
      </c>
      <c r="I14" s="109"/>
      <c r="J14" s="111"/>
      <c r="K14" s="112"/>
    </row>
    <row r="15" spans="2:11" s="104" customFormat="1" ht="36.75" customHeight="1" x14ac:dyDescent="0.45">
      <c r="B15" s="106">
        <v>9</v>
      </c>
      <c r="C15" s="107" t="s">
        <v>217</v>
      </c>
      <c r="D15" s="106" t="s">
        <v>215</v>
      </c>
      <c r="E15" s="108" t="s">
        <v>218</v>
      </c>
      <c r="F15" s="106" t="s">
        <v>203</v>
      </c>
      <c r="G15" s="109"/>
      <c r="H15" s="106" t="s">
        <v>203</v>
      </c>
      <c r="I15" s="109"/>
      <c r="J15" s="111"/>
      <c r="K15" s="112"/>
    </row>
    <row r="16" spans="2:11" s="104" customFormat="1" ht="36.75" customHeight="1" x14ac:dyDescent="0.45">
      <c r="B16" s="120">
        <v>10</v>
      </c>
      <c r="C16" s="121" t="s">
        <v>314</v>
      </c>
      <c r="D16" s="120" t="s">
        <v>269</v>
      </c>
      <c r="E16" s="122" t="s">
        <v>272</v>
      </c>
      <c r="F16" s="120" t="s">
        <v>203</v>
      </c>
      <c r="G16" s="120" t="s">
        <v>203</v>
      </c>
      <c r="H16" s="120" t="s">
        <v>203</v>
      </c>
      <c r="I16" s="120" t="s">
        <v>203</v>
      </c>
      <c r="J16" s="111"/>
    </row>
    <row r="17" spans="2:11" s="104" customFormat="1" ht="36.75" customHeight="1" x14ac:dyDescent="0.45">
      <c r="B17" s="120">
        <v>11</v>
      </c>
      <c r="C17" s="121" t="s">
        <v>271</v>
      </c>
      <c r="D17" s="120" t="s">
        <v>219</v>
      </c>
      <c r="E17" s="122" t="s">
        <v>273</v>
      </c>
      <c r="F17" s="120" t="s">
        <v>203</v>
      </c>
      <c r="G17" s="123"/>
      <c r="H17" s="120" t="s">
        <v>203</v>
      </c>
      <c r="I17" s="123"/>
      <c r="J17" s="111"/>
      <c r="K17" s="103"/>
    </row>
    <row r="18" spans="2:11" s="104" customFormat="1" ht="36.75" customHeight="1" x14ac:dyDescent="0.45">
      <c r="B18" s="106">
        <v>12</v>
      </c>
      <c r="C18" s="107" t="s">
        <v>220</v>
      </c>
      <c r="D18" s="106" t="s">
        <v>221</v>
      </c>
      <c r="E18" s="110"/>
      <c r="F18" s="106" t="s">
        <v>203</v>
      </c>
      <c r="G18" s="106" t="s">
        <v>203</v>
      </c>
      <c r="H18" s="106" t="s">
        <v>203</v>
      </c>
      <c r="I18" s="106" t="s">
        <v>203</v>
      </c>
      <c r="J18" s="113"/>
      <c r="K18" s="114"/>
    </row>
    <row r="19" spans="2:11" s="104" customFormat="1" ht="36.75" customHeight="1" x14ac:dyDescent="0.45">
      <c r="B19" s="106">
        <v>13</v>
      </c>
      <c r="C19" s="107" t="s">
        <v>222</v>
      </c>
      <c r="D19" s="106" t="s">
        <v>215</v>
      </c>
      <c r="E19" s="108"/>
      <c r="F19" s="106" t="s">
        <v>203</v>
      </c>
      <c r="G19" s="106" t="s">
        <v>203</v>
      </c>
      <c r="H19" s="106" t="s">
        <v>203</v>
      </c>
      <c r="I19" s="106" t="s">
        <v>203</v>
      </c>
      <c r="J19" s="113"/>
      <c r="K19" s="115"/>
    </row>
    <row r="20" spans="2:11" s="104" customFormat="1" ht="36.75" customHeight="1" x14ac:dyDescent="0.45">
      <c r="B20" s="106">
        <v>14</v>
      </c>
      <c r="C20" s="107" t="s">
        <v>223</v>
      </c>
      <c r="D20" s="106" t="s">
        <v>215</v>
      </c>
      <c r="E20" s="108" t="s">
        <v>296</v>
      </c>
      <c r="F20" s="106" t="s">
        <v>203</v>
      </c>
      <c r="G20" s="109"/>
      <c r="H20" s="106" t="s">
        <v>203</v>
      </c>
      <c r="I20" s="109"/>
      <c r="J20" s="113"/>
      <c r="K20" s="114"/>
    </row>
    <row r="21" spans="2:11" s="104" customFormat="1" ht="36.75" customHeight="1" x14ac:dyDescent="0.45">
      <c r="B21" s="106">
        <v>15</v>
      </c>
      <c r="C21" s="107" t="s">
        <v>53</v>
      </c>
      <c r="D21" s="106" t="s">
        <v>215</v>
      </c>
      <c r="E21" s="110"/>
      <c r="F21" s="106" t="s">
        <v>203</v>
      </c>
      <c r="G21" s="106" t="s">
        <v>203</v>
      </c>
      <c r="H21" s="106" t="s">
        <v>203</v>
      </c>
      <c r="I21" s="106" t="s">
        <v>203</v>
      </c>
      <c r="J21" s="113"/>
      <c r="K21" s="114"/>
    </row>
    <row r="22" spans="2:11" s="104" customFormat="1" ht="36.75" customHeight="1" x14ac:dyDescent="0.45">
      <c r="B22" s="99">
        <v>16</v>
      </c>
      <c r="C22" s="100" t="s">
        <v>224</v>
      </c>
      <c r="D22" s="99" t="s">
        <v>225</v>
      </c>
      <c r="E22" s="101" t="s">
        <v>226</v>
      </c>
      <c r="F22" s="99" t="s">
        <v>203</v>
      </c>
      <c r="G22" s="99" t="s">
        <v>203</v>
      </c>
      <c r="H22" s="99" t="s">
        <v>203</v>
      </c>
      <c r="I22" s="99" t="s">
        <v>203</v>
      </c>
      <c r="J22" s="113"/>
      <c r="K22" s="114"/>
    </row>
    <row r="23" spans="2:11" s="104" customFormat="1" ht="36.75" customHeight="1" x14ac:dyDescent="0.45">
      <c r="B23" s="106">
        <v>17</v>
      </c>
      <c r="C23" s="107" t="s">
        <v>227</v>
      </c>
      <c r="D23" s="106" t="s">
        <v>215</v>
      </c>
      <c r="E23" s="108" t="s">
        <v>228</v>
      </c>
      <c r="F23" s="106" t="s">
        <v>203</v>
      </c>
      <c r="G23" s="106" t="s">
        <v>203</v>
      </c>
      <c r="H23" s="106" t="s">
        <v>203</v>
      </c>
      <c r="I23" s="106" t="s">
        <v>203</v>
      </c>
      <c r="J23" s="112"/>
      <c r="K23" s="103"/>
    </row>
    <row r="24" spans="2:11" s="104" customFormat="1" ht="36.75" customHeight="1" x14ac:dyDescent="0.45">
      <c r="B24" s="106">
        <v>18</v>
      </c>
      <c r="C24" s="107" t="s">
        <v>229</v>
      </c>
      <c r="D24" s="106" t="s">
        <v>215</v>
      </c>
      <c r="E24" s="108" t="s">
        <v>297</v>
      </c>
      <c r="F24" s="106" t="s">
        <v>203</v>
      </c>
      <c r="G24" s="106" t="s">
        <v>203</v>
      </c>
      <c r="H24" s="106" t="s">
        <v>203</v>
      </c>
      <c r="I24" s="106" t="s">
        <v>203</v>
      </c>
    </row>
    <row r="25" spans="2:11" s="104" customFormat="1" ht="36.75" customHeight="1" x14ac:dyDescent="0.45">
      <c r="B25" s="116">
        <v>19</v>
      </c>
      <c r="C25" s="117" t="s">
        <v>230</v>
      </c>
      <c r="D25" s="116" t="s">
        <v>215</v>
      </c>
      <c r="E25" s="118" t="s">
        <v>298</v>
      </c>
      <c r="F25" s="116" t="s">
        <v>203</v>
      </c>
      <c r="G25" s="116" t="s">
        <v>203</v>
      </c>
      <c r="H25" s="116" t="s">
        <v>203</v>
      </c>
      <c r="I25" s="116" t="s">
        <v>203</v>
      </c>
    </row>
    <row r="26" spans="2:11" s="104" customFormat="1" ht="51" customHeight="1" x14ac:dyDescent="0.45">
      <c r="B26" s="294">
        <v>20</v>
      </c>
      <c r="C26" s="295" t="s">
        <v>311</v>
      </c>
      <c r="D26" s="294" t="s">
        <v>312</v>
      </c>
      <c r="E26" s="296" t="s">
        <v>313</v>
      </c>
      <c r="F26" s="116" t="s">
        <v>203</v>
      </c>
      <c r="G26" s="294"/>
      <c r="H26" s="116" t="s">
        <v>203</v>
      </c>
      <c r="I26" s="294"/>
    </row>
  </sheetData>
  <sheetProtection password="DDA6" sheet="1" objects="1" scenarios="1" selectLockedCells="1"/>
  <mergeCells count="7">
    <mergeCell ref="F3:I4"/>
    <mergeCell ref="B5:B6"/>
    <mergeCell ref="C5:C6"/>
    <mergeCell ref="D5:D6"/>
    <mergeCell ref="E5:E6"/>
    <mergeCell ref="F5:G5"/>
    <mergeCell ref="H5:I5"/>
  </mergeCells>
  <phoneticPr fontId="8"/>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39997558519241921"/>
  </sheetPr>
  <dimension ref="A1:AN98"/>
  <sheetViews>
    <sheetView showGridLines="0" view="pageBreakPreview" zoomScaleNormal="100" zoomScaleSheetLayoutView="100" workbookViewId="0">
      <selection activeCell="S8" sqref="S8"/>
    </sheetView>
  </sheetViews>
  <sheetFormatPr defaultColWidth="2.33203125" defaultRowHeight="13.5" x14ac:dyDescent="0.45"/>
  <cols>
    <col min="1" max="1" width="1.21875" style="92" customWidth="1"/>
    <col min="2" max="2" width="15.33203125" style="79" customWidth="1"/>
    <col min="3" max="7" width="10.21875" style="92" customWidth="1"/>
    <col min="8" max="8" width="1.33203125" style="92" customWidth="1"/>
    <col min="9" max="14" width="6.44140625" style="92" customWidth="1"/>
    <col min="15" max="16384" width="2.33203125" style="92"/>
  </cols>
  <sheetData>
    <row r="1" spans="1:40" ht="19.5" customHeight="1" x14ac:dyDescent="0.45">
      <c r="A1" s="446" t="s">
        <v>278</v>
      </c>
      <c r="B1" s="446"/>
      <c r="C1" s="446"/>
      <c r="D1" s="8"/>
      <c r="E1" s="8"/>
      <c r="F1" s="8"/>
      <c r="H1" s="93"/>
      <c r="I1" s="94"/>
      <c r="J1" s="94"/>
      <c r="K1" s="94"/>
    </row>
    <row r="2" spans="1:40" ht="12" customHeight="1" x14ac:dyDescent="0.45">
      <c r="A2" s="446"/>
      <c r="B2" s="446"/>
      <c r="C2" s="446"/>
      <c r="D2" s="68"/>
      <c r="E2" s="68"/>
      <c r="F2" s="68"/>
      <c r="G2" s="68"/>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40" ht="27" customHeight="1" x14ac:dyDescent="0.45">
      <c r="A3" s="94"/>
      <c r="B3" s="78" t="s">
        <v>0</v>
      </c>
      <c r="C3" s="453">
        <f>指定様式４!$C$6</f>
        <v>0</v>
      </c>
      <c r="D3" s="454"/>
      <c r="E3" s="454"/>
      <c r="F3" s="454"/>
      <c r="G3" s="455"/>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40" ht="9" customHeight="1" x14ac:dyDescent="0.45">
      <c r="A4" s="94"/>
      <c r="B4" s="77"/>
      <c r="C4" s="68"/>
      <c r="D4" s="68"/>
      <c r="E4" s="68"/>
      <c r="F4" s="68"/>
      <c r="G4" s="68"/>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0" ht="17.25" customHeight="1" x14ac:dyDescent="0.45">
      <c r="B5" s="450" t="s">
        <v>140</v>
      </c>
      <c r="C5" s="451"/>
      <c r="D5" s="451"/>
      <c r="E5" s="451"/>
      <c r="F5" s="451"/>
      <c r="G5" s="452"/>
    </row>
    <row r="6" spans="1:40" ht="9.75" customHeight="1" x14ac:dyDescent="0.45">
      <c r="B6" s="77"/>
      <c r="C6" s="68"/>
      <c r="D6" s="68"/>
      <c r="E6" s="68"/>
      <c r="F6" s="68"/>
      <c r="G6" s="68"/>
    </row>
    <row r="7" spans="1:40" ht="17.25" customHeight="1" x14ac:dyDescent="0.45">
      <c r="B7" s="163" t="s">
        <v>141</v>
      </c>
      <c r="C7" s="166" t="s">
        <v>6</v>
      </c>
      <c r="D7" s="164" t="s">
        <v>7</v>
      </c>
      <c r="E7" s="164" t="s">
        <v>8</v>
      </c>
      <c r="F7" s="164" t="s">
        <v>9</v>
      </c>
      <c r="G7" s="73" t="s">
        <v>10</v>
      </c>
    </row>
    <row r="8" spans="1:40" ht="24" customHeight="1" x14ac:dyDescent="0.45">
      <c r="B8" s="95" t="s">
        <v>84</v>
      </c>
      <c r="C8" s="20">
        <f>C31</f>
        <v>0</v>
      </c>
      <c r="D8" s="19">
        <f t="shared" ref="D8:F8" si="0">D31</f>
        <v>0</v>
      </c>
      <c r="E8" s="19">
        <f t="shared" si="0"/>
        <v>0</v>
      </c>
      <c r="F8" s="19">
        <f t="shared" si="0"/>
        <v>0</v>
      </c>
      <c r="G8" s="76">
        <f>SUM(C8:F8)</f>
        <v>0</v>
      </c>
    </row>
    <row r="9" spans="1:40" ht="24" customHeight="1" x14ac:dyDescent="0.45">
      <c r="B9" s="95" t="s">
        <v>81</v>
      </c>
      <c r="C9" s="20">
        <f>C45</f>
        <v>0</v>
      </c>
      <c r="D9" s="19">
        <f t="shared" ref="D9:F9" si="1">D45</f>
        <v>0</v>
      </c>
      <c r="E9" s="19">
        <f t="shared" si="1"/>
        <v>0</v>
      </c>
      <c r="F9" s="19">
        <f t="shared" si="1"/>
        <v>0</v>
      </c>
      <c r="G9" s="76">
        <f t="shared" ref="G9:G11" si="2">SUM(C9:F9)</f>
        <v>0</v>
      </c>
    </row>
    <row r="10" spans="1:40" ht="24" customHeight="1" x14ac:dyDescent="0.45">
      <c r="B10" s="95" t="s">
        <v>142</v>
      </c>
      <c r="C10" s="20">
        <f>C55</f>
        <v>0</v>
      </c>
      <c r="D10" s="19">
        <f t="shared" ref="D10:F10" si="3">D55</f>
        <v>0</v>
      </c>
      <c r="E10" s="19">
        <f t="shared" si="3"/>
        <v>0</v>
      </c>
      <c r="F10" s="19">
        <f t="shared" si="3"/>
        <v>0</v>
      </c>
      <c r="G10" s="76">
        <f t="shared" si="2"/>
        <v>0</v>
      </c>
    </row>
    <row r="11" spans="1:40" ht="24" customHeight="1" thickBot="1" x14ac:dyDescent="0.5">
      <c r="B11" s="95" t="s">
        <v>143</v>
      </c>
      <c r="C11" s="20">
        <f>C65</f>
        <v>0</v>
      </c>
      <c r="D11" s="19">
        <f t="shared" ref="D11:F11" si="4">D65</f>
        <v>0</v>
      </c>
      <c r="E11" s="19">
        <f t="shared" si="4"/>
        <v>0</v>
      </c>
      <c r="F11" s="19">
        <f t="shared" si="4"/>
        <v>0</v>
      </c>
      <c r="G11" s="76">
        <f t="shared" si="2"/>
        <v>0</v>
      </c>
    </row>
    <row r="12" spans="1:40" ht="24" customHeight="1" thickTop="1" x14ac:dyDescent="0.45">
      <c r="B12" s="32" t="s">
        <v>10</v>
      </c>
      <c r="C12" s="167">
        <f>SUM(C8:C11)</f>
        <v>0</v>
      </c>
      <c r="D12" s="168">
        <f t="shared" ref="D12:F12" si="5">SUM(D8:D11)</f>
        <v>0</v>
      </c>
      <c r="E12" s="168">
        <f t="shared" si="5"/>
        <v>0</v>
      </c>
      <c r="F12" s="168">
        <f t="shared" si="5"/>
        <v>0</v>
      </c>
      <c r="G12" s="26">
        <f>SUM(G8:G11)</f>
        <v>0</v>
      </c>
    </row>
    <row r="13" spans="1:40" ht="17.25" customHeight="1" x14ac:dyDescent="0.45">
      <c r="B13" s="159"/>
      <c r="C13" s="159"/>
      <c r="D13" s="159"/>
      <c r="E13" s="159"/>
      <c r="F13" s="159"/>
      <c r="G13" s="159"/>
    </row>
    <row r="14" spans="1:40" ht="17.25" customHeight="1" x14ac:dyDescent="0.45">
      <c r="B14" s="450" t="s">
        <v>144</v>
      </c>
      <c r="C14" s="451"/>
      <c r="D14" s="451"/>
      <c r="E14" s="451"/>
      <c r="F14" s="451"/>
      <c r="G14" s="452"/>
    </row>
    <row r="15" spans="1:40" ht="9.75" customHeight="1" x14ac:dyDescent="0.45">
      <c r="A15" s="67"/>
      <c r="B15" s="77"/>
      <c r="C15" s="68"/>
      <c r="D15" s="68"/>
      <c r="E15" s="68"/>
      <c r="F15" s="68"/>
      <c r="G15" s="68"/>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row>
    <row r="16" spans="1:40" ht="23.25" customHeight="1" x14ac:dyDescent="0.45">
      <c r="A16" s="69"/>
      <c r="B16" s="163" t="s">
        <v>5</v>
      </c>
      <c r="C16" s="166" t="s">
        <v>6</v>
      </c>
      <c r="D16" s="164" t="s">
        <v>7</v>
      </c>
      <c r="E16" s="164" t="s">
        <v>8</v>
      </c>
      <c r="F16" s="164" t="s">
        <v>9</v>
      </c>
      <c r="G16" s="73" t="s">
        <v>10</v>
      </c>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row>
    <row r="17" spans="1:36" ht="23.25" customHeight="1" x14ac:dyDescent="0.45">
      <c r="A17" s="69"/>
      <c r="B17" s="119" t="str">
        <f>IF(指定様式８!F8="","-",指定様式８!F8)</f>
        <v>-</v>
      </c>
      <c r="C17" s="20" t="str">
        <f>IF(B17="-","-",SUM(指定様式８!K8:M8)*指定様式８!J8)</f>
        <v>-</v>
      </c>
      <c r="D17" s="19" t="str">
        <f>IF(B17="-","-",SUM(指定様式８!N8:P8)*指定様式８!J8)</f>
        <v>-</v>
      </c>
      <c r="E17" s="19" t="str">
        <f>IF(B17="-","-",SUM(指定様式８!Q8:S8)*指定様式８!J8)</f>
        <v>-</v>
      </c>
      <c r="F17" s="19" t="str">
        <f>IF(B17="-","-",SUM(指定様式８!T8:V8)*指定様式８!J8)</f>
        <v>-</v>
      </c>
      <c r="G17" s="76">
        <f>SUM(C17:F17)</f>
        <v>0</v>
      </c>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1:36" ht="23.25" customHeight="1" x14ac:dyDescent="0.45">
      <c r="A18" s="69"/>
      <c r="B18" s="119" t="str">
        <f>IF(指定様式８!F9="","-",指定様式８!F9)</f>
        <v>-</v>
      </c>
      <c r="C18" s="20" t="str">
        <f>IF(B18="-","-",SUM(指定様式８!K9:M9)*指定様式８!J9)</f>
        <v>-</v>
      </c>
      <c r="D18" s="19" t="str">
        <f>IF(B18="-","-",SUM(指定様式８!N9:P9)*指定様式８!J9)</f>
        <v>-</v>
      </c>
      <c r="E18" s="19" t="str">
        <f>IF(B18="-","-",SUM(指定様式８!Q9:S9)*指定様式８!J9)</f>
        <v>-</v>
      </c>
      <c r="F18" s="19" t="str">
        <f>IF(B18="-","-",SUM(指定様式８!T9:V9)*指定様式８!J9)</f>
        <v>-</v>
      </c>
      <c r="G18" s="76">
        <f t="shared" ref="G18:G30" si="6">SUM(C18:F18)</f>
        <v>0</v>
      </c>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1:36" ht="23.25" customHeight="1" x14ac:dyDescent="0.45">
      <c r="A19" s="71"/>
      <c r="B19" s="119" t="str">
        <f>IF(指定様式８!F10="","-",指定様式８!F10)</f>
        <v>-</v>
      </c>
      <c r="C19" s="20" t="str">
        <f>IF(B19="-","-",SUM(指定様式８!K10:M10)*指定様式８!J10)</f>
        <v>-</v>
      </c>
      <c r="D19" s="19" t="str">
        <f>IF(B19="-","-",SUM(指定様式８!N10:P10)*指定様式８!J10)</f>
        <v>-</v>
      </c>
      <c r="E19" s="19" t="str">
        <f>IF(B19="-","-",SUM(指定様式８!Q10:S10)*指定様式８!J10)</f>
        <v>-</v>
      </c>
      <c r="F19" s="19" t="str">
        <f>IF(B19="-","-",SUM(指定様式８!T10:V10)*指定様式８!J10)</f>
        <v>-</v>
      </c>
      <c r="G19" s="76">
        <f t="shared" si="6"/>
        <v>0</v>
      </c>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1:36" ht="23.25" customHeight="1" x14ac:dyDescent="0.45">
      <c r="A20" s="71"/>
      <c r="B20" s="119" t="str">
        <f>IF(指定様式８!F11="","-",指定様式８!F11)</f>
        <v>-</v>
      </c>
      <c r="C20" s="20" t="str">
        <f>IF(B20="-","-",SUM(指定様式８!K11:M11)*指定様式８!J11)</f>
        <v>-</v>
      </c>
      <c r="D20" s="19" t="str">
        <f>IF(B20="-","-",SUM(指定様式８!N11:P11)*指定様式８!J11)</f>
        <v>-</v>
      </c>
      <c r="E20" s="19" t="str">
        <f>IF(B20="-","-",SUM(指定様式８!Q11:S11)*指定様式８!J11)</f>
        <v>-</v>
      </c>
      <c r="F20" s="19" t="str">
        <f>IF(B20="-","-",SUM(指定様式８!T11:V11)*指定様式８!J11)</f>
        <v>-</v>
      </c>
      <c r="G20" s="76">
        <f t="shared" si="6"/>
        <v>0</v>
      </c>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row>
    <row r="21" spans="1:36" ht="23.25" customHeight="1" x14ac:dyDescent="0.45">
      <c r="A21" s="71"/>
      <c r="B21" s="119" t="str">
        <f>IF(指定様式８!F12="","-",指定様式８!F12)</f>
        <v>-</v>
      </c>
      <c r="C21" s="20" t="str">
        <f>IF(B21="-","-",SUM(指定様式８!K12:M12)*指定様式８!J12)</f>
        <v>-</v>
      </c>
      <c r="D21" s="19" t="str">
        <f>IF(B21="-","-",SUM(指定様式８!N12:P12)*指定様式８!J12)</f>
        <v>-</v>
      </c>
      <c r="E21" s="19" t="str">
        <f>IF(B21="-","-",SUM(指定様式８!Q12:S12)*指定様式８!J12)</f>
        <v>-</v>
      </c>
      <c r="F21" s="19" t="str">
        <f>IF(B21="-","-",SUM(指定様式８!T12:V12)*指定様式８!J12)</f>
        <v>-</v>
      </c>
      <c r="G21" s="76">
        <f t="shared" si="6"/>
        <v>0</v>
      </c>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ht="23.25" customHeight="1" x14ac:dyDescent="0.45">
      <c r="A22" s="71"/>
      <c r="B22" s="119" t="str">
        <f>IF(指定様式８!F13="","-",指定様式８!F13)</f>
        <v>-</v>
      </c>
      <c r="C22" s="20" t="str">
        <f>IF(B22="-","-",SUM(指定様式８!K13:M13)*指定様式８!J13)</f>
        <v>-</v>
      </c>
      <c r="D22" s="19" t="str">
        <f>IF(B22="-","-",SUM(指定様式８!N13:P13)*指定様式８!J13)</f>
        <v>-</v>
      </c>
      <c r="E22" s="19" t="str">
        <f>IF(B22="-","-",SUM(指定様式８!Q13:S13)*指定様式８!J13)</f>
        <v>-</v>
      </c>
      <c r="F22" s="19" t="str">
        <f>IF(B22="-","-",SUM(指定様式８!T13:V13)*指定様式８!J13)</f>
        <v>-</v>
      </c>
      <c r="G22" s="76">
        <f t="shared" si="6"/>
        <v>0</v>
      </c>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row>
    <row r="23" spans="1:36" ht="23.25" customHeight="1" x14ac:dyDescent="0.45">
      <c r="A23" s="69"/>
      <c r="B23" s="119" t="str">
        <f>IF(指定様式８!F14="","-",指定様式８!F14)</f>
        <v>-</v>
      </c>
      <c r="C23" s="20" t="str">
        <f>IF(B23="-","-",SUM(指定様式８!K14:M14)*指定様式８!J14)</f>
        <v>-</v>
      </c>
      <c r="D23" s="19" t="str">
        <f>IF(B23="-","-",SUM(指定様式８!N14:P14)*指定様式８!J14)</f>
        <v>-</v>
      </c>
      <c r="E23" s="19" t="str">
        <f>IF(B23="-","-",SUM(指定様式８!Q14:S14)*指定様式８!J14)</f>
        <v>-</v>
      </c>
      <c r="F23" s="19" t="str">
        <f>IF(B23="-","-",SUM(指定様式８!T14:V14)*指定様式８!J14)</f>
        <v>-</v>
      </c>
      <c r="G23" s="76">
        <f t="shared" si="6"/>
        <v>0</v>
      </c>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row>
    <row r="24" spans="1:36" ht="23.25" customHeight="1" x14ac:dyDescent="0.45">
      <c r="A24" s="71"/>
      <c r="B24" s="119" t="str">
        <f>IF(指定様式８!F15="","-",指定様式８!F15)</f>
        <v>-</v>
      </c>
      <c r="C24" s="20" t="str">
        <f>IF(B24="-","-",SUM(指定様式８!K15:M15)*指定様式８!J15)</f>
        <v>-</v>
      </c>
      <c r="D24" s="19" t="str">
        <f>IF(B24="-","-",SUM(指定様式８!N15:P15)*指定様式８!J15)</f>
        <v>-</v>
      </c>
      <c r="E24" s="19" t="str">
        <f>IF(B24="-","-",SUM(指定様式８!Q15:S15)*指定様式８!J15)</f>
        <v>-</v>
      </c>
      <c r="F24" s="19" t="str">
        <f>IF(B24="-","-",SUM(指定様式８!T15:V15)*指定様式８!J15)</f>
        <v>-</v>
      </c>
      <c r="G24" s="76">
        <f t="shared" si="6"/>
        <v>0</v>
      </c>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spans="1:36" ht="23.25" customHeight="1" x14ac:dyDescent="0.45">
      <c r="A25" s="71"/>
      <c r="B25" s="119" t="str">
        <f>IF(指定様式８!F16="","-",指定様式８!F16)</f>
        <v>-</v>
      </c>
      <c r="C25" s="20" t="str">
        <f>IF(B25="-","-",SUM(指定様式８!K16:M16)*指定様式８!J16)</f>
        <v>-</v>
      </c>
      <c r="D25" s="19" t="str">
        <f>IF(B25="-","-",SUM(指定様式８!N16:P16)*指定様式８!J16)</f>
        <v>-</v>
      </c>
      <c r="E25" s="19" t="str">
        <f>IF(B25="-","-",SUM(指定様式８!Q16:S16)*指定様式８!J16)</f>
        <v>-</v>
      </c>
      <c r="F25" s="19" t="str">
        <f>IF(B25="-","-",SUM(指定様式８!T16:V16)*指定様式８!J16)</f>
        <v>-</v>
      </c>
      <c r="G25" s="76">
        <f t="shared" si="6"/>
        <v>0</v>
      </c>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row>
    <row r="26" spans="1:36" ht="23.25" customHeight="1" x14ac:dyDescent="0.45">
      <c r="A26" s="71"/>
      <c r="B26" s="119" t="str">
        <f>IF(指定様式８!F17="","-",指定様式８!F17)</f>
        <v>-</v>
      </c>
      <c r="C26" s="20" t="str">
        <f>IF(B26="-","-",SUM(指定様式８!K17:M17)*指定様式８!J17)</f>
        <v>-</v>
      </c>
      <c r="D26" s="19" t="str">
        <f>IF(B26="-","-",SUM(指定様式８!N17:P17)*指定様式８!J17)</f>
        <v>-</v>
      </c>
      <c r="E26" s="19" t="str">
        <f>IF(B26="-","-",SUM(指定様式８!Q17:S17)*指定様式８!J17)</f>
        <v>-</v>
      </c>
      <c r="F26" s="19" t="str">
        <f>IF(B26="-","-",SUM(指定様式８!T17:V17)*指定様式８!J17)</f>
        <v>-</v>
      </c>
      <c r="G26" s="76">
        <f t="shared" si="6"/>
        <v>0</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row>
    <row r="27" spans="1:36" ht="23.25" customHeight="1" x14ac:dyDescent="0.45">
      <c r="A27" s="71"/>
      <c r="B27" s="119" t="str">
        <f>IF(指定様式８!F18="","-",指定様式８!F18)</f>
        <v>-</v>
      </c>
      <c r="C27" s="20" t="str">
        <f>IF(B27="-","-",SUM(指定様式８!K18:M18)*指定様式８!J18)</f>
        <v>-</v>
      </c>
      <c r="D27" s="19" t="str">
        <f>IF(B27="-","-",SUM(指定様式８!N18:P18)*指定様式８!J18)</f>
        <v>-</v>
      </c>
      <c r="E27" s="19" t="str">
        <f>IF(B27="-","-",SUM(指定様式８!Q18:S18)*指定様式８!J18)</f>
        <v>-</v>
      </c>
      <c r="F27" s="19" t="str">
        <f>IF(B27="-","-",SUM(指定様式８!T18:V18)*指定様式８!J18)</f>
        <v>-</v>
      </c>
      <c r="G27" s="76">
        <f t="shared" si="6"/>
        <v>0</v>
      </c>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row>
    <row r="28" spans="1:36" ht="23.25" customHeight="1" x14ac:dyDescent="0.45">
      <c r="A28" s="69"/>
      <c r="B28" s="119" t="str">
        <f>IF(指定様式８!F19="","-",指定様式８!F19)</f>
        <v>-</v>
      </c>
      <c r="C28" s="20" t="str">
        <f>IF(B28="-","-",SUM(指定様式８!K19:M19)*指定様式８!J19)</f>
        <v>-</v>
      </c>
      <c r="D28" s="19" t="str">
        <f>IF(B28="-","-",SUM(指定様式８!N19:P19)*指定様式８!J19)</f>
        <v>-</v>
      </c>
      <c r="E28" s="19" t="str">
        <f>IF(B28="-","-",SUM(指定様式８!Q19:S19)*指定様式８!J19)</f>
        <v>-</v>
      </c>
      <c r="F28" s="19" t="str">
        <f>IF(B28="-","-",SUM(指定様式８!T19:V19)*指定様式８!J19)</f>
        <v>-</v>
      </c>
      <c r="G28" s="76">
        <f t="shared" si="6"/>
        <v>0</v>
      </c>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row>
    <row r="29" spans="1:36" ht="23.25" customHeight="1" x14ac:dyDescent="0.45">
      <c r="A29" s="69"/>
      <c r="B29" s="119" t="str">
        <f>IF(指定様式８!F20="","-",指定様式８!F20)</f>
        <v>-</v>
      </c>
      <c r="C29" s="20" t="str">
        <f>IF(B29="-","-",SUM(指定様式８!K20:M20)*指定様式８!J20)</f>
        <v>-</v>
      </c>
      <c r="D29" s="19" t="str">
        <f>IF(B29="-","-",SUM(指定様式８!N20:P20)*指定様式８!J20)</f>
        <v>-</v>
      </c>
      <c r="E29" s="19" t="str">
        <f>IF(B29="-","-",SUM(指定様式８!Q20:S20)*指定様式８!J20)</f>
        <v>-</v>
      </c>
      <c r="F29" s="19" t="str">
        <f>IF(B29="-","-",SUM(指定様式８!T20:V20)*指定様式８!J20)</f>
        <v>-</v>
      </c>
      <c r="G29" s="76">
        <f t="shared" si="6"/>
        <v>0</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row>
    <row r="30" spans="1:36" ht="23.25" customHeight="1" thickBot="1" x14ac:dyDescent="0.5">
      <c r="A30" s="69"/>
      <c r="B30" s="119" t="str">
        <f>IF(指定様式８!F21="","-",指定様式８!F21)</f>
        <v>-</v>
      </c>
      <c r="C30" s="20" t="str">
        <f>IF(B30="-","-",SUM(指定様式８!K21:M21)*指定様式８!J21)</f>
        <v>-</v>
      </c>
      <c r="D30" s="19" t="str">
        <f>IF(B30="-","-",SUM(指定様式８!N21:P21)*指定様式８!J21)</f>
        <v>-</v>
      </c>
      <c r="E30" s="19" t="str">
        <f>IF(B30="-","-",SUM(指定様式８!Q21:S21)*指定様式８!J21)</f>
        <v>-</v>
      </c>
      <c r="F30" s="19" t="str">
        <f>IF(B30="-","-",SUM(指定様式８!T21:V21)*指定様式８!J21)</f>
        <v>-</v>
      </c>
      <c r="G30" s="76">
        <f t="shared" si="6"/>
        <v>0</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row>
    <row r="31" spans="1:36" ht="23.25" customHeight="1" thickTop="1" x14ac:dyDescent="0.45">
      <c r="A31" s="69"/>
      <c r="B31" s="32" t="s">
        <v>10</v>
      </c>
      <c r="C31" s="167">
        <f>SUM(C17:C30)</f>
        <v>0</v>
      </c>
      <c r="D31" s="168">
        <f t="shared" ref="D31:F31" si="7">SUM(D17:D30)</f>
        <v>0</v>
      </c>
      <c r="E31" s="168">
        <f t="shared" si="7"/>
        <v>0</v>
      </c>
      <c r="F31" s="168">
        <f t="shared" si="7"/>
        <v>0</v>
      </c>
      <c r="G31" s="26">
        <f>SUM(G17:G30)</f>
        <v>0</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6" ht="23.25" customHeight="1" x14ac:dyDescent="0.45">
      <c r="A32" s="69"/>
      <c r="B32" s="33"/>
      <c r="C32" s="9"/>
      <c r="D32" s="9"/>
      <c r="E32" s="9"/>
      <c r="F32" s="9"/>
      <c r="G32" s="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1:36" ht="23.25" customHeight="1" x14ac:dyDescent="0.45">
      <c r="B33" s="450" t="s">
        <v>145</v>
      </c>
      <c r="C33" s="451"/>
      <c r="D33" s="451"/>
      <c r="E33" s="451"/>
      <c r="F33" s="451"/>
      <c r="G33" s="452"/>
    </row>
    <row r="34" spans="1:36" ht="9.75" customHeight="1" x14ac:dyDescent="0.45">
      <c r="A34" s="67"/>
      <c r="B34" s="77"/>
      <c r="C34" s="68"/>
      <c r="D34" s="68"/>
      <c r="E34" s="68"/>
      <c r="F34" s="68"/>
      <c r="G34" s="68"/>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row>
    <row r="35" spans="1:36" ht="23.25" customHeight="1" x14ac:dyDescent="0.45">
      <c r="A35" s="69"/>
      <c r="B35" s="163" t="s">
        <v>11</v>
      </c>
      <c r="C35" s="166" t="s">
        <v>6</v>
      </c>
      <c r="D35" s="164" t="s">
        <v>7</v>
      </c>
      <c r="E35" s="164" t="s">
        <v>8</v>
      </c>
      <c r="F35" s="164" t="s">
        <v>9</v>
      </c>
      <c r="G35" s="73" t="s">
        <v>10</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row>
    <row r="36" spans="1:36" ht="23.25" customHeight="1" x14ac:dyDescent="0.45">
      <c r="A36" s="69"/>
      <c r="B36" s="51" t="s">
        <v>70</v>
      </c>
      <c r="C36" s="18">
        <f>SUMIF(指定様式８!$F$27:$G$41,'指定様式６（全体）'!B36,指定様式８!$K$27:$M$41)</f>
        <v>0</v>
      </c>
      <c r="D36" s="19">
        <f>SUMIF(指定様式８!$F$27:$G$41,'指定様式６（全体）'!B36,指定様式８!$N$27:$P$41)</f>
        <v>0</v>
      </c>
      <c r="E36" s="19">
        <f>SUMIF(指定様式８!$F$27:$G$41,'指定様式６（全体）'!B36,指定様式８!$Q$27:$S$41)</f>
        <v>0</v>
      </c>
      <c r="F36" s="19">
        <f>SUMIF(指定様式８!$F$27:$G$41,'指定様式６（全体）'!B36,指定様式８!$T$27:$V$41)</f>
        <v>0</v>
      </c>
      <c r="G36" s="76">
        <f>SUM(C36:F36)</f>
        <v>0</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row>
    <row r="37" spans="1:36" ht="23.25" customHeight="1" x14ac:dyDescent="0.45">
      <c r="A37" s="69"/>
      <c r="B37" s="51" t="s">
        <v>71</v>
      </c>
      <c r="C37" s="18">
        <f>SUMIF(指定様式８!$F$27:$G$41,'指定様式６（全体）'!B37,指定様式８!$K$27:$M$41)</f>
        <v>0</v>
      </c>
      <c r="D37" s="19">
        <f>SUMIF(指定様式８!$F$27:$G$41,'指定様式６（全体）'!B37,指定様式８!$N$27:$P$41)</f>
        <v>0</v>
      </c>
      <c r="E37" s="19">
        <f>SUMIF(指定様式８!$F$27:$G$41,'指定様式６（全体）'!B37,指定様式８!$Q$27:$S$41)</f>
        <v>0</v>
      </c>
      <c r="F37" s="19">
        <f>SUMIF(指定様式８!$F$27:$G$41,'指定様式６（全体）'!B37,指定様式８!$T$27:$V$41)</f>
        <v>0</v>
      </c>
      <c r="G37" s="76">
        <f t="shared" ref="G37:G44" si="8">SUM(C37:F37)</f>
        <v>0</v>
      </c>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row>
    <row r="38" spans="1:36" ht="23.25" customHeight="1" x14ac:dyDescent="0.45">
      <c r="A38" s="71"/>
      <c r="B38" s="51" t="s">
        <v>72</v>
      </c>
      <c r="C38" s="18">
        <f>SUMIF(指定様式８!$F$27:$G$41,'指定様式６（全体）'!B38,指定様式８!$K$27:$M$41)</f>
        <v>0</v>
      </c>
      <c r="D38" s="19">
        <f>SUMIF(指定様式８!$F$27:$G$41,'指定様式６（全体）'!B38,指定様式８!$N$27:$P$41)</f>
        <v>0</v>
      </c>
      <c r="E38" s="19">
        <f>SUMIF(指定様式８!$F$27:$G$41,'指定様式６（全体）'!B38,指定様式８!$Q$27:$S$41)</f>
        <v>0</v>
      </c>
      <c r="F38" s="19">
        <f>SUMIF(指定様式８!$F$27:$G$41,'指定様式６（全体）'!B38,指定様式８!$T$27:$V$41)</f>
        <v>0</v>
      </c>
      <c r="G38" s="76">
        <f t="shared" si="8"/>
        <v>0</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row>
    <row r="39" spans="1:36" ht="23.25" customHeight="1" x14ac:dyDescent="0.45">
      <c r="A39" s="71"/>
      <c r="B39" s="51" t="s">
        <v>73</v>
      </c>
      <c r="C39" s="18">
        <f>SUMIF(指定様式８!$F$27:$G$41,'指定様式６（全体）'!B39,指定様式８!$K$27:$M$41)</f>
        <v>0</v>
      </c>
      <c r="D39" s="19">
        <f>SUMIF(指定様式８!$F$27:$G$41,'指定様式６（全体）'!B39,指定様式８!$N$27:$P$41)</f>
        <v>0</v>
      </c>
      <c r="E39" s="19">
        <f>SUMIF(指定様式８!$F$27:$G$41,'指定様式６（全体）'!B39,指定様式８!$Q$27:$S$41)</f>
        <v>0</v>
      </c>
      <c r="F39" s="19">
        <f>SUMIF(指定様式８!$F$27:$G$41,'指定様式６（全体）'!B39,指定様式８!$T$27:$V$41)</f>
        <v>0</v>
      </c>
      <c r="G39" s="76">
        <f t="shared" si="8"/>
        <v>0</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row>
    <row r="40" spans="1:36" ht="23.25" customHeight="1" x14ac:dyDescent="0.45">
      <c r="A40" s="71"/>
      <c r="B40" s="51" t="s">
        <v>74</v>
      </c>
      <c r="C40" s="18">
        <f>SUMIF(指定様式８!$F$27:$G$41,'指定様式６（全体）'!B40,指定様式８!$K$27:$M$41)</f>
        <v>0</v>
      </c>
      <c r="D40" s="19">
        <f>SUMIF(指定様式８!$F$27:$G$41,'指定様式６（全体）'!B40,指定様式８!$N$27:$P$41)</f>
        <v>0</v>
      </c>
      <c r="E40" s="19">
        <f>SUMIF(指定様式８!$F$27:$G$41,'指定様式６（全体）'!B40,指定様式８!$Q$27:$S$41)</f>
        <v>0</v>
      </c>
      <c r="F40" s="19">
        <f>SUMIF(指定様式８!$F$27:$G$41,'指定様式６（全体）'!B40,指定様式８!$T$27:$V$41)</f>
        <v>0</v>
      </c>
      <c r="G40" s="76">
        <f t="shared" si="8"/>
        <v>0</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row>
    <row r="41" spans="1:36" ht="23.25" customHeight="1" x14ac:dyDescent="0.45">
      <c r="A41" s="71"/>
      <c r="B41" s="51" t="s">
        <v>75</v>
      </c>
      <c r="C41" s="18">
        <f>SUMIF(指定様式８!$F$27:$G$41,'指定様式６（全体）'!B41,指定様式８!$K$27:$M$41)</f>
        <v>0</v>
      </c>
      <c r="D41" s="19">
        <f>SUMIF(指定様式８!$F$27:$G$41,'指定様式６（全体）'!B41,指定様式８!$N$27:$P$41)</f>
        <v>0</v>
      </c>
      <c r="E41" s="19">
        <f>SUMIF(指定様式８!$F$27:$G$41,'指定様式６（全体）'!B41,指定様式８!$Q$27:$S$41)</f>
        <v>0</v>
      </c>
      <c r="F41" s="19">
        <f>SUMIF(指定様式８!$F$27:$G$41,'指定様式６（全体）'!B41,指定様式８!$T$27:$V$41)</f>
        <v>0</v>
      </c>
      <c r="G41" s="76">
        <f t="shared" si="8"/>
        <v>0</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row>
    <row r="42" spans="1:36" ht="23.25" customHeight="1" x14ac:dyDescent="0.45">
      <c r="A42" s="69"/>
      <c r="B42" s="51" t="s">
        <v>76</v>
      </c>
      <c r="C42" s="18">
        <f>SUMIF(指定様式８!$F$27:$G$41,'指定様式６（全体）'!B42,指定様式８!$K$27:$M$41)</f>
        <v>0</v>
      </c>
      <c r="D42" s="19">
        <f>SUMIF(指定様式８!$F$27:$G$41,'指定様式６（全体）'!B42,指定様式８!$N$27:$P$41)</f>
        <v>0</v>
      </c>
      <c r="E42" s="19">
        <f>SUMIF(指定様式８!$F$27:$G$41,'指定様式６（全体）'!B42,指定様式８!$Q$27:$S$41)</f>
        <v>0</v>
      </c>
      <c r="F42" s="19">
        <f>SUMIF(指定様式８!$F$27:$G$41,'指定様式６（全体）'!B42,指定様式８!$T$27:$V$41)</f>
        <v>0</v>
      </c>
      <c r="G42" s="76">
        <f t="shared" si="8"/>
        <v>0</v>
      </c>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row>
    <row r="43" spans="1:36" ht="23.25" customHeight="1" x14ac:dyDescent="0.45">
      <c r="A43" s="69"/>
      <c r="B43" s="51" t="s">
        <v>77</v>
      </c>
      <c r="C43" s="18">
        <f>SUMIF(指定様式８!$F$27:$G$41,'指定様式６（全体）'!B43,指定様式８!$K$27:$M$41)</f>
        <v>0</v>
      </c>
      <c r="D43" s="19">
        <f>SUMIF(指定様式８!$F$27:$G$41,'指定様式６（全体）'!B43,指定様式８!$N$27:$P$41)</f>
        <v>0</v>
      </c>
      <c r="E43" s="19">
        <f>SUMIF(指定様式８!$F$27:$G$41,'指定様式６（全体）'!B43,指定様式８!$Q$27:$S$41)</f>
        <v>0</v>
      </c>
      <c r="F43" s="19">
        <f>SUMIF(指定様式８!$F$27:$G$41,'指定様式６（全体）'!B43,指定様式８!$T$27:$V$41)</f>
        <v>0</v>
      </c>
      <c r="G43" s="76">
        <f t="shared" si="8"/>
        <v>0</v>
      </c>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row>
    <row r="44" spans="1:36" ht="23.25" customHeight="1" thickBot="1" x14ac:dyDescent="0.5">
      <c r="A44" s="69"/>
      <c r="B44" s="52" t="s">
        <v>78</v>
      </c>
      <c r="C44" s="18">
        <f>SUMIF(指定様式８!$F$27:$G$41,'指定様式６（全体）'!B44,指定様式８!$K$27:$M$41)</f>
        <v>0</v>
      </c>
      <c r="D44" s="19">
        <f>SUMIF(指定様式８!$F$27:$G$41,'指定様式６（全体）'!B44,指定様式８!$N$27:$P$41)</f>
        <v>0</v>
      </c>
      <c r="E44" s="19">
        <f>SUMIF(指定様式８!$F$27:$G$41,'指定様式６（全体）'!B44,指定様式８!$Q$27:$S$41)</f>
        <v>0</v>
      </c>
      <c r="F44" s="19">
        <f>SUMIF(指定様式８!$F$27:$G$41,'指定様式６（全体）'!B44,指定様式８!$T$27:$V$41)</f>
        <v>0</v>
      </c>
      <c r="G44" s="76">
        <f t="shared" si="8"/>
        <v>0</v>
      </c>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row>
    <row r="45" spans="1:36" ht="23.25" customHeight="1" thickTop="1" x14ac:dyDescent="0.45">
      <c r="A45" s="69"/>
      <c r="B45" s="32" t="s">
        <v>10</v>
      </c>
      <c r="C45" s="167">
        <f>SUM(C36:C44)</f>
        <v>0</v>
      </c>
      <c r="D45" s="168">
        <f t="shared" ref="D45:F45" si="9">SUM(D36:D44)</f>
        <v>0</v>
      </c>
      <c r="E45" s="168">
        <f t="shared" si="9"/>
        <v>0</v>
      </c>
      <c r="F45" s="168">
        <f t="shared" si="9"/>
        <v>0</v>
      </c>
      <c r="G45" s="26">
        <f>SUM(G36:G44)</f>
        <v>0</v>
      </c>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row>
    <row r="46" spans="1:36" ht="23.25" customHeight="1" x14ac:dyDescent="0.45">
      <c r="A46" s="69"/>
      <c r="B46" s="33"/>
      <c r="C46" s="9"/>
      <c r="D46" s="9"/>
      <c r="E46" s="9"/>
      <c r="F46" s="9"/>
      <c r="G46" s="9"/>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row>
    <row r="47" spans="1:36" ht="23.25" customHeight="1" x14ac:dyDescent="0.45">
      <c r="B47" s="450" t="s">
        <v>146</v>
      </c>
      <c r="C47" s="451"/>
      <c r="D47" s="451"/>
      <c r="E47" s="451"/>
      <c r="F47" s="451"/>
      <c r="G47" s="452"/>
    </row>
    <row r="48" spans="1:36" ht="9.75" customHeight="1" x14ac:dyDescent="0.45">
      <c r="A48" s="67"/>
      <c r="B48" s="77"/>
      <c r="C48" s="68"/>
      <c r="D48" s="68"/>
      <c r="E48" s="68"/>
      <c r="F48" s="68"/>
      <c r="G48" s="68"/>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row>
    <row r="49" spans="1:36" ht="23.25" customHeight="1" x14ac:dyDescent="0.45">
      <c r="A49" s="69"/>
      <c r="B49" s="163" t="s">
        <v>11</v>
      </c>
      <c r="C49" s="166" t="s">
        <v>6</v>
      </c>
      <c r="D49" s="164" t="s">
        <v>7</v>
      </c>
      <c r="E49" s="164" t="s">
        <v>8</v>
      </c>
      <c r="F49" s="164" t="s">
        <v>9</v>
      </c>
      <c r="G49" s="73" t="s">
        <v>10</v>
      </c>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row>
    <row r="50" spans="1:36" ht="23.25" customHeight="1" x14ac:dyDescent="0.45">
      <c r="A50" s="69"/>
      <c r="B50" s="52" t="s">
        <v>248</v>
      </c>
      <c r="C50" s="18">
        <f>SUMIF(指定様式８!$F$47:$G$51,'指定様式６（全体）'!B50,指定様式８!$K$47:$M$51)</f>
        <v>0</v>
      </c>
      <c r="D50" s="19">
        <f>SUMIF(指定様式８!$F$47:$G$51,'指定様式６（全体）'!B50,指定様式８!$N$47:$P$51)</f>
        <v>0</v>
      </c>
      <c r="E50" s="19">
        <f>SUMIF(指定様式８!$F$47:$G$51,'指定様式６（全体）'!B50,指定様式８!$Q$47:$S$51)</f>
        <v>0</v>
      </c>
      <c r="F50" s="19">
        <f>SUMIF(指定様式８!$F$47:$G$51,'指定様式６（全体）'!B50,指定様式８!$T$47:$V$51)</f>
        <v>0</v>
      </c>
      <c r="G50" s="76">
        <f>SUM(C50:F50)</f>
        <v>0</v>
      </c>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ht="23.25" customHeight="1" x14ac:dyDescent="0.45">
      <c r="A51" s="69"/>
      <c r="B51" s="52" t="s">
        <v>249</v>
      </c>
      <c r="C51" s="18">
        <f>SUMIF(指定様式８!$F$47:$G$51,'指定様式６（全体）'!B51,指定様式８!$K$47:$M$51)</f>
        <v>0</v>
      </c>
      <c r="D51" s="19">
        <f>SUMIF(指定様式８!$F$47:$G$51,'指定様式６（全体）'!B51,指定様式８!$N$47:$P$51)</f>
        <v>0</v>
      </c>
      <c r="E51" s="19">
        <f>SUMIF(指定様式８!$F$47:$G$51,'指定様式６（全体）'!B51,指定様式８!$Q$47:$S$51)</f>
        <v>0</v>
      </c>
      <c r="F51" s="19">
        <f>SUMIF(指定様式８!$F$47:$G$51,'指定様式６（全体）'!B51,指定様式８!$T$47:$V$51)</f>
        <v>0</v>
      </c>
      <c r="G51" s="76">
        <f t="shared" ref="G51:G54" si="10">SUM(C51:F51)</f>
        <v>0</v>
      </c>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row>
    <row r="52" spans="1:36" ht="23.25" customHeight="1" x14ac:dyDescent="0.45">
      <c r="A52" s="69"/>
      <c r="B52" s="52" t="s">
        <v>250</v>
      </c>
      <c r="C52" s="18">
        <f>SUMIF(指定様式８!$F$47:$G$51,'指定様式６（全体）'!B52,指定様式８!$K$47:$M$51)</f>
        <v>0</v>
      </c>
      <c r="D52" s="19">
        <f>SUMIF(指定様式８!$F$47:$G$51,'指定様式６（全体）'!B52,指定様式８!$N$47:$P$51)</f>
        <v>0</v>
      </c>
      <c r="E52" s="19">
        <f>SUMIF(指定様式８!$F$47:$G$51,'指定様式６（全体）'!B52,指定様式８!$Q$47:$S$51)</f>
        <v>0</v>
      </c>
      <c r="F52" s="19">
        <f>SUMIF(指定様式８!$F$47:$G$51,'指定様式６（全体）'!B52,指定様式８!$T$47:$V$51)</f>
        <v>0</v>
      </c>
      <c r="G52" s="76">
        <f t="shared" si="10"/>
        <v>0</v>
      </c>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row>
    <row r="53" spans="1:36" ht="23.25" customHeight="1" x14ac:dyDescent="0.45">
      <c r="A53" s="69"/>
      <c r="B53" s="52" t="s">
        <v>251</v>
      </c>
      <c r="C53" s="18">
        <f>SUMIF(指定様式８!$F$47:$G$51,'指定様式６（全体）'!B53,指定様式８!$K$47:$M$51)</f>
        <v>0</v>
      </c>
      <c r="D53" s="19">
        <f>SUMIF(指定様式８!$F$47:$G$51,'指定様式６（全体）'!B53,指定様式８!$N$47:$P$51)</f>
        <v>0</v>
      </c>
      <c r="E53" s="19">
        <f>SUMIF(指定様式８!$F$47:$G$51,'指定様式６（全体）'!B53,指定様式８!$Q$47:$S$51)</f>
        <v>0</v>
      </c>
      <c r="F53" s="19">
        <f>SUMIF(指定様式８!$F$47:$G$51,'指定様式６（全体）'!B53,指定様式８!$T$47:$V$51)</f>
        <v>0</v>
      </c>
      <c r="G53" s="76">
        <f t="shared" si="10"/>
        <v>0</v>
      </c>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ht="23.25" customHeight="1" thickBot="1" x14ac:dyDescent="0.5">
      <c r="A54" s="69"/>
      <c r="B54" s="52" t="s">
        <v>78</v>
      </c>
      <c r="C54" s="18">
        <f>SUMIF(指定様式８!$F$47:$G$51,'指定様式６（全体）'!B54,指定様式８!$K$47:$M$51)</f>
        <v>0</v>
      </c>
      <c r="D54" s="19">
        <f>SUMIF(指定様式８!$F$47:$G$51,'指定様式６（全体）'!B54,指定様式８!$N$47:$P$51)</f>
        <v>0</v>
      </c>
      <c r="E54" s="19">
        <f>SUMIF(指定様式８!$F$47:$G$51,'指定様式６（全体）'!B54,指定様式８!$Q$47:$S$51)</f>
        <v>0</v>
      </c>
      <c r="F54" s="19">
        <f>SUMIF(指定様式８!$F$47:$G$51,'指定様式６（全体）'!B54,指定様式８!$T$47:$V$51)</f>
        <v>0</v>
      </c>
      <c r="G54" s="76">
        <f t="shared" si="10"/>
        <v>0</v>
      </c>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row>
    <row r="55" spans="1:36" ht="23.25" customHeight="1" thickTop="1" x14ac:dyDescent="0.45">
      <c r="A55" s="69"/>
      <c r="B55" s="32" t="s">
        <v>10</v>
      </c>
      <c r="C55" s="167">
        <f>SUM(C50:C54)</f>
        <v>0</v>
      </c>
      <c r="D55" s="168">
        <f t="shared" ref="D55:F55" si="11">SUM(D50:D54)</f>
        <v>0</v>
      </c>
      <c r="E55" s="168">
        <f t="shared" si="11"/>
        <v>0</v>
      </c>
      <c r="F55" s="168">
        <f t="shared" si="11"/>
        <v>0</v>
      </c>
      <c r="G55" s="26">
        <f>SUM(G50:G54)</f>
        <v>0</v>
      </c>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row>
    <row r="56" spans="1:36" ht="23.25" customHeight="1" x14ac:dyDescent="0.45">
      <c r="A56" s="69"/>
      <c r="B56" s="33"/>
      <c r="C56" s="9"/>
      <c r="D56" s="9"/>
      <c r="E56" s="9"/>
      <c r="F56" s="9"/>
      <c r="G56" s="9"/>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row>
    <row r="57" spans="1:36" ht="23.25" customHeight="1" x14ac:dyDescent="0.45">
      <c r="B57" s="450" t="s">
        <v>147</v>
      </c>
      <c r="C57" s="451"/>
      <c r="D57" s="451"/>
      <c r="E57" s="451"/>
      <c r="F57" s="451"/>
      <c r="G57" s="452"/>
    </row>
    <row r="58" spans="1:36" ht="9.75" customHeight="1" x14ac:dyDescent="0.45">
      <c r="A58" s="67"/>
      <c r="B58" s="77"/>
      <c r="C58" s="68"/>
      <c r="D58" s="68"/>
      <c r="E58" s="68"/>
      <c r="F58" s="68"/>
      <c r="G58" s="68"/>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row>
    <row r="59" spans="1:36" ht="23.25" customHeight="1" x14ac:dyDescent="0.45">
      <c r="A59" s="69"/>
      <c r="B59" s="163" t="s">
        <v>11</v>
      </c>
      <c r="C59" s="166" t="s">
        <v>6</v>
      </c>
      <c r="D59" s="164" t="s">
        <v>7</v>
      </c>
      <c r="E59" s="164" t="s">
        <v>8</v>
      </c>
      <c r="F59" s="164" t="s">
        <v>9</v>
      </c>
      <c r="G59" s="73" t="s">
        <v>10</v>
      </c>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row>
    <row r="60" spans="1:36" ht="23.25" customHeight="1" x14ac:dyDescent="0.45">
      <c r="A60" s="69"/>
      <c r="B60" s="52" t="s">
        <v>252</v>
      </c>
      <c r="C60" s="18">
        <f>SUMIF(指定様式８!$F$57:$G$61,'指定様式６（全体）'!B60,指定様式８!$K$57:$M$61)</f>
        <v>0</v>
      </c>
      <c r="D60" s="19">
        <f>SUMIF(指定様式８!$F$57:$G$61,'指定様式６（全体）'!B60,指定様式８!$N$57:$P$61)</f>
        <v>0</v>
      </c>
      <c r="E60" s="19">
        <f>SUMIF(指定様式８!$F$57:$G$61,'指定様式６（全体）'!B60,指定様式８!$Q$57:$S$61)</f>
        <v>0</v>
      </c>
      <c r="F60" s="19">
        <f>SUMIF(指定様式８!$F$57:$G$61,'指定様式６（全体）'!B60,指定様式８!$T$57:$V$61)</f>
        <v>0</v>
      </c>
      <c r="G60" s="76">
        <f>SUM(C60:F60)</f>
        <v>0</v>
      </c>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1:36" ht="23.25" customHeight="1" x14ac:dyDescent="0.45">
      <c r="A61" s="10"/>
      <c r="B61" s="52" t="s">
        <v>253</v>
      </c>
      <c r="C61" s="18">
        <f>SUMIF(指定様式８!$F$57:$G$61,'指定様式６（全体）'!B61,指定様式８!$K$57:$M$61)</f>
        <v>0</v>
      </c>
      <c r="D61" s="19">
        <f>SUMIF(指定様式８!$F$57:$G$61,'指定様式６（全体）'!B61,指定様式８!$N$57:$P$61)</f>
        <v>0</v>
      </c>
      <c r="E61" s="19">
        <f>SUMIF(指定様式８!$F$57:$G$61,'指定様式６（全体）'!B61,指定様式８!$Q$57:$S$61)</f>
        <v>0</v>
      </c>
      <c r="F61" s="19">
        <f>SUMIF(指定様式８!$F$57:$G$61,'指定様式６（全体）'!B61,指定様式８!$T$57:$V$61)</f>
        <v>0</v>
      </c>
      <c r="G61" s="76">
        <f t="shared" ref="G61:G64" si="12">SUM(C61:F61)</f>
        <v>0</v>
      </c>
    </row>
    <row r="62" spans="1:36" ht="23.25" customHeight="1" x14ac:dyDescent="0.45">
      <c r="A62" s="5"/>
      <c r="B62" s="52" t="s">
        <v>254</v>
      </c>
      <c r="C62" s="18">
        <f>SUMIF(指定様式８!$F$57:$G$61,'指定様式６（全体）'!B62,指定様式８!$K$57:$M$61)</f>
        <v>0</v>
      </c>
      <c r="D62" s="19">
        <f>SUMIF(指定様式８!$F$57:$G$61,'指定様式６（全体）'!B62,指定様式８!$N$57:$P$61)</f>
        <v>0</v>
      </c>
      <c r="E62" s="19">
        <f>SUMIF(指定様式８!$F$57:$G$61,'指定様式６（全体）'!B62,指定様式８!$Q$57:$S$61)</f>
        <v>0</v>
      </c>
      <c r="F62" s="19">
        <f>SUMIF(指定様式８!$F$57:$G$61,'指定様式６（全体）'!B62,指定様式８!$T$57:$V$61)</f>
        <v>0</v>
      </c>
      <c r="G62" s="76">
        <f t="shared" si="12"/>
        <v>0</v>
      </c>
    </row>
    <row r="63" spans="1:36" ht="23.25" customHeight="1" x14ac:dyDescent="0.45">
      <c r="A63" s="5"/>
      <c r="B63" s="52" t="s">
        <v>255</v>
      </c>
      <c r="C63" s="18">
        <f>SUMIF(指定様式８!$F$57:$G$61,'指定様式６（全体）'!B63,指定様式８!$K$57:$M$61)</f>
        <v>0</v>
      </c>
      <c r="D63" s="19">
        <f>SUMIF(指定様式８!$F$57:$G$61,'指定様式６（全体）'!B63,指定様式８!$N$57:$P$61)</f>
        <v>0</v>
      </c>
      <c r="E63" s="19">
        <f>SUMIF(指定様式８!$F$57:$G$61,'指定様式６（全体）'!B63,指定様式８!$Q$57:$S$61)</f>
        <v>0</v>
      </c>
      <c r="F63" s="19">
        <f>SUMIF(指定様式８!$F$57:$G$61,'指定様式６（全体）'!B63,指定様式８!$T$57:$V$61)</f>
        <v>0</v>
      </c>
      <c r="G63" s="76">
        <f t="shared" si="12"/>
        <v>0</v>
      </c>
    </row>
    <row r="64" spans="1:36" ht="23.25" customHeight="1" thickBot="1" x14ac:dyDescent="0.5">
      <c r="A64" s="5"/>
      <c r="B64" s="52" t="s">
        <v>78</v>
      </c>
      <c r="C64" s="18">
        <f>SUMIF(指定様式８!$F$57:$G$61,'指定様式６（全体）'!B64,指定様式８!$K$57:$M$61)</f>
        <v>0</v>
      </c>
      <c r="D64" s="19">
        <f>SUMIF(指定様式８!$F$57:$G$61,'指定様式６（全体）'!B64,指定様式８!$N$57:$P$61)</f>
        <v>0</v>
      </c>
      <c r="E64" s="19">
        <f>SUMIF(指定様式８!$F$57:$G$61,'指定様式６（全体）'!B64,指定様式８!$Q$57:$S$61)</f>
        <v>0</v>
      </c>
      <c r="F64" s="19">
        <f>SUMIF(指定様式８!$F$57:$G$61,'指定様式６（全体）'!B64,指定様式８!$T$57:$V$61)</f>
        <v>0</v>
      </c>
      <c r="G64" s="76">
        <f t="shared" si="12"/>
        <v>0</v>
      </c>
    </row>
    <row r="65" spans="1:7" ht="23.25" customHeight="1" thickTop="1" x14ac:dyDescent="0.45">
      <c r="A65" s="5"/>
      <c r="B65" s="32" t="s">
        <v>10</v>
      </c>
      <c r="C65" s="167">
        <f>SUM(C60:C64)</f>
        <v>0</v>
      </c>
      <c r="D65" s="168">
        <f t="shared" ref="D65:F65" si="13">SUM(D60:D64)</f>
        <v>0</v>
      </c>
      <c r="E65" s="168">
        <f t="shared" si="13"/>
        <v>0</v>
      </c>
      <c r="F65" s="168">
        <f t="shared" si="13"/>
        <v>0</v>
      </c>
      <c r="G65" s="26">
        <f>SUM(G60:G64)</f>
        <v>0</v>
      </c>
    </row>
    <row r="66" spans="1:7" ht="17.25" customHeight="1" x14ac:dyDescent="0.45">
      <c r="A66" s="5"/>
      <c r="C66" s="63"/>
      <c r="D66" s="63"/>
      <c r="E66" s="63"/>
      <c r="F66" s="63"/>
      <c r="G66" s="5"/>
    </row>
    <row r="67" spans="1:7" ht="17.25" customHeight="1" x14ac:dyDescent="0.45">
      <c r="A67" s="5"/>
      <c r="C67" s="63"/>
      <c r="D67" s="63"/>
      <c r="E67" s="63"/>
      <c r="F67" s="63"/>
      <c r="G67" s="5"/>
    </row>
    <row r="68" spans="1:7" ht="5.25" customHeight="1" x14ac:dyDescent="0.45">
      <c r="A68" s="5"/>
      <c r="C68" s="63"/>
      <c r="D68" s="63"/>
      <c r="E68" s="63"/>
      <c r="F68" s="63"/>
      <c r="G68" s="5"/>
    </row>
    <row r="69" spans="1:7" ht="10.5" customHeight="1" x14ac:dyDescent="0.45">
      <c r="A69" s="5"/>
      <c r="C69" s="94"/>
      <c r="D69" s="94"/>
      <c r="E69" s="94"/>
      <c r="F69" s="94"/>
      <c r="G69" s="94"/>
    </row>
    <row r="70" spans="1:7" ht="10.5" customHeight="1" x14ac:dyDescent="0.45">
      <c r="A70" s="94"/>
      <c r="C70" s="53"/>
      <c r="D70" s="53"/>
      <c r="E70" s="53"/>
      <c r="F70" s="53"/>
      <c r="G70" s="53"/>
    </row>
    <row r="71" spans="1:7" ht="10.5" customHeight="1" x14ac:dyDescent="0.45">
      <c r="A71" s="94"/>
      <c r="C71" s="53"/>
      <c r="D71" s="53"/>
      <c r="E71" s="53"/>
      <c r="F71" s="53"/>
      <c r="G71" s="53"/>
    </row>
    <row r="72" spans="1:7" ht="10.5" customHeight="1" x14ac:dyDescent="0.45">
      <c r="A72" s="94"/>
      <c r="C72" s="53"/>
      <c r="D72" s="53"/>
      <c r="E72" s="53"/>
      <c r="F72" s="53"/>
      <c r="G72" s="53"/>
    </row>
    <row r="73" spans="1:7" ht="10.5" customHeight="1" x14ac:dyDescent="0.45">
      <c r="A73" s="94"/>
      <c r="C73" s="63"/>
      <c r="D73" s="63"/>
      <c r="E73" s="63"/>
      <c r="F73" s="94"/>
      <c r="G73" s="94"/>
    </row>
    <row r="74" spans="1:7" ht="10.5" customHeight="1" x14ac:dyDescent="0.45">
      <c r="A74" s="54"/>
      <c r="C74" s="6"/>
      <c r="D74" s="94"/>
      <c r="E74" s="94"/>
      <c r="F74" s="94"/>
      <c r="G74" s="94"/>
    </row>
    <row r="75" spans="1:7" ht="10.5" customHeight="1" x14ac:dyDescent="0.45">
      <c r="A75" s="94"/>
      <c r="C75" s="64"/>
      <c r="D75" s="72"/>
      <c r="E75" s="72"/>
      <c r="F75" s="72"/>
      <c r="G75" s="72"/>
    </row>
    <row r="76" spans="1:7" ht="10.5" customHeight="1" x14ac:dyDescent="0.45">
      <c r="A76" s="72"/>
      <c r="C76" s="72"/>
      <c r="D76" s="72"/>
      <c r="E76" s="72"/>
      <c r="F76" s="72"/>
      <c r="G76" s="72"/>
    </row>
    <row r="77" spans="1:7" ht="10.5" customHeight="1" x14ac:dyDescent="0.45">
      <c r="A77" s="72"/>
      <c r="C77" s="72"/>
      <c r="D77" s="72"/>
      <c r="E77" s="72"/>
      <c r="F77" s="72"/>
      <c r="G77" s="72"/>
    </row>
    <row r="78" spans="1:7" ht="10.5" customHeight="1" x14ac:dyDescent="0.45">
      <c r="A78" s="72"/>
      <c r="C78" s="72"/>
      <c r="D78" s="72"/>
      <c r="E78" s="72"/>
      <c r="F78" s="72"/>
      <c r="G78" s="72"/>
    </row>
    <row r="79" spans="1:7" ht="10.5" customHeight="1" x14ac:dyDescent="0.45">
      <c r="A79" s="72"/>
      <c r="C79" s="72"/>
      <c r="D79" s="72"/>
      <c r="E79" s="72"/>
      <c r="F79" s="72"/>
      <c r="G79" s="72"/>
    </row>
    <row r="80" spans="1:7" ht="10.5" customHeight="1" x14ac:dyDescent="0.45">
      <c r="A80" s="72"/>
      <c r="C80" s="72"/>
      <c r="D80" s="72"/>
      <c r="E80" s="72"/>
      <c r="F80" s="72"/>
      <c r="G80" s="72"/>
    </row>
    <row r="81" spans="1:7" ht="10.5" customHeight="1" x14ac:dyDescent="0.45">
      <c r="A81" s="72"/>
      <c r="C81" s="72"/>
      <c r="D81" s="72"/>
      <c r="E81" s="72"/>
      <c r="F81" s="72"/>
      <c r="G81" s="72"/>
    </row>
    <row r="82" spans="1:7" ht="10.5" customHeight="1" x14ac:dyDescent="0.45">
      <c r="A82" s="72"/>
      <c r="C82" s="72"/>
      <c r="D82" s="72"/>
      <c r="E82" s="72"/>
      <c r="F82" s="72"/>
      <c r="G82" s="72"/>
    </row>
    <row r="83" spans="1:7" ht="10.5" customHeight="1" x14ac:dyDescent="0.45">
      <c r="A83" s="72"/>
      <c r="C83" s="72"/>
      <c r="D83" s="72"/>
      <c r="E83" s="72"/>
      <c r="F83" s="72"/>
      <c r="G83" s="72"/>
    </row>
    <row r="84" spans="1:7" ht="10.5" customHeight="1" x14ac:dyDescent="0.45">
      <c r="A84" s="72"/>
      <c r="C84" s="72"/>
      <c r="D84" s="72"/>
      <c r="E84" s="72"/>
      <c r="F84" s="72"/>
      <c r="G84" s="72"/>
    </row>
    <row r="85" spans="1:7" ht="10.5" customHeight="1" x14ac:dyDescent="0.45">
      <c r="A85" s="72"/>
      <c r="C85" s="72"/>
      <c r="D85" s="72"/>
      <c r="E85" s="72"/>
      <c r="F85" s="72"/>
      <c r="G85" s="72"/>
    </row>
    <row r="86" spans="1:7" ht="10.5" customHeight="1" x14ac:dyDescent="0.45">
      <c r="A86" s="72"/>
      <c r="C86" s="72"/>
      <c r="D86" s="72"/>
      <c r="E86" s="72"/>
      <c r="F86" s="72"/>
      <c r="G86" s="72"/>
    </row>
    <row r="87" spans="1:7" ht="10.5" customHeight="1" x14ac:dyDescent="0.45">
      <c r="A87" s="72"/>
      <c r="C87" s="72"/>
      <c r="D87" s="72"/>
      <c r="E87" s="72"/>
      <c r="F87" s="72"/>
      <c r="G87" s="72"/>
    </row>
    <row r="88" spans="1:7" ht="10.5" customHeight="1" x14ac:dyDescent="0.45">
      <c r="A88" s="72"/>
      <c r="C88" s="72"/>
      <c r="D88" s="72"/>
      <c r="E88" s="72"/>
      <c r="F88" s="72"/>
      <c r="G88" s="72"/>
    </row>
    <row r="89" spans="1:7" ht="10.5" customHeight="1" x14ac:dyDescent="0.45">
      <c r="A89" s="72"/>
      <c r="C89" s="72"/>
      <c r="D89" s="72"/>
      <c r="E89" s="72"/>
      <c r="F89" s="72"/>
      <c r="G89" s="72"/>
    </row>
    <row r="90" spans="1:7" ht="10.5" customHeight="1" x14ac:dyDescent="0.45">
      <c r="A90" s="72"/>
      <c r="C90" s="72"/>
      <c r="D90" s="72"/>
      <c r="E90" s="72"/>
      <c r="F90" s="72"/>
      <c r="G90" s="72"/>
    </row>
    <row r="91" spans="1:7" ht="10.5" customHeight="1" x14ac:dyDescent="0.45">
      <c r="A91" s="72"/>
      <c r="C91" s="63"/>
      <c r="D91" s="61"/>
      <c r="E91" s="61"/>
      <c r="F91" s="66"/>
      <c r="G91" s="62"/>
    </row>
    <row r="92" spans="1:7" ht="10.5" customHeight="1" x14ac:dyDescent="0.45">
      <c r="A92" s="63"/>
      <c r="C92" s="63"/>
      <c r="D92" s="61"/>
      <c r="E92" s="61"/>
      <c r="F92" s="8"/>
      <c r="G92" s="62"/>
    </row>
    <row r="93" spans="1:7" ht="10.5" customHeight="1" x14ac:dyDescent="0.45">
      <c r="A93" s="63"/>
      <c r="C93" s="65"/>
      <c r="D93" s="61"/>
      <c r="E93" s="61"/>
      <c r="F93" s="66"/>
      <c r="G93" s="62"/>
    </row>
    <row r="94" spans="1:7" ht="10.5" customHeight="1" x14ac:dyDescent="0.45">
      <c r="A94" s="63"/>
      <c r="C94" s="63"/>
      <c r="D94" s="61"/>
      <c r="E94" s="61"/>
      <c r="F94" s="8"/>
      <c r="G94" s="62"/>
    </row>
    <row r="95" spans="1:7" ht="10.5" customHeight="1" x14ac:dyDescent="0.45">
      <c r="A95" s="63"/>
      <c r="C95" s="63"/>
      <c r="D95" s="61"/>
      <c r="E95" s="61"/>
      <c r="F95" s="66"/>
      <c r="G95" s="62"/>
    </row>
    <row r="96" spans="1:7" ht="10.5" customHeight="1" x14ac:dyDescent="0.45">
      <c r="A96" s="63"/>
      <c r="C96" s="63"/>
      <c r="D96" s="61"/>
      <c r="E96" s="61"/>
      <c r="F96" s="8"/>
      <c r="G96" s="62"/>
    </row>
    <row r="97" spans="1:7" ht="10.5" customHeight="1" x14ac:dyDescent="0.45">
      <c r="A97" s="63"/>
      <c r="C97" s="65"/>
      <c r="D97" s="61"/>
      <c r="E97" s="61"/>
      <c r="F97" s="66"/>
      <c r="G97" s="62"/>
    </row>
    <row r="98" spans="1:7" ht="10.5" customHeight="1" x14ac:dyDescent="0.45">
      <c r="A98" s="63"/>
      <c r="C98" s="63"/>
      <c r="D98" s="61"/>
      <c r="E98" s="61"/>
      <c r="F98" s="8"/>
      <c r="G98" s="62"/>
    </row>
  </sheetData>
  <sheetProtection password="DDA6" sheet="1" objects="1" scenarios="1" selectLockedCells="1"/>
  <mergeCells count="7">
    <mergeCell ref="B57:G57"/>
    <mergeCell ref="A1:C2"/>
    <mergeCell ref="C3:G3"/>
    <mergeCell ref="B5:G5"/>
    <mergeCell ref="B14:G14"/>
    <mergeCell ref="B33:G33"/>
    <mergeCell ref="B47:G47"/>
  </mergeCells>
  <phoneticPr fontId="8"/>
  <conditionalFormatting sqref="B17:B30">
    <cfRule type="expression" dxfId="16" priority="2">
      <formula>$B17=0</formula>
    </cfRule>
  </conditionalFormatting>
  <conditionalFormatting sqref="C3:G3">
    <cfRule type="cellIs" dxfId="15" priority="1" operator="equal">
      <formula>0</formula>
    </cfRule>
  </conditionalFormatting>
  <pageMargins left="0.70866141732283472" right="0.70866141732283472" top="0.74803149606299213" bottom="0.74803149606299213" header="0.31496062992125984" footer="0.31496062992125984"/>
  <pageSetup paperSize="9" orientation="portrait" r:id="rId1"/>
  <rowBreaks count="1" manualBreakCount="1">
    <brk id="32" max="7" man="1"/>
  </rowBreaks>
  <ignoredErrors>
    <ignoredError sqref="C17:C19 F18:F23 C20:E23 D17:F17 D18:E1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O31"/>
  <sheetViews>
    <sheetView showGridLines="0" view="pageBreakPreview" topLeftCell="B1" zoomScaleNormal="100" zoomScaleSheetLayoutView="100" workbookViewId="0">
      <selection activeCell="C8" sqref="C8"/>
    </sheetView>
  </sheetViews>
  <sheetFormatPr defaultColWidth="2.33203125" defaultRowHeight="13.5" x14ac:dyDescent="0.45"/>
  <cols>
    <col min="1" max="1" width="1.21875" style="92" customWidth="1"/>
    <col min="2" max="2" width="18.5546875" style="79" customWidth="1"/>
    <col min="3" max="7" width="14.44140625" style="97" customWidth="1"/>
    <col min="8" max="8" width="14.44140625" style="92" customWidth="1"/>
    <col min="9" max="9" width="1.33203125" style="92" customWidth="1"/>
    <col min="10" max="15" width="6.44140625" style="92" customWidth="1"/>
    <col min="16" max="16384" width="2.33203125" style="92"/>
  </cols>
  <sheetData>
    <row r="1" spans="1:41" ht="19.5" customHeight="1" x14ac:dyDescent="0.45">
      <c r="A1" s="446" t="s">
        <v>290</v>
      </c>
      <c r="B1" s="446"/>
      <c r="C1" s="446"/>
      <c r="D1" s="66"/>
      <c r="E1" s="66"/>
      <c r="F1" s="66"/>
      <c r="G1" s="66"/>
      <c r="I1" s="93"/>
      <c r="J1" s="94"/>
      <c r="K1" s="94"/>
      <c r="L1" s="94"/>
    </row>
    <row r="2" spans="1:41" ht="12" customHeight="1" x14ac:dyDescent="0.45">
      <c r="A2" s="446"/>
      <c r="B2" s="446"/>
      <c r="C2" s="446"/>
      <c r="D2" s="77"/>
      <c r="E2" s="77"/>
      <c r="F2" s="77"/>
      <c r="G2" s="77"/>
      <c r="H2" s="68"/>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row>
    <row r="3" spans="1:41" ht="27" customHeight="1" x14ac:dyDescent="0.45">
      <c r="A3" s="94"/>
      <c r="B3" s="78" t="s">
        <v>306</v>
      </c>
      <c r="C3" s="447">
        <f>'様式１（共同申請）_２枚目'!$E$3</f>
        <v>0</v>
      </c>
      <c r="D3" s="448"/>
      <c r="E3" s="448"/>
      <c r="F3" s="448"/>
      <c r="G3" s="448"/>
      <c r="H3" s="449"/>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row>
    <row r="4" spans="1:41" ht="9" customHeight="1" x14ac:dyDescent="0.45">
      <c r="A4" s="94"/>
      <c r="B4" s="77"/>
      <c r="C4" s="77"/>
      <c r="D4" s="77"/>
      <c r="E4" s="77"/>
      <c r="F4" s="77"/>
      <c r="G4" s="77"/>
      <c r="H4" s="68"/>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row>
    <row r="5" spans="1:41" ht="27" customHeight="1" x14ac:dyDescent="0.45">
      <c r="B5" s="450" t="s">
        <v>150</v>
      </c>
      <c r="C5" s="451"/>
      <c r="D5" s="451"/>
      <c r="E5" s="451"/>
      <c r="F5" s="451"/>
      <c r="G5" s="451"/>
      <c r="H5" s="452"/>
    </row>
    <row r="6" spans="1:41" ht="9" customHeight="1" x14ac:dyDescent="0.45">
      <c r="A6" s="67"/>
      <c r="B6" s="77"/>
      <c r="C6" s="77"/>
      <c r="D6" s="77"/>
      <c r="E6" s="77"/>
      <c r="F6" s="77"/>
      <c r="G6" s="77"/>
      <c r="H6" s="68"/>
      <c r="M6" s="94"/>
      <c r="N6" s="94"/>
      <c r="O6" s="94"/>
      <c r="P6" s="94"/>
      <c r="Q6" s="94"/>
      <c r="R6" s="94"/>
      <c r="S6" s="94"/>
      <c r="T6" s="94"/>
      <c r="U6" s="94"/>
      <c r="V6" s="94"/>
      <c r="W6" s="94"/>
      <c r="X6" s="94"/>
      <c r="Y6" s="94"/>
      <c r="Z6" s="94"/>
      <c r="AA6" s="94"/>
      <c r="AB6" s="94"/>
      <c r="AC6" s="94"/>
      <c r="AD6" s="94"/>
      <c r="AE6" s="94"/>
      <c r="AF6" s="94"/>
      <c r="AG6" s="94"/>
      <c r="AH6" s="94"/>
      <c r="AI6" s="94"/>
      <c r="AJ6" s="94"/>
      <c r="AK6" s="94"/>
    </row>
    <row r="7" spans="1:41" ht="56.25" customHeight="1" x14ac:dyDescent="0.45">
      <c r="A7" s="69"/>
      <c r="B7" s="163" t="s">
        <v>175</v>
      </c>
      <c r="C7" s="74" t="s">
        <v>176</v>
      </c>
      <c r="D7" s="75" t="s">
        <v>177</v>
      </c>
      <c r="E7" s="75" t="s">
        <v>178</v>
      </c>
      <c r="F7" s="75" t="s">
        <v>79</v>
      </c>
      <c r="G7" s="80" t="s">
        <v>80</v>
      </c>
      <c r="H7" s="73" t="s">
        <v>10</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row>
    <row r="8" spans="1:41" ht="29.25" customHeight="1" x14ac:dyDescent="0.45">
      <c r="A8" s="69"/>
      <c r="B8" s="95" t="s">
        <v>84</v>
      </c>
      <c r="C8" s="288"/>
      <c r="D8" s="289"/>
      <c r="E8" s="289"/>
      <c r="F8" s="289"/>
      <c r="G8" s="290"/>
      <c r="H8" s="76">
        <f>SUM(C8:G8)</f>
        <v>0</v>
      </c>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row>
    <row r="9" spans="1:41" ht="29.25" customHeight="1" x14ac:dyDescent="0.45">
      <c r="A9" s="69"/>
      <c r="B9" s="95" t="s">
        <v>81</v>
      </c>
      <c r="C9" s="288"/>
      <c r="D9" s="289"/>
      <c r="E9" s="289"/>
      <c r="F9" s="289"/>
      <c r="G9" s="290"/>
      <c r="H9" s="76">
        <f t="shared" ref="H9:H11" si="0">SUM(C9:G9)</f>
        <v>0</v>
      </c>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41" ht="29.25" customHeight="1" x14ac:dyDescent="0.45">
      <c r="A10" s="69"/>
      <c r="B10" s="95" t="s">
        <v>179</v>
      </c>
      <c r="C10" s="288"/>
      <c r="D10" s="289"/>
      <c r="E10" s="289"/>
      <c r="F10" s="289"/>
      <c r="G10" s="290"/>
      <c r="H10" s="76">
        <f t="shared" si="0"/>
        <v>0</v>
      </c>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41" ht="29.25" customHeight="1" thickBot="1" x14ac:dyDescent="0.5">
      <c r="A11" s="71"/>
      <c r="B11" s="96" t="s">
        <v>180</v>
      </c>
      <c r="C11" s="291"/>
      <c r="D11" s="292"/>
      <c r="E11" s="292"/>
      <c r="F11" s="292"/>
      <c r="G11" s="293"/>
      <c r="H11" s="91">
        <f t="shared" si="0"/>
        <v>0</v>
      </c>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41" ht="29.25" customHeight="1" thickTop="1" x14ac:dyDescent="0.45">
      <c r="A12" s="69"/>
      <c r="B12" s="86" t="s">
        <v>10</v>
      </c>
      <c r="C12" s="87">
        <f>SUM(C8:C11)</f>
        <v>0</v>
      </c>
      <c r="D12" s="88">
        <f t="shared" ref="D12:G12" si="1">SUM(D8:D11)</f>
        <v>0</v>
      </c>
      <c r="E12" s="88">
        <f t="shared" si="1"/>
        <v>0</v>
      </c>
      <c r="F12" s="88">
        <f t="shared" si="1"/>
        <v>0</v>
      </c>
      <c r="G12" s="89">
        <f t="shared" si="1"/>
        <v>0</v>
      </c>
      <c r="H12" s="151">
        <f>SUM(H8:H11)</f>
        <v>0</v>
      </c>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41" ht="18.75" customHeight="1" x14ac:dyDescent="0.45">
      <c r="A13" s="72"/>
      <c r="C13" s="64"/>
      <c r="D13" s="64"/>
      <c r="E13" s="64"/>
      <c r="F13" s="64"/>
      <c r="G13" s="64"/>
      <c r="H13" s="72"/>
    </row>
    <row r="14" spans="1:41" ht="18.75" customHeight="1" x14ac:dyDescent="0.45">
      <c r="A14" s="72"/>
      <c r="B14" s="60" t="s">
        <v>181</v>
      </c>
      <c r="C14" s="64"/>
      <c r="D14" s="64"/>
      <c r="E14" s="64"/>
      <c r="F14" s="64"/>
      <c r="G14" s="64"/>
      <c r="H14" s="72"/>
    </row>
    <row r="15" spans="1:41" ht="17.25" customHeight="1" x14ac:dyDescent="0.45">
      <c r="A15" s="72"/>
      <c r="B15" s="60"/>
      <c r="C15" s="64"/>
      <c r="D15" s="64"/>
      <c r="E15" s="64"/>
      <c r="F15" s="64"/>
      <c r="G15" s="64"/>
      <c r="H15" s="72"/>
    </row>
    <row r="16" spans="1:41" ht="17.25" customHeight="1" x14ac:dyDescent="0.45">
      <c r="A16" s="72"/>
      <c r="B16" s="59" t="s">
        <v>182</v>
      </c>
      <c r="C16" s="64"/>
      <c r="D16" s="64"/>
      <c r="E16" s="64"/>
      <c r="F16" s="64"/>
      <c r="G16" s="64"/>
      <c r="H16" s="72"/>
    </row>
    <row r="17" spans="1:37" ht="56.25" customHeight="1" x14ac:dyDescent="0.45">
      <c r="A17" s="69"/>
      <c r="B17" s="163" t="s">
        <v>183</v>
      </c>
      <c r="C17" s="74" t="s">
        <v>184</v>
      </c>
      <c r="D17" s="75" t="s">
        <v>177</v>
      </c>
      <c r="E17" s="75" t="s">
        <v>178</v>
      </c>
      <c r="F17" s="75" t="s">
        <v>79</v>
      </c>
      <c r="G17" s="80" t="s">
        <v>80</v>
      </c>
      <c r="H17" s="73" t="s">
        <v>10</v>
      </c>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ht="29.25" customHeight="1" x14ac:dyDescent="0.45">
      <c r="A18" s="69"/>
      <c r="B18" s="95" t="s">
        <v>84</v>
      </c>
      <c r="C18" s="288"/>
      <c r="D18" s="289"/>
      <c r="E18" s="289"/>
      <c r="F18" s="289"/>
      <c r="G18" s="290"/>
      <c r="H18" s="76">
        <f>SUM(C18:G18)</f>
        <v>0</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ht="29.25" customHeight="1" x14ac:dyDescent="0.45">
      <c r="A19" s="69"/>
      <c r="B19" s="95" t="s">
        <v>81</v>
      </c>
      <c r="C19" s="288"/>
      <c r="D19" s="289"/>
      <c r="E19" s="289"/>
      <c r="F19" s="289"/>
      <c r="G19" s="290"/>
      <c r="H19" s="76">
        <f t="shared" ref="H19:H21" si="2">SUM(C19:G19)</f>
        <v>0</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ht="29.25" customHeight="1" x14ac:dyDescent="0.45">
      <c r="A20" s="69"/>
      <c r="B20" s="95" t="s">
        <v>179</v>
      </c>
      <c r="C20" s="288"/>
      <c r="D20" s="289"/>
      <c r="E20" s="289"/>
      <c r="F20" s="289"/>
      <c r="G20" s="290"/>
      <c r="H20" s="76">
        <f t="shared" si="2"/>
        <v>0</v>
      </c>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ht="29.25" customHeight="1" thickBot="1" x14ac:dyDescent="0.5">
      <c r="A21" s="71"/>
      <c r="B21" s="96" t="s">
        <v>180</v>
      </c>
      <c r="C21" s="291"/>
      <c r="D21" s="292"/>
      <c r="E21" s="292"/>
      <c r="F21" s="292"/>
      <c r="G21" s="293"/>
      <c r="H21" s="91">
        <f t="shared" si="2"/>
        <v>0</v>
      </c>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ht="29.25" customHeight="1" thickTop="1" x14ac:dyDescent="0.45">
      <c r="A22" s="69"/>
      <c r="B22" s="86" t="s">
        <v>10</v>
      </c>
      <c r="C22" s="87">
        <f>SUM(C18:C21)</f>
        <v>0</v>
      </c>
      <c r="D22" s="88">
        <f>SUM(D18:D21)</f>
        <v>0</v>
      </c>
      <c r="E22" s="88">
        <f t="shared" ref="E22:G22" si="3">SUM(E18:E21)</f>
        <v>0</v>
      </c>
      <c r="F22" s="88">
        <f t="shared" si="3"/>
        <v>0</v>
      </c>
      <c r="G22" s="89">
        <f t="shared" si="3"/>
        <v>0</v>
      </c>
      <c r="H22" s="151">
        <f>SUM(H18:H21)</f>
        <v>0</v>
      </c>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ht="17.25" customHeight="1" x14ac:dyDescent="0.45">
      <c r="A23" s="72"/>
      <c r="C23" s="64"/>
      <c r="D23" s="64"/>
      <c r="E23" s="64"/>
      <c r="F23" s="64"/>
      <c r="G23" s="64"/>
      <c r="H23" s="72"/>
    </row>
    <row r="24" spans="1:37" ht="17.25" customHeight="1" x14ac:dyDescent="0.45">
      <c r="A24" s="72"/>
      <c r="B24" s="59" t="s">
        <v>185</v>
      </c>
      <c r="C24" s="65"/>
      <c r="D24" s="62"/>
      <c r="E24" s="62"/>
      <c r="F24" s="66"/>
      <c r="G24" s="66"/>
      <c r="H24" s="62"/>
    </row>
    <row r="25" spans="1:37" ht="56.25" customHeight="1" x14ac:dyDescent="0.45">
      <c r="A25" s="69"/>
      <c r="B25" s="163" t="s">
        <v>183</v>
      </c>
      <c r="C25" s="74" t="s">
        <v>184</v>
      </c>
      <c r="D25" s="75" t="s">
        <v>177</v>
      </c>
      <c r="E25" s="75" t="s">
        <v>178</v>
      </c>
      <c r="F25" s="75" t="s">
        <v>79</v>
      </c>
      <c r="G25" s="80" t="s">
        <v>80</v>
      </c>
      <c r="H25" s="73" t="s">
        <v>10</v>
      </c>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ht="29.25" customHeight="1" x14ac:dyDescent="0.45">
      <c r="A26" s="69"/>
      <c r="B26" s="95" t="s">
        <v>84</v>
      </c>
      <c r="C26" s="288"/>
      <c r="D26" s="289"/>
      <c r="E26" s="289"/>
      <c r="F26" s="289"/>
      <c r="G26" s="290"/>
      <c r="H26" s="76">
        <f>SUM(C26:G26)</f>
        <v>0</v>
      </c>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ht="29.25" customHeight="1" x14ac:dyDescent="0.45">
      <c r="A27" s="69"/>
      <c r="B27" s="95" t="s">
        <v>81</v>
      </c>
      <c r="C27" s="288"/>
      <c r="D27" s="289"/>
      <c r="E27" s="289"/>
      <c r="F27" s="289"/>
      <c r="G27" s="290"/>
      <c r="H27" s="76">
        <f t="shared" ref="H27:H28" si="4">SUM(C27:G27)</f>
        <v>0</v>
      </c>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ht="29.25" customHeight="1" x14ac:dyDescent="0.45">
      <c r="A28" s="69"/>
      <c r="B28" s="95" t="s">
        <v>179</v>
      </c>
      <c r="C28" s="288"/>
      <c r="D28" s="289"/>
      <c r="E28" s="289"/>
      <c r="F28" s="289"/>
      <c r="G28" s="290"/>
      <c r="H28" s="76">
        <f t="shared" si="4"/>
        <v>0</v>
      </c>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ht="29.25" customHeight="1" thickBot="1" x14ac:dyDescent="0.5">
      <c r="A29" s="71"/>
      <c r="B29" s="96" t="s">
        <v>180</v>
      </c>
      <c r="C29" s="291"/>
      <c r="D29" s="292"/>
      <c r="E29" s="292"/>
      <c r="F29" s="292"/>
      <c r="G29" s="293"/>
      <c r="H29" s="91">
        <f>SUM(C29:G29)</f>
        <v>0</v>
      </c>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ht="29.25" customHeight="1" thickTop="1" x14ac:dyDescent="0.45">
      <c r="A30" s="69"/>
      <c r="B30" s="86" t="s">
        <v>10</v>
      </c>
      <c r="C30" s="87">
        <f>SUM(C26:C29)</f>
        <v>0</v>
      </c>
      <c r="D30" s="88">
        <f t="shared" ref="D30:F30" si="5">SUM(D26:D29)</f>
        <v>0</v>
      </c>
      <c r="E30" s="88">
        <f t="shared" si="5"/>
        <v>0</v>
      </c>
      <c r="F30" s="88">
        <f t="shared" si="5"/>
        <v>0</v>
      </c>
      <c r="G30" s="89">
        <f>SUM(G26:G29)</f>
        <v>0</v>
      </c>
      <c r="H30" s="151">
        <f>SUM(H26:H29)</f>
        <v>0</v>
      </c>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ht="10.5" customHeight="1" x14ac:dyDescent="0.45">
      <c r="A31" s="63"/>
      <c r="C31" s="65"/>
      <c r="D31" s="62"/>
      <c r="E31" s="62"/>
      <c r="F31" s="66"/>
      <c r="G31" s="66"/>
      <c r="H31" s="62"/>
    </row>
  </sheetData>
  <sheetProtection password="DDA6" sheet="1" objects="1" scenarios="1" selectLockedCells="1"/>
  <mergeCells count="3">
    <mergeCell ref="A1:C2"/>
    <mergeCell ref="C3:H3"/>
    <mergeCell ref="B5:H5"/>
  </mergeCells>
  <phoneticPr fontId="8"/>
  <conditionalFormatting sqref="H12">
    <cfRule type="cellIs" dxfId="14" priority="6" operator="greaterThanOrEqual">
      <formula>300000001</formula>
    </cfRule>
  </conditionalFormatting>
  <conditionalFormatting sqref="H22">
    <cfRule type="cellIs" dxfId="13" priority="5" operator="greaterThanOrEqual">
      <formula>300000001</formula>
    </cfRule>
  </conditionalFormatting>
  <conditionalFormatting sqref="H30">
    <cfRule type="cellIs" dxfId="12" priority="4" operator="greaterThanOrEqual">
      <formula>300000001</formula>
    </cfRule>
  </conditionalFormatting>
  <conditionalFormatting sqref="H12 H22 H30">
    <cfRule type="cellIs" dxfId="11" priority="3" operator="greaterThan">
      <formula>300000001</formula>
    </cfRule>
  </conditionalFormatting>
  <conditionalFormatting sqref="C8:G11 C18:G21 C26:G29">
    <cfRule type="expression" dxfId="10" priority="2">
      <formula>C8&lt;&gt;""</formula>
    </cfRule>
  </conditionalFormatting>
  <conditionalFormatting sqref="C3:H3">
    <cfRule type="cellIs" dxfId="9" priority="1" operator="equal">
      <formula>0</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1"/>
  <sheetViews>
    <sheetView showGridLines="0" view="pageBreakPreview" topLeftCell="B1" zoomScale="70" zoomScaleNormal="85" zoomScaleSheetLayoutView="70" workbookViewId="0">
      <selection activeCell="D8" sqref="D8:E8"/>
    </sheetView>
  </sheetViews>
  <sheetFormatPr defaultColWidth="2.33203125" defaultRowHeight="12" x14ac:dyDescent="0.45"/>
  <cols>
    <col min="1" max="1" width="22.21875" style="69" hidden="1" customWidth="1"/>
    <col min="2" max="2" width="0.77734375" style="69" customWidth="1"/>
    <col min="3" max="3" width="1.21875" style="69" customWidth="1"/>
    <col min="4" max="4" width="8.109375" style="34" customWidth="1"/>
    <col min="5" max="5" width="8.109375" style="149" customWidth="1"/>
    <col min="6" max="6" width="6.6640625" style="149" customWidth="1"/>
    <col min="7" max="10" width="6.6640625" style="138" customWidth="1"/>
    <col min="11" max="22" width="6.77734375" style="69" customWidth="1"/>
    <col min="23" max="23" width="13.21875" style="69" customWidth="1"/>
    <col min="24" max="24" width="15" style="69" bestFit="1" customWidth="1"/>
    <col min="25" max="25" width="16.5546875" style="69" hidden="1" customWidth="1"/>
    <col min="26" max="28" width="7" style="69" hidden="1" customWidth="1"/>
    <col min="29" max="30" width="0" style="69" hidden="1" customWidth="1"/>
    <col min="31" max="16384" width="2.33203125" style="69"/>
  </cols>
  <sheetData>
    <row r="1" spans="1:55" ht="13.5" customHeight="1" x14ac:dyDescent="0.45">
      <c r="B1" s="456" t="s">
        <v>300</v>
      </c>
      <c r="C1" s="457"/>
      <c r="D1" s="457"/>
      <c r="E1" s="457"/>
      <c r="F1" s="457"/>
      <c r="G1" s="128"/>
      <c r="H1" s="128"/>
      <c r="I1" s="128"/>
      <c r="J1" s="128"/>
      <c r="K1" s="129"/>
      <c r="L1" s="129"/>
      <c r="M1" s="129"/>
      <c r="N1" s="129"/>
      <c r="O1" s="129"/>
      <c r="P1" s="129"/>
    </row>
    <row r="2" spans="1:55" ht="18" customHeight="1" x14ac:dyDescent="0.45">
      <c r="B2" s="457"/>
      <c r="C2" s="457"/>
      <c r="D2" s="457"/>
      <c r="E2" s="457"/>
      <c r="F2" s="457"/>
      <c r="G2" s="130"/>
      <c r="H2" s="130"/>
      <c r="I2" s="130"/>
      <c r="J2" s="130"/>
      <c r="K2" s="131"/>
      <c r="L2" s="131"/>
      <c r="M2" s="131"/>
      <c r="N2" s="131"/>
      <c r="O2" s="131"/>
      <c r="P2" s="131"/>
    </row>
    <row r="3" spans="1:55" ht="27" customHeight="1" x14ac:dyDescent="0.45">
      <c r="A3" s="132"/>
      <c r="B3" s="132"/>
      <c r="C3" s="133"/>
      <c r="D3" s="134" t="s">
        <v>0</v>
      </c>
      <c r="E3" s="458">
        <f>指定様式４!$C$6</f>
        <v>0</v>
      </c>
      <c r="F3" s="459"/>
      <c r="G3" s="459"/>
      <c r="H3" s="459"/>
      <c r="I3" s="459"/>
      <c r="J3" s="459"/>
      <c r="K3" s="459"/>
      <c r="L3" s="459"/>
      <c r="M3" s="459"/>
      <c r="N3" s="459"/>
      <c r="O3" s="459"/>
      <c r="P3" s="459"/>
      <c r="Q3" s="459"/>
      <c r="R3" s="459"/>
      <c r="S3" s="459"/>
      <c r="T3" s="459"/>
      <c r="U3" s="460"/>
      <c r="V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55" ht="9" customHeight="1" x14ac:dyDescent="0.45">
      <c r="A4" s="132"/>
      <c r="B4" s="132"/>
      <c r="C4" s="133"/>
      <c r="D4" s="135"/>
      <c r="E4" s="135"/>
      <c r="F4" s="135"/>
      <c r="G4" s="135"/>
      <c r="H4" s="135"/>
      <c r="I4" s="135"/>
      <c r="J4" s="135"/>
      <c r="K4" s="136"/>
      <c r="L4" s="136"/>
      <c r="M4" s="136"/>
      <c r="N4" s="136"/>
      <c r="O4" s="136"/>
      <c r="P4" s="136"/>
      <c r="Q4" s="136"/>
      <c r="R4" s="136"/>
      <c r="S4" s="136"/>
      <c r="T4" s="136"/>
      <c r="U4" s="136"/>
      <c r="V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row>
    <row r="5" spans="1:55" ht="27" customHeight="1" x14ac:dyDescent="0.45">
      <c r="C5" s="133"/>
      <c r="D5" s="461" t="s">
        <v>19</v>
      </c>
      <c r="E5" s="461"/>
      <c r="F5" s="461"/>
      <c r="G5" s="461"/>
      <c r="H5" s="461"/>
      <c r="I5" s="461"/>
      <c r="J5" s="461"/>
      <c r="K5" s="461"/>
      <c r="L5" s="461"/>
      <c r="M5" s="461"/>
      <c r="N5" s="461"/>
      <c r="O5" s="461"/>
      <c r="P5" s="461"/>
      <c r="Q5" s="461"/>
      <c r="R5" s="461"/>
      <c r="S5" s="461"/>
      <c r="T5" s="461"/>
      <c r="U5" s="461"/>
      <c r="V5" s="461"/>
      <c r="W5" s="461"/>
      <c r="X5" s="461"/>
    </row>
    <row r="6" spans="1:55" ht="9" customHeight="1" x14ac:dyDescent="0.45">
      <c r="A6" s="132"/>
      <c r="B6" s="132"/>
      <c r="C6" s="133"/>
      <c r="D6" s="135"/>
      <c r="E6" s="135"/>
      <c r="F6" s="135"/>
      <c r="G6" s="135"/>
      <c r="H6" s="135"/>
      <c r="I6" s="135"/>
      <c r="J6" s="135"/>
      <c r="K6" s="136"/>
      <c r="L6" s="136"/>
      <c r="M6" s="136"/>
      <c r="N6" s="136"/>
      <c r="O6" s="136"/>
      <c r="P6" s="136"/>
      <c r="Q6" s="136"/>
      <c r="R6" s="136"/>
      <c r="S6" s="136"/>
      <c r="T6" s="136"/>
      <c r="U6" s="136"/>
      <c r="V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row>
    <row r="7" spans="1:55" ht="30.75" customHeight="1" x14ac:dyDescent="0.45">
      <c r="A7" s="137"/>
      <c r="B7" s="137"/>
      <c r="D7" s="462" t="s">
        <v>83</v>
      </c>
      <c r="E7" s="463"/>
      <c r="F7" s="462" t="s">
        <v>20</v>
      </c>
      <c r="G7" s="463"/>
      <c r="H7" s="165" t="s">
        <v>21</v>
      </c>
      <c r="I7" s="165" t="s">
        <v>22</v>
      </c>
      <c r="J7" s="165" t="s">
        <v>23</v>
      </c>
      <c r="K7" s="152" t="s">
        <v>24</v>
      </c>
      <c r="L7" s="153" t="s">
        <v>25</v>
      </c>
      <c r="M7" s="164" t="s">
        <v>26</v>
      </c>
      <c r="N7" s="164" t="s">
        <v>27</v>
      </c>
      <c r="O7" s="164" t="s">
        <v>28</v>
      </c>
      <c r="P7" s="164" t="s">
        <v>29</v>
      </c>
      <c r="Q7" s="164" t="s">
        <v>30</v>
      </c>
      <c r="R7" s="164" t="s">
        <v>31</v>
      </c>
      <c r="S7" s="164" t="s">
        <v>32</v>
      </c>
      <c r="T7" s="164" t="s">
        <v>33</v>
      </c>
      <c r="U7" s="164" t="s">
        <v>34</v>
      </c>
      <c r="V7" s="153" t="s">
        <v>35</v>
      </c>
      <c r="W7" s="25" t="s">
        <v>36</v>
      </c>
      <c r="X7" s="165" t="s">
        <v>37</v>
      </c>
      <c r="Y7" s="137" t="s">
        <v>274</v>
      </c>
      <c r="Z7" s="138" t="s">
        <v>275</v>
      </c>
      <c r="AA7" s="137" t="s">
        <v>276</v>
      </c>
      <c r="AB7" s="137" t="s">
        <v>277</v>
      </c>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row>
    <row r="8" spans="1:55" ht="52.5" customHeight="1" x14ac:dyDescent="0.15">
      <c r="A8" s="137"/>
      <c r="B8" s="137"/>
      <c r="D8" s="464"/>
      <c r="E8" s="464"/>
      <c r="F8" s="465" ph="1"/>
      <c r="G8" s="466"/>
      <c r="H8" s="284"/>
      <c r="I8" s="284"/>
      <c r="J8" s="127" t="str">
        <f>IF(OR(H7="",I8=""),"",IF(AND(I8&lt;4,I8&gt;0),VLOOKUP($H8,健保等級単価!$B:$D,3,FALSE),(VLOOKUP($H8,健保等級単価!$B:$D,2,FALSE))))</f>
        <v/>
      </c>
      <c r="K8" s="260"/>
      <c r="L8" s="261"/>
      <c r="M8" s="285"/>
      <c r="N8" s="285"/>
      <c r="O8" s="285"/>
      <c r="P8" s="285"/>
      <c r="Q8" s="285"/>
      <c r="R8" s="285"/>
      <c r="S8" s="285"/>
      <c r="T8" s="285"/>
      <c r="U8" s="285"/>
      <c r="V8" s="261"/>
      <c r="W8" s="24" t="str">
        <f t="shared" ref="W8:W21" si="0">IF(SUM(K8:V8)=0,"",SUM(K8:V8))</f>
        <v/>
      </c>
      <c r="X8" s="21" t="str">
        <f t="shared" ref="X8:X21" si="1">IF(W8="","",J8*W8)</f>
        <v/>
      </c>
      <c r="Y8" s="137"/>
      <c r="AA8" s="137"/>
      <c r="AB8" s="137"/>
      <c r="AC8" s="56" t="s">
        <v>242</v>
      </c>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row>
    <row r="9" spans="1:55" ht="52.5" customHeight="1" x14ac:dyDescent="0.15">
      <c r="A9" s="137"/>
      <c r="B9" s="137"/>
      <c r="D9" s="464"/>
      <c r="E9" s="464"/>
      <c r="F9" s="465" ph="1"/>
      <c r="G9" s="466"/>
      <c r="H9" s="284"/>
      <c r="I9" s="284"/>
      <c r="J9" s="127" t="str">
        <f>IF(OR(H8="",I9=""),"",IF(AND(I9&lt;4,I9&gt;0),VLOOKUP($H9,健保等級単価!$B:$D,3,FALSE),(VLOOKUP($H9,健保等級単価!$B:$D,2,FALSE))))</f>
        <v/>
      </c>
      <c r="K9" s="260"/>
      <c r="L9" s="261"/>
      <c r="M9" s="285"/>
      <c r="N9" s="285"/>
      <c r="O9" s="285"/>
      <c r="P9" s="285"/>
      <c r="Q9" s="285"/>
      <c r="R9" s="285"/>
      <c r="S9" s="285"/>
      <c r="T9" s="285"/>
      <c r="U9" s="285"/>
      <c r="V9" s="261"/>
      <c r="W9" s="24" t="str">
        <f t="shared" si="0"/>
        <v/>
      </c>
      <c r="X9" s="21" t="str">
        <f t="shared" si="1"/>
        <v/>
      </c>
      <c r="Y9" s="137"/>
      <c r="AA9" s="137"/>
      <c r="AB9" s="137"/>
      <c r="AC9" s="137" t="s">
        <v>243</v>
      </c>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row>
    <row r="10" spans="1:55" ht="52.5" customHeight="1" x14ac:dyDescent="0.15">
      <c r="A10" s="137"/>
      <c r="B10" s="137"/>
      <c r="C10" s="71"/>
      <c r="D10" s="464"/>
      <c r="E10" s="464"/>
      <c r="F10" s="465" ph="1"/>
      <c r="G10" s="466"/>
      <c r="H10" s="284"/>
      <c r="I10" s="284"/>
      <c r="J10" s="127" t="str">
        <f>IF(OR(H9="",I10=""),"",IF(AND(I10&lt;4,I10&gt;0),VLOOKUP($H10,健保等級単価!$B:$D,3,FALSE),(VLOOKUP($H10,健保等級単価!$B:$D,2,FALSE))))</f>
        <v/>
      </c>
      <c r="K10" s="260"/>
      <c r="L10" s="261"/>
      <c r="M10" s="285"/>
      <c r="N10" s="285"/>
      <c r="O10" s="285"/>
      <c r="P10" s="285"/>
      <c r="Q10" s="285"/>
      <c r="R10" s="285"/>
      <c r="S10" s="285"/>
      <c r="T10" s="285"/>
      <c r="U10" s="285"/>
      <c r="V10" s="261"/>
      <c r="W10" s="24" t="str">
        <f t="shared" si="0"/>
        <v/>
      </c>
      <c r="X10" s="21" t="str">
        <f t="shared" si="1"/>
        <v/>
      </c>
      <c r="Y10" s="137"/>
      <c r="AA10" s="137"/>
      <c r="AB10" s="137"/>
      <c r="AC10" s="137" t="s">
        <v>12</v>
      </c>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row>
    <row r="11" spans="1:55" ht="52.5" customHeight="1" x14ac:dyDescent="0.15">
      <c r="A11" s="137"/>
      <c r="B11" s="137"/>
      <c r="C11" s="71"/>
      <c r="D11" s="464"/>
      <c r="E11" s="464"/>
      <c r="F11" s="465" ph="1"/>
      <c r="G11" s="466"/>
      <c r="H11" s="284"/>
      <c r="I11" s="284"/>
      <c r="J11" s="127" t="str">
        <f>IF(OR(H10="",I11=""),"",IF(AND(I11&lt;4,I11&gt;0),VLOOKUP($H11,健保等級単価!$B:$D,3,FALSE),(VLOOKUP($H11,健保等級単価!$B:$D,2,FALSE))))</f>
        <v/>
      </c>
      <c r="K11" s="260"/>
      <c r="L11" s="261"/>
      <c r="M11" s="285"/>
      <c r="N11" s="285"/>
      <c r="O11" s="285"/>
      <c r="P11" s="285"/>
      <c r="Q11" s="285"/>
      <c r="R11" s="285"/>
      <c r="S11" s="285"/>
      <c r="T11" s="285"/>
      <c r="U11" s="285"/>
      <c r="V11" s="261"/>
      <c r="W11" s="24" t="str">
        <f t="shared" si="0"/>
        <v/>
      </c>
      <c r="X11" s="21" t="str">
        <f t="shared" si="1"/>
        <v/>
      </c>
      <c r="Y11" s="137"/>
      <c r="AA11" s="137"/>
      <c r="AB11" s="137"/>
      <c r="AC11" s="137" t="s">
        <v>13</v>
      </c>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row>
    <row r="12" spans="1:55" ht="52.5" customHeight="1" x14ac:dyDescent="0.15">
      <c r="A12" s="137"/>
      <c r="B12" s="137"/>
      <c r="C12" s="71"/>
      <c r="D12" s="464"/>
      <c r="E12" s="464"/>
      <c r="F12" s="465" ph="1"/>
      <c r="G12" s="466"/>
      <c r="H12" s="284"/>
      <c r="I12" s="284"/>
      <c r="J12" s="127" t="str">
        <f>IF(OR(H11="",I12=""),"",IF(AND(I12&lt;4,I12&gt;0),VLOOKUP($H12,健保等級単価!$B:$D,3,FALSE),(VLOOKUP($H12,健保等級単価!$B:$D,2,FALSE))))</f>
        <v/>
      </c>
      <c r="K12" s="260"/>
      <c r="L12" s="261"/>
      <c r="M12" s="285"/>
      <c r="N12" s="285"/>
      <c r="O12" s="285"/>
      <c r="P12" s="285"/>
      <c r="Q12" s="285"/>
      <c r="R12" s="285"/>
      <c r="S12" s="285"/>
      <c r="T12" s="285"/>
      <c r="U12" s="285"/>
      <c r="V12" s="261"/>
      <c r="W12" s="24" t="str">
        <f t="shared" si="0"/>
        <v/>
      </c>
      <c r="X12" s="21" t="str">
        <f t="shared" si="1"/>
        <v/>
      </c>
      <c r="Y12" s="137"/>
      <c r="AA12" s="137"/>
      <c r="AB12" s="137"/>
      <c r="AC12" s="137" t="s">
        <v>14</v>
      </c>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row>
    <row r="13" spans="1:55" ht="52.5" customHeight="1" x14ac:dyDescent="0.15">
      <c r="A13" s="137"/>
      <c r="B13" s="137"/>
      <c r="C13" s="71"/>
      <c r="D13" s="464"/>
      <c r="E13" s="464"/>
      <c r="F13" s="465" ph="1"/>
      <c r="G13" s="466"/>
      <c r="H13" s="284"/>
      <c r="I13" s="284"/>
      <c r="J13" s="127" t="str">
        <f>IF(OR(H12="",I13=""),"",IF(AND(I13&lt;4,I13&gt;0),VLOOKUP($H13,健保等級単価!$B:$D,3,FALSE),(VLOOKUP($H13,健保等級単価!$B:$D,2,FALSE))))</f>
        <v/>
      </c>
      <c r="K13" s="260"/>
      <c r="L13" s="261"/>
      <c r="M13" s="285"/>
      <c r="N13" s="285"/>
      <c r="O13" s="285"/>
      <c r="P13" s="285"/>
      <c r="Q13" s="285"/>
      <c r="R13" s="285"/>
      <c r="S13" s="285"/>
      <c r="T13" s="285"/>
      <c r="U13" s="285"/>
      <c r="V13" s="261"/>
      <c r="W13" s="24" t="str">
        <f t="shared" si="0"/>
        <v/>
      </c>
      <c r="X13" s="21" t="str">
        <f t="shared" si="1"/>
        <v/>
      </c>
      <c r="Y13" s="137"/>
      <c r="AA13" s="137"/>
      <c r="AB13" s="137"/>
      <c r="AC13" s="137" t="s">
        <v>15</v>
      </c>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row>
    <row r="14" spans="1:55" ht="52.5" customHeight="1" x14ac:dyDescent="0.15">
      <c r="A14" s="137"/>
      <c r="B14" s="137"/>
      <c r="D14" s="464"/>
      <c r="E14" s="464"/>
      <c r="F14" s="465" ph="1"/>
      <c r="G14" s="466"/>
      <c r="H14" s="284"/>
      <c r="I14" s="284"/>
      <c r="J14" s="127" t="str">
        <f>IF(OR(H13="",I14=""),"",IF(AND(I14&lt;4,I14&gt;0),VLOOKUP($H14,健保等級単価!$B:$D,3,FALSE),(VLOOKUP($H14,健保等級単価!$B:$D,2,FALSE))))</f>
        <v/>
      </c>
      <c r="K14" s="260"/>
      <c r="L14" s="261"/>
      <c r="M14" s="285"/>
      <c r="N14" s="285"/>
      <c r="O14" s="285"/>
      <c r="P14" s="285"/>
      <c r="Q14" s="285"/>
      <c r="R14" s="285"/>
      <c r="S14" s="285"/>
      <c r="T14" s="285"/>
      <c r="U14" s="285"/>
      <c r="V14" s="261"/>
      <c r="W14" s="24" t="str">
        <f t="shared" si="0"/>
        <v/>
      </c>
      <c r="X14" s="21" t="str">
        <f t="shared" si="1"/>
        <v/>
      </c>
      <c r="Y14" s="137"/>
      <c r="AA14" s="137"/>
      <c r="AB14" s="137"/>
      <c r="AC14" s="137" t="s">
        <v>16</v>
      </c>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row>
    <row r="15" spans="1:55" ht="52.5" customHeight="1" x14ac:dyDescent="0.15">
      <c r="A15" s="137"/>
      <c r="B15" s="137"/>
      <c r="D15" s="464"/>
      <c r="E15" s="464"/>
      <c r="F15" s="465" ph="1"/>
      <c r="G15" s="466"/>
      <c r="H15" s="284"/>
      <c r="I15" s="284"/>
      <c r="J15" s="127" t="str">
        <f>IF(OR(H14="",I15=""),"",IF(AND(I15&lt;4,I15&gt;0),VLOOKUP($H15,健保等級単価!$B:$D,3,FALSE),(VLOOKUP($H15,健保等級単価!$B:$D,2,FALSE))))</f>
        <v/>
      </c>
      <c r="K15" s="260"/>
      <c r="L15" s="261"/>
      <c r="M15" s="285"/>
      <c r="N15" s="285"/>
      <c r="O15" s="285"/>
      <c r="P15" s="285"/>
      <c r="Q15" s="285"/>
      <c r="R15" s="285"/>
      <c r="S15" s="285"/>
      <c r="T15" s="285"/>
      <c r="U15" s="285"/>
      <c r="V15" s="261"/>
      <c r="W15" s="24" t="str">
        <f t="shared" si="0"/>
        <v/>
      </c>
      <c r="X15" s="21" t="str">
        <f t="shared" si="1"/>
        <v/>
      </c>
      <c r="Y15" s="137"/>
      <c r="AA15" s="137"/>
      <c r="AB15" s="137"/>
      <c r="AC15" s="137" t="s">
        <v>17</v>
      </c>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row>
    <row r="16" spans="1:55" ht="52.5" customHeight="1" x14ac:dyDescent="0.15">
      <c r="A16" s="137"/>
      <c r="B16" s="137"/>
      <c r="D16" s="464"/>
      <c r="E16" s="464"/>
      <c r="F16" s="465" ph="1"/>
      <c r="G16" s="466"/>
      <c r="H16" s="284"/>
      <c r="I16" s="284"/>
      <c r="J16" s="127" t="str">
        <f>IF(OR(H15="",I16=""),"",IF(AND(I16&lt;4,I16&gt;0),VLOOKUP($H16,健保等級単価!$B:$D,3,FALSE),(VLOOKUP($H16,健保等級単価!$B:$D,2,FALSE))))</f>
        <v/>
      </c>
      <c r="K16" s="260"/>
      <c r="L16" s="261"/>
      <c r="M16" s="285"/>
      <c r="N16" s="285"/>
      <c r="O16" s="285"/>
      <c r="P16" s="285"/>
      <c r="Q16" s="285"/>
      <c r="R16" s="285"/>
      <c r="S16" s="285"/>
      <c r="T16" s="285"/>
      <c r="U16" s="285"/>
      <c r="V16" s="261"/>
      <c r="W16" s="24" t="str">
        <f t="shared" si="0"/>
        <v/>
      </c>
      <c r="X16" s="21" t="str">
        <f t="shared" si="1"/>
        <v/>
      </c>
      <c r="Y16" s="137"/>
      <c r="AA16" s="137"/>
      <c r="AB16" s="137"/>
      <c r="AC16" s="137" t="s">
        <v>18</v>
      </c>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row>
    <row r="17" spans="1:55" ht="52.5" customHeight="1" x14ac:dyDescent="0.15">
      <c r="A17" s="137"/>
      <c r="B17" s="137"/>
      <c r="D17" s="464"/>
      <c r="E17" s="464"/>
      <c r="F17" s="465" ph="1"/>
      <c r="G17" s="466"/>
      <c r="H17" s="284"/>
      <c r="I17" s="284"/>
      <c r="J17" s="127" t="str">
        <f>IF(OR(H16="",I17=""),"",IF(AND(I17&lt;4,I17&gt;0),VLOOKUP($H17,健保等級単価!$B:$D,3,FALSE),(VLOOKUP($H17,健保等級単価!$B:$D,2,FALSE))))</f>
        <v/>
      </c>
      <c r="K17" s="260"/>
      <c r="L17" s="261"/>
      <c r="M17" s="285"/>
      <c r="N17" s="285"/>
      <c r="O17" s="285"/>
      <c r="P17" s="285"/>
      <c r="Q17" s="285"/>
      <c r="R17" s="285"/>
      <c r="S17" s="285"/>
      <c r="T17" s="285"/>
      <c r="U17" s="285"/>
      <c r="V17" s="261"/>
      <c r="W17" s="24" t="str">
        <f t="shared" si="0"/>
        <v/>
      </c>
      <c r="X17" s="21" t="str">
        <f t="shared" si="1"/>
        <v/>
      </c>
      <c r="Y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row>
    <row r="18" spans="1:55" ht="52.5" customHeight="1" x14ac:dyDescent="0.15">
      <c r="A18" s="137"/>
      <c r="B18" s="137"/>
      <c r="D18" s="464"/>
      <c r="E18" s="464"/>
      <c r="F18" s="465" ph="1"/>
      <c r="G18" s="466"/>
      <c r="H18" s="284"/>
      <c r="I18" s="284"/>
      <c r="J18" s="127" t="str">
        <f>IF(OR(H17="",I18=""),"",IF(AND(I18&lt;4,I18&gt;0),VLOOKUP($H18,健保等級単価!$B:$D,3,FALSE),(VLOOKUP($H18,健保等級単価!$B:$D,2,FALSE))))</f>
        <v/>
      </c>
      <c r="K18" s="260"/>
      <c r="L18" s="261"/>
      <c r="M18" s="285"/>
      <c r="N18" s="285"/>
      <c r="O18" s="285"/>
      <c r="P18" s="285"/>
      <c r="Q18" s="285"/>
      <c r="R18" s="285"/>
      <c r="S18" s="285"/>
      <c r="T18" s="285"/>
      <c r="U18" s="285"/>
      <c r="V18" s="261"/>
      <c r="W18" s="24" t="str">
        <f t="shared" si="0"/>
        <v/>
      </c>
      <c r="X18" s="21" t="str">
        <f t="shared" si="1"/>
        <v/>
      </c>
      <c r="Y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row>
    <row r="19" spans="1:55" ht="52.5" customHeight="1" x14ac:dyDescent="0.15">
      <c r="A19" s="137"/>
      <c r="B19" s="137"/>
      <c r="D19" s="464"/>
      <c r="E19" s="464"/>
      <c r="F19" s="465" ph="1"/>
      <c r="G19" s="466"/>
      <c r="H19" s="284"/>
      <c r="I19" s="284"/>
      <c r="J19" s="127" t="str">
        <f>IF(OR(H18="",I19=""),"",IF(AND(I19&lt;4,I19&gt;0),VLOOKUP($H19,健保等級単価!$B:$D,3,FALSE),(VLOOKUP($H19,健保等級単価!$B:$D,2,FALSE))))</f>
        <v/>
      </c>
      <c r="K19" s="260"/>
      <c r="L19" s="261"/>
      <c r="M19" s="285"/>
      <c r="N19" s="285"/>
      <c r="O19" s="285"/>
      <c r="P19" s="285"/>
      <c r="Q19" s="285"/>
      <c r="R19" s="285"/>
      <c r="S19" s="285"/>
      <c r="T19" s="285"/>
      <c r="U19" s="285"/>
      <c r="V19" s="261"/>
      <c r="W19" s="24" t="str">
        <f t="shared" si="0"/>
        <v/>
      </c>
      <c r="X19" s="21" t="str">
        <f t="shared" si="1"/>
        <v/>
      </c>
      <c r="Y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row>
    <row r="20" spans="1:55" ht="52.5" customHeight="1" x14ac:dyDescent="0.15">
      <c r="A20" s="137"/>
      <c r="B20" s="137"/>
      <c r="D20" s="464"/>
      <c r="E20" s="464"/>
      <c r="F20" s="465" ph="1"/>
      <c r="G20" s="466"/>
      <c r="H20" s="284"/>
      <c r="I20" s="284"/>
      <c r="J20" s="127" t="str">
        <f>IF(OR(H19="",I20=""),"",IF(AND(I20&lt;4,I20&gt;0),VLOOKUP($H20,健保等級単価!$B:$D,3,FALSE),(VLOOKUP($H20,健保等級単価!$B:$D,2,FALSE))))</f>
        <v/>
      </c>
      <c r="K20" s="260"/>
      <c r="L20" s="261"/>
      <c r="M20" s="285"/>
      <c r="N20" s="285"/>
      <c r="O20" s="285"/>
      <c r="P20" s="285"/>
      <c r="Q20" s="285"/>
      <c r="R20" s="285"/>
      <c r="S20" s="285"/>
      <c r="T20" s="285"/>
      <c r="U20" s="285"/>
      <c r="V20" s="261"/>
      <c r="W20" s="24" t="str">
        <f t="shared" si="0"/>
        <v/>
      </c>
      <c r="X20" s="21" t="str">
        <f t="shared" si="1"/>
        <v/>
      </c>
      <c r="Y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row>
    <row r="21" spans="1:55" ht="52.5" customHeight="1" thickBot="1" x14ac:dyDescent="0.2">
      <c r="A21" s="137"/>
      <c r="B21" s="137"/>
      <c r="D21" s="464"/>
      <c r="E21" s="464"/>
      <c r="F21" s="465" ph="1"/>
      <c r="G21" s="466"/>
      <c r="H21" s="284"/>
      <c r="I21" s="284"/>
      <c r="J21" s="127" t="str">
        <f>IF(OR(H20="",I21=""),"",IF(AND(I21&lt;4,I21&gt;0),VLOOKUP($H21,健保等級単価!$B:$D,3,FALSE),(VLOOKUP($H21,健保等級単価!$B:$D,2,FALSE))))</f>
        <v/>
      </c>
      <c r="K21" s="260"/>
      <c r="L21" s="261"/>
      <c r="M21" s="285"/>
      <c r="N21" s="285"/>
      <c r="O21" s="285"/>
      <c r="P21" s="285"/>
      <c r="Q21" s="285"/>
      <c r="R21" s="285"/>
      <c r="S21" s="285"/>
      <c r="T21" s="285"/>
      <c r="U21" s="285"/>
      <c r="V21" s="261"/>
      <c r="W21" s="24" t="str">
        <f t="shared" si="0"/>
        <v/>
      </c>
      <c r="X21" s="21" t="str">
        <f t="shared" si="1"/>
        <v/>
      </c>
      <c r="Y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row>
    <row r="22" spans="1:55" ht="48.75" customHeight="1" thickTop="1" x14ac:dyDescent="0.45">
      <c r="A22" s="137"/>
      <c r="B22" s="137"/>
      <c r="D22" s="474" t="s">
        <v>38</v>
      </c>
      <c r="E22" s="475"/>
      <c r="F22" s="475"/>
      <c r="G22" s="475"/>
      <c r="H22" s="475"/>
      <c r="I22" s="475"/>
      <c r="J22" s="475"/>
      <c r="K22" s="475"/>
      <c r="L22" s="475"/>
      <c r="M22" s="475"/>
      <c r="N22" s="475"/>
      <c r="O22" s="475"/>
      <c r="P22" s="475"/>
      <c r="Q22" s="475"/>
      <c r="R22" s="475"/>
      <c r="S22" s="475"/>
      <c r="T22" s="475"/>
      <c r="U22" s="475"/>
      <c r="V22" s="476"/>
      <c r="W22" s="22">
        <f>SUM(W8:W21)</f>
        <v>0</v>
      </c>
      <c r="X22" s="23">
        <f>SUM(X8:X21)</f>
        <v>0</v>
      </c>
      <c r="Y22" s="139">
        <f>SUM(X22,W42,W52,W62)</f>
        <v>0</v>
      </c>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row>
    <row r="23" spans="1:55" ht="48.75" customHeight="1" x14ac:dyDescent="0.45">
      <c r="A23" s="137"/>
      <c r="B23" s="137"/>
      <c r="D23" s="140"/>
      <c r="E23" s="36"/>
      <c r="F23" s="36"/>
      <c r="K23" s="11"/>
      <c r="L23" s="11"/>
      <c r="M23" s="11"/>
      <c r="N23" s="11"/>
      <c r="O23" s="11"/>
      <c r="P23" s="141"/>
      <c r="Q23" s="11"/>
      <c r="R23" s="11"/>
      <c r="S23" s="11"/>
      <c r="T23" s="11"/>
      <c r="U23" s="11"/>
      <c r="V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row>
    <row r="24" spans="1:55" ht="48.75" customHeight="1" x14ac:dyDescent="0.45">
      <c r="C24" s="133"/>
      <c r="D24" s="461" t="s">
        <v>57</v>
      </c>
      <c r="E24" s="461"/>
      <c r="F24" s="461"/>
      <c r="G24" s="461"/>
      <c r="H24" s="461"/>
      <c r="I24" s="461"/>
      <c r="J24" s="461"/>
      <c r="K24" s="461"/>
      <c r="L24" s="461"/>
      <c r="M24" s="461"/>
      <c r="N24" s="461"/>
      <c r="O24" s="461"/>
      <c r="P24" s="461"/>
      <c r="Q24" s="461"/>
      <c r="R24" s="461"/>
      <c r="S24" s="461"/>
      <c r="T24" s="461"/>
      <c r="U24" s="461"/>
      <c r="V24" s="461"/>
      <c r="W24" s="461"/>
      <c r="X24" s="461"/>
    </row>
    <row r="25" spans="1:55" ht="8.25" customHeight="1" x14ac:dyDescent="0.45">
      <c r="A25" s="137"/>
      <c r="B25" s="137"/>
      <c r="D25" s="162"/>
      <c r="E25" s="36"/>
      <c r="F25" s="36"/>
      <c r="K25" s="11"/>
      <c r="L25" s="11"/>
      <c r="M25" s="11"/>
      <c r="N25" s="11"/>
      <c r="O25" s="11"/>
      <c r="P25" s="11"/>
      <c r="Q25" s="11"/>
      <c r="R25" s="11"/>
      <c r="S25" s="11"/>
      <c r="T25" s="11"/>
      <c r="U25" s="11"/>
      <c r="V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row>
    <row r="26" spans="1:55" ht="48.75" customHeight="1" x14ac:dyDescent="0.45">
      <c r="A26" s="137"/>
      <c r="B26" s="137"/>
      <c r="D26" s="462" t="s">
        <v>83</v>
      </c>
      <c r="E26" s="463"/>
      <c r="F26" s="462" t="s">
        <v>11</v>
      </c>
      <c r="G26" s="463"/>
      <c r="H26" s="477" t="s">
        <v>56</v>
      </c>
      <c r="I26" s="477"/>
      <c r="J26" s="477"/>
      <c r="K26" s="478" t="s">
        <v>261</v>
      </c>
      <c r="L26" s="467"/>
      <c r="M26" s="467"/>
      <c r="N26" s="467" t="s">
        <v>262</v>
      </c>
      <c r="O26" s="467"/>
      <c r="P26" s="467"/>
      <c r="Q26" s="467" t="s">
        <v>263</v>
      </c>
      <c r="R26" s="467"/>
      <c r="S26" s="467"/>
      <c r="T26" s="467" t="s">
        <v>264</v>
      </c>
      <c r="U26" s="467"/>
      <c r="V26" s="468"/>
      <c r="W26" s="28" t="s">
        <v>10</v>
      </c>
      <c r="X26" s="27" t="s">
        <v>39</v>
      </c>
      <c r="Z26" s="137"/>
      <c r="AA26" s="137"/>
      <c r="AB26" s="137"/>
      <c r="AC26" s="137"/>
      <c r="AD26" s="137"/>
      <c r="AE26" s="137"/>
      <c r="AF26" s="137"/>
      <c r="AG26" s="137"/>
      <c r="AH26" s="137"/>
      <c r="AI26" s="137"/>
      <c r="AX26" s="137"/>
      <c r="AY26" s="137"/>
      <c r="AZ26" s="137"/>
      <c r="BA26" s="137"/>
      <c r="BB26" s="137"/>
    </row>
    <row r="27" spans="1:55" ht="52.5" customHeight="1" x14ac:dyDescent="0.45">
      <c r="A27" s="137" t="e">
        <f>IF(#REF!="","",F27&amp;COUNTIF(F$27:F27,F27))</f>
        <v>#REF!</v>
      </c>
      <c r="B27" s="137"/>
      <c r="D27" s="464"/>
      <c r="E27" s="464"/>
      <c r="F27" s="465"/>
      <c r="G27" s="466"/>
      <c r="H27" s="469"/>
      <c r="I27" s="469"/>
      <c r="J27" s="469"/>
      <c r="K27" s="470"/>
      <c r="L27" s="471"/>
      <c r="M27" s="472"/>
      <c r="N27" s="473"/>
      <c r="O27" s="473"/>
      <c r="P27" s="473"/>
      <c r="Q27" s="473"/>
      <c r="R27" s="473"/>
      <c r="S27" s="473"/>
      <c r="T27" s="472"/>
      <c r="U27" s="473"/>
      <c r="V27" s="473"/>
      <c r="W27" s="17">
        <f>SUM(K27:V27)</f>
        <v>0</v>
      </c>
      <c r="X27" s="286"/>
      <c r="Z27" s="74" t="s">
        <v>244</v>
      </c>
      <c r="AE27" s="137"/>
      <c r="AF27" s="137"/>
      <c r="AG27" s="137"/>
      <c r="AH27" s="137"/>
      <c r="AI27" s="137"/>
      <c r="AX27" s="137"/>
      <c r="AY27" s="137"/>
      <c r="AZ27" s="137"/>
      <c r="BA27" s="137"/>
      <c r="BB27" s="137"/>
    </row>
    <row r="28" spans="1:55" ht="52.5" customHeight="1" x14ac:dyDescent="0.45">
      <c r="A28" s="137" t="str">
        <f>IF(I28="","",F28&amp;COUNTIF(F$27:F28,F28))</f>
        <v/>
      </c>
      <c r="B28" s="137"/>
      <c r="D28" s="464"/>
      <c r="E28" s="464"/>
      <c r="F28" s="465"/>
      <c r="G28" s="466"/>
      <c r="H28" s="469"/>
      <c r="I28" s="469"/>
      <c r="J28" s="469"/>
      <c r="K28" s="470"/>
      <c r="L28" s="471"/>
      <c r="M28" s="472"/>
      <c r="N28" s="480"/>
      <c r="O28" s="471"/>
      <c r="P28" s="472"/>
      <c r="Q28" s="480"/>
      <c r="R28" s="471"/>
      <c r="S28" s="472"/>
      <c r="T28" s="471"/>
      <c r="U28" s="471"/>
      <c r="V28" s="479"/>
      <c r="W28" s="17">
        <f t="shared" ref="W28:W41" si="2">SUM(K28:V28)</f>
        <v>0</v>
      </c>
      <c r="X28" s="286"/>
      <c r="Z28" s="35" t="s">
        <v>245</v>
      </c>
      <c r="AA28" s="137"/>
      <c r="AB28" s="137"/>
      <c r="AC28" s="137"/>
      <c r="AD28" s="137"/>
      <c r="AE28" s="137"/>
      <c r="AF28" s="137"/>
      <c r="AG28" s="137"/>
      <c r="AH28" s="137"/>
      <c r="AI28" s="137"/>
      <c r="AX28" s="137"/>
      <c r="AY28" s="137"/>
      <c r="AZ28" s="137"/>
      <c r="BA28" s="137"/>
      <c r="BB28" s="137"/>
    </row>
    <row r="29" spans="1:55" ht="52.5" customHeight="1" x14ac:dyDescent="0.45">
      <c r="A29" s="137" t="str">
        <f>IF(I29="","",F29&amp;COUNTIF(F$27:F29,F29))</f>
        <v/>
      </c>
      <c r="B29" s="137"/>
      <c r="D29" s="464"/>
      <c r="E29" s="464"/>
      <c r="F29" s="465"/>
      <c r="G29" s="466"/>
      <c r="H29" s="469"/>
      <c r="I29" s="469"/>
      <c r="J29" s="469"/>
      <c r="K29" s="470"/>
      <c r="L29" s="471"/>
      <c r="M29" s="472"/>
      <c r="N29" s="480"/>
      <c r="O29" s="471"/>
      <c r="P29" s="472"/>
      <c r="Q29" s="480"/>
      <c r="R29" s="471"/>
      <c r="S29" s="472"/>
      <c r="T29" s="471"/>
      <c r="U29" s="471"/>
      <c r="V29" s="479"/>
      <c r="W29" s="17">
        <f t="shared" si="2"/>
        <v>0</v>
      </c>
      <c r="X29" s="286"/>
      <c r="Z29" s="35" t="s">
        <v>246</v>
      </c>
      <c r="AA29" s="137"/>
      <c r="AB29" s="137"/>
      <c r="AC29" s="137"/>
      <c r="AD29" s="137"/>
      <c r="AE29" s="137"/>
      <c r="AF29" s="137"/>
      <c r="AG29" s="137"/>
      <c r="AH29" s="137"/>
      <c r="AI29" s="137"/>
      <c r="AX29" s="137"/>
      <c r="AY29" s="137"/>
      <c r="AZ29" s="137"/>
      <c r="BA29" s="137"/>
      <c r="BB29" s="137"/>
    </row>
    <row r="30" spans="1:55" ht="52.5" customHeight="1" x14ac:dyDescent="0.45">
      <c r="A30" s="137" t="str">
        <f>IF(I30="","",F30&amp;COUNTIF(F$27:F30,F30))</f>
        <v/>
      </c>
      <c r="B30" s="137"/>
      <c r="D30" s="464"/>
      <c r="E30" s="464"/>
      <c r="F30" s="465"/>
      <c r="G30" s="466"/>
      <c r="H30" s="469"/>
      <c r="I30" s="469"/>
      <c r="J30" s="469"/>
      <c r="K30" s="470"/>
      <c r="L30" s="471"/>
      <c r="M30" s="472"/>
      <c r="N30" s="480"/>
      <c r="O30" s="471"/>
      <c r="P30" s="472"/>
      <c r="Q30" s="480"/>
      <c r="R30" s="471"/>
      <c r="S30" s="472"/>
      <c r="T30" s="471"/>
      <c r="U30" s="471"/>
      <c r="V30" s="479"/>
      <c r="W30" s="17">
        <f t="shared" si="2"/>
        <v>0</v>
      </c>
      <c r="X30" s="286"/>
      <c r="Z30" s="35" t="s">
        <v>79</v>
      </c>
      <c r="AA30" s="137"/>
      <c r="AB30" s="137"/>
      <c r="AC30" s="137"/>
      <c r="AD30" s="137"/>
      <c r="AE30" s="137"/>
      <c r="AF30" s="137"/>
      <c r="AG30" s="137"/>
      <c r="AH30" s="137"/>
      <c r="AI30" s="137"/>
      <c r="AX30" s="137"/>
      <c r="AY30" s="137"/>
      <c r="AZ30" s="137"/>
      <c r="BA30" s="137"/>
      <c r="BB30" s="137"/>
    </row>
    <row r="31" spans="1:55" ht="52.5" customHeight="1" x14ac:dyDescent="0.45">
      <c r="A31" s="137" t="str">
        <f>IF(I31="","",F31&amp;COUNTIF(F$27:F31,F31))</f>
        <v/>
      </c>
      <c r="B31" s="137"/>
      <c r="D31" s="464"/>
      <c r="E31" s="464"/>
      <c r="F31" s="465"/>
      <c r="G31" s="466"/>
      <c r="H31" s="469"/>
      <c r="I31" s="469"/>
      <c r="J31" s="469"/>
      <c r="K31" s="470"/>
      <c r="L31" s="471"/>
      <c r="M31" s="472"/>
      <c r="N31" s="480"/>
      <c r="O31" s="471"/>
      <c r="P31" s="472"/>
      <c r="Q31" s="480"/>
      <c r="R31" s="471"/>
      <c r="S31" s="472"/>
      <c r="T31" s="471"/>
      <c r="U31" s="471"/>
      <c r="V31" s="479"/>
      <c r="W31" s="17">
        <f t="shared" si="2"/>
        <v>0</v>
      </c>
      <c r="X31" s="286"/>
      <c r="Z31" s="35" t="s">
        <v>247</v>
      </c>
      <c r="AA31" s="137"/>
      <c r="AB31" s="137"/>
      <c r="AC31" s="137"/>
      <c r="AD31" s="137"/>
      <c r="AE31" s="137"/>
      <c r="AF31" s="137"/>
      <c r="AG31" s="137"/>
      <c r="AH31" s="137"/>
      <c r="AI31" s="137"/>
      <c r="AX31" s="137"/>
      <c r="AY31" s="137"/>
      <c r="AZ31" s="137"/>
      <c r="BA31" s="137"/>
      <c r="BB31" s="137"/>
    </row>
    <row r="32" spans="1:55" ht="52.5" customHeight="1" x14ac:dyDescent="0.45">
      <c r="A32" s="137" t="str">
        <f>IF(I32="","",F32&amp;COUNTIF(F$27:F32,F32))</f>
        <v/>
      </c>
      <c r="B32" s="137"/>
      <c r="D32" s="464"/>
      <c r="E32" s="464"/>
      <c r="F32" s="465"/>
      <c r="G32" s="466"/>
      <c r="H32" s="481"/>
      <c r="I32" s="481"/>
      <c r="J32" s="481"/>
      <c r="K32" s="470"/>
      <c r="L32" s="471"/>
      <c r="M32" s="472"/>
      <c r="N32" s="473"/>
      <c r="O32" s="473"/>
      <c r="P32" s="473"/>
      <c r="Q32" s="473"/>
      <c r="R32" s="473"/>
      <c r="S32" s="473"/>
      <c r="T32" s="472"/>
      <c r="U32" s="473"/>
      <c r="V32" s="473"/>
      <c r="W32" s="17">
        <f t="shared" si="2"/>
        <v>0</v>
      </c>
      <c r="X32" s="286"/>
      <c r="Z32" s="137"/>
      <c r="AA32" s="137"/>
      <c r="AB32" s="137"/>
      <c r="AC32" s="137"/>
      <c r="AD32" s="137"/>
      <c r="AE32" s="137"/>
      <c r="AF32" s="137"/>
      <c r="AG32" s="137"/>
      <c r="AH32" s="137"/>
      <c r="AI32" s="137"/>
      <c r="AX32" s="137"/>
      <c r="AY32" s="137"/>
      <c r="AZ32" s="137"/>
      <c r="BA32" s="137"/>
      <c r="BB32" s="137"/>
    </row>
    <row r="33" spans="1:54" ht="52.5" customHeight="1" x14ac:dyDescent="0.45">
      <c r="A33" s="137" t="str">
        <f>IF(I33="","",F33&amp;COUNTIF(F$27:F33,F33))</f>
        <v/>
      </c>
      <c r="B33" s="137"/>
      <c r="D33" s="464"/>
      <c r="E33" s="464"/>
      <c r="F33" s="465"/>
      <c r="G33" s="466"/>
      <c r="H33" s="481"/>
      <c r="I33" s="481"/>
      <c r="J33" s="481"/>
      <c r="K33" s="470"/>
      <c r="L33" s="471"/>
      <c r="M33" s="472"/>
      <c r="N33" s="473"/>
      <c r="O33" s="473"/>
      <c r="P33" s="473"/>
      <c r="Q33" s="473"/>
      <c r="R33" s="473"/>
      <c r="S33" s="473"/>
      <c r="T33" s="472"/>
      <c r="U33" s="473"/>
      <c r="V33" s="473"/>
      <c r="W33" s="17">
        <f t="shared" si="2"/>
        <v>0</v>
      </c>
      <c r="X33" s="286"/>
      <c r="Z33" s="137"/>
      <c r="AA33" s="137"/>
      <c r="AB33" s="137"/>
      <c r="AC33" s="137"/>
      <c r="AD33" s="137"/>
      <c r="AE33" s="137"/>
      <c r="AF33" s="137"/>
      <c r="AG33" s="137"/>
      <c r="AH33" s="137"/>
      <c r="AI33" s="137"/>
      <c r="AX33" s="137"/>
      <c r="AY33" s="137"/>
      <c r="AZ33" s="137"/>
      <c r="BA33" s="137"/>
      <c r="BB33" s="137"/>
    </row>
    <row r="34" spans="1:54" ht="52.5" customHeight="1" x14ac:dyDescent="0.45">
      <c r="A34" s="137" t="str">
        <f>IF(I34="","",F34&amp;COUNTIF(F$27:F34,F34))</f>
        <v/>
      </c>
      <c r="B34" s="137"/>
      <c r="D34" s="464"/>
      <c r="E34" s="464"/>
      <c r="F34" s="465"/>
      <c r="G34" s="466"/>
      <c r="H34" s="481"/>
      <c r="I34" s="481"/>
      <c r="J34" s="481"/>
      <c r="K34" s="470"/>
      <c r="L34" s="471"/>
      <c r="M34" s="472"/>
      <c r="N34" s="473"/>
      <c r="O34" s="473"/>
      <c r="P34" s="473"/>
      <c r="Q34" s="473"/>
      <c r="R34" s="473"/>
      <c r="S34" s="473"/>
      <c r="T34" s="472"/>
      <c r="U34" s="473"/>
      <c r="V34" s="473"/>
      <c r="W34" s="17">
        <f t="shared" si="2"/>
        <v>0</v>
      </c>
      <c r="X34" s="286"/>
      <c r="Z34" s="137"/>
      <c r="AA34" s="137"/>
      <c r="AB34" s="137"/>
      <c r="AC34" s="137"/>
      <c r="AD34" s="137"/>
      <c r="AE34" s="137"/>
      <c r="AF34" s="137"/>
      <c r="AG34" s="137"/>
      <c r="AH34" s="137"/>
      <c r="AI34" s="137"/>
      <c r="AX34" s="137"/>
      <c r="AY34" s="137"/>
      <c r="AZ34" s="137"/>
      <c r="BA34" s="137"/>
      <c r="BB34" s="137"/>
    </row>
    <row r="35" spans="1:54" ht="52.5" customHeight="1" x14ac:dyDescent="0.45">
      <c r="A35" s="137" t="str">
        <f>IF(I35="","",F35&amp;COUNTIF(F$27:F35,F35))</f>
        <v/>
      </c>
      <c r="B35" s="137"/>
      <c r="D35" s="464"/>
      <c r="E35" s="464"/>
      <c r="F35" s="465"/>
      <c r="G35" s="466"/>
      <c r="H35" s="481"/>
      <c r="I35" s="481"/>
      <c r="J35" s="481"/>
      <c r="K35" s="470"/>
      <c r="L35" s="471"/>
      <c r="M35" s="472"/>
      <c r="N35" s="473"/>
      <c r="O35" s="473"/>
      <c r="P35" s="473"/>
      <c r="Q35" s="473"/>
      <c r="R35" s="473"/>
      <c r="S35" s="473"/>
      <c r="T35" s="472"/>
      <c r="U35" s="473"/>
      <c r="V35" s="473"/>
      <c r="W35" s="17">
        <f t="shared" si="2"/>
        <v>0</v>
      </c>
      <c r="X35" s="286"/>
      <c r="Z35" s="137"/>
      <c r="AA35" s="137"/>
      <c r="AB35" s="137"/>
      <c r="AC35" s="137"/>
      <c r="AD35" s="137"/>
      <c r="AE35" s="137"/>
      <c r="AF35" s="137"/>
      <c r="AG35" s="137"/>
      <c r="AH35" s="137"/>
      <c r="AI35" s="137"/>
      <c r="AX35" s="137"/>
      <c r="AY35" s="137"/>
      <c r="AZ35" s="137"/>
      <c r="BA35" s="137"/>
      <c r="BB35" s="137"/>
    </row>
    <row r="36" spans="1:54" ht="52.5" customHeight="1" x14ac:dyDescent="0.45">
      <c r="A36" s="137" t="str">
        <f>IF(I36="","",F36&amp;COUNTIF(F$27:F36,F36))</f>
        <v/>
      </c>
      <c r="B36" s="137"/>
      <c r="D36" s="464"/>
      <c r="E36" s="464"/>
      <c r="F36" s="465"/>
      <c r="G36" s="466"/>
      <c r="H36" s="481"/>
      <c r="I36" s="481"/>
      <c r="J36" s="481"/>
      <c r="K36" s="470"/>
      <c r="L36" s="471"/>
      <c r="M36" s="472"/>
      <c r="N36" s="473"/>
      <c r="O36" s="473"/>
      <c r="P36" s="473"/>
      <c r="Q36" s="473"/>
      <c r="R36" s="473"/>
      <c r="S36" s="473"/>
      <c r="T36" s="472"/>
      <c r="U36" s="473"/>
      <c r="V36" s="473"/>
      <c r="W36" s="17">
        <f t="shared" si="2"/>
        <v>0</v>
      </c>
      <c r="X36" s="286"/>
      <c r="Z36" s="137"/>
      <c r="AA36" s="137"/>
      <c r="AB36" s="137"/>
      <c r="AC36" s="137"/>
      <c r="AD36" s="137"/>
      <c r="AE36" s="137"/>
      <c r="AF36" s="137"/>
      <c r="AG36" s="137"/>
      <c r="AH36" s="137"/>
      <c r="AI36" s="137"/>
      <c r="AX36" s="137"/>
      <c r="AY36" s="137"/>
      <c r="AZ36" s="137"/>
      <c r="BA36" s="137"/>
      <c r="BB36" s="137"/>
    </row>
    <row r="37" spans="1:54" ht="52.5" customHeight="1" x14ac:dyDescent="0.45">
      <c r="A37" s="137" t="str">
        <f>IF(I37="","",F37&amp;COUNTIF(F$27:F37,F37))</f>
        <v/>
      </c>
      <c r="B37" s="137"/>
      <c r="D37" s="464"/>
      <c r="E37" s="464"/>
      <c r="F37" s="465"/>
      <c r="G37" s="466"/>
      <c r="H37" s="481"/>
      <c r="I37" s="481"/>
      <c r="J37" s="481"/>
      <c r="K37" s="470"/>
      <c r="L37" s="471"/>
      <c r="M37" s="472"/>
      <c r="N37" s="473"/>
      <c r="O37" s="473"/>
      <c r="P37" s="473"/>
      <c r="Q37" s="473"/>
      <c r="R37" s="473"/>
      <c r="S37" s="473"/>
      <c r="T37" s="472"/>
      <c r="U37" s="473"/>
      <c r="V37" s="473"/>
      <c r="W37" s="17">
        <f t="shared" si="2"/>
        <v>0</v>
      </c>
      <c r="X37" s="286"/>
      <c r="Z37" s="137"/>
      <c r="AA37" s="137"/>
      <c r="AB37" s="137"/>
      <c r="AC37" s="137"/>
      <c r="AD37" s="137"/>
      <c r="AE37" s="137"/>
      <c r="AF37" s="137"/>
      <c r="AG37" s="137"/>
      <c r="AH37" s="137"/>
      <c r="AI37" s="137"/>
      <c r="AX37" s="137"/>
      <c r="AY37" s="137"/>
      <c r="AZ37" s="137"/>
      <c r="BA37" s="137"/>
      <c r="BB37" s="137"/>
    </row>
    <row r="38" spans="1:54" ht="52.5" customHeight="1" x14ac:dyDescent="0.45">
      <c r="A38" s="137" t="str">
        <f>IF(I38="","",F38&amp;COUNTIF(F$27:F38,F38))</f>
        <v/>
      </c>
      <c r="B38" s="137"/>
      <c r="D38" s="464"/>
      <c r="E38" s="464"/>
      <c r="F38" s="465"/>
      <c r="G38" s="466"/>
      <c r="H38" s="481"/>
      <c r="I38" s="481"/>
      <c r="J38" s="481"/>
      <c r="K38" s="470"/>
      <c r="L38" s="471"/>
      <c r="M38" s="472"/>
      <c r="N38" s="473"/>
      <c r="O38" s="473"/>
      <c r="P38" s="473"/>
      <c r="Q38" s="473"/>
      <c r="R38" s="473"/>
      <c r="S38" s="473"/>
      <c r="T38" s="472"/>
      <c r="U38" s="473"/>
      <c r="V38" s="473"/>
      <c r="W38" s="17">
        <f t="shared" si="2"/>
        <v>0</v>
      </c>
      <c r="X38" s="286"/>
      <c r="Z38" s="137"/>
      <c r="AA38" s="137"/>
      <c r="AB38" s="137"/>
      <c r="AC38" s="137"/>
      <c r="AD38" s="137"/>
      <c r="AE38" s="137"/>
      <c r="AF38" s="137"/>
      <c r="AG38" s="137"/>
      <c r="AH38" s="137"/>
      <c r="AI38" s="137"/>
      <c r="AX38" s="137"/>
      <c r="AY38" s="137"/>
      <c r="AZ38" s="137"/>
      <c r="BA38" s="137"/>
      <c r="BB38" s="137"/>
    </row>
    <row r="39" spans="1:54" ht="52.5" customHeight="1" x14ac:dyDescent="0.45">
      <c r="A39" s="137" t="str">
        <f>IF(I39="","",F39&amp;COUNTIF(F$27:F39,F39))</f>
        <v/>
      </c>
      <c r="B39" s="137"/>
      <c r="D39" s="464"/>
      <c r="E39" s="464"/>
      <c r="F39" s="465"/>
      <c r="G39" s="466"/>
      <c r="H39" s="481"/>
      <c r="I39" s="481"/>
      <c r="J39" s="481"/>
      <c r="K39" s="470"/>
      <c r="L39" s="471"/>
      <c r="M39" s="472"/>
      <c r="N39" s="473"/>
      <c r="O39" s="473"/>
      <c r="P39" s="473"/>
      <c r="Q39" s="473"/>
      <c r="R39" s="473"/>
      <c r="S39" s="473"/>
      <c r="T39" s="472"/>
      <c r="U39" s="473"/>
      <c r="V39" s="473"/>
      <c r="W39" s="17">
        <f t="shared" si="2"/>
        <v>0</v>
      </c>
      <c r="X39" s="286"/>
      <c r="Z39" s="137"/>
      <c r="AA39" s="137"/>
      <c r="AB39" s="137"/>
      <c r="AC39" s="137"/>
      <c r="AD39" s="137"/>
      <c r="AE39" s="137"/>
      <c r="AF39" s="137"/>
      <c r="AG39" s="137"/>
      <c r="AH39" s="137"/>
      <c r="AI39" s="137"/>
      <c r="AX39" s="137"/>
      <c r="AY39" s="137"/>
      <c r="AZ39" s="137"/>
      <c r="BA39" s="137"/>
      <c r="BB39" s="137"/>
    </row>
    <row r="40" spans="1:54" ht="52.5" customHeight="1" x14ac:dyDescent="0.45">
      <c r="A40" s="137" t="str">
        <f>IF(I40="","",F40&amp;COUNTIF(F$27:F40,F40))</f>
        <v/>
      </c>
      <c r="B40" s="137"/>
      <c r="D40" s="464"/>
      <c r="E40" s="464"/>
      <c r="F40" s="465"/>
      <c r="G40" s="466"/>
      <c r="H40" s="481"/>
      <c r="I40" s="481"/>
      <c r="J40" s="481"/>
      <c r="K40" s="470"/>
      <c r="L40" s="471"/>
      <c r="M40" s="472"/>
      <c r="N40" s="473"/>
      <c r="O40" s="473"/>
      <c r="P40" s="473"/>
      <c r="Q40" s="473"/>
      <c r="R40" s="473"/>
      <c r="S40" s="473"/>
      <c r="T40" s="472"/>
      <c r="U40" s="473"/>
      <c r="V40" s="473"/>
      <c r="W40" s="17">
        <f t="shared" si="2"/>
        <v>0</v>
      </c>
      <c r="X40" s="286"/>
      <c r="Z40" s="137"/>
      <c r="AA40" s="137"/>
      <c r="AB40" s="137"/>
      <c r="AC40" s="137"/>
      <c r="AD40" s="137"/>
      <c r="AE40" s="137"/>
      <c r="AF40" s="137"/>
      <c r="AG40" s="137"/>
      <c r="AH40" s="137"/>
      <c r="AI40" s="137"/>
      <c r="AX40" s="137"/>
      <c r="AY40" s="137"/>
      <c r="AZ40" s="137"/>
      <c r="BA40" s="137"/>
      <c r="BB40" s="137"/>
    </row>
    <row r="41" spans="1:54" ht="52.5" customHeight="1" thickBot="1" x14ac:dyDescent="0.5">
      <c r="A41" s="137" t="str">
        <f>IF(I41="","",F41&amp;COUNTIF(F$27:F41,F41))</f>
        <v/>
      </c>
      <c r="B41" s="137"/>
      <c r="D41" s="488"/>
      <c r="E41" s="488"/>
      <c r="F41" s="489"/>
      <c r="G41" s="490"/>
      <c r="H41" s="481"/>
      <c r="I41" s="481"/>
      <c r="J41" s="481"/>
      <c r="K41" s="491"/>
      <c r="L41" s="492"/>
      <c r="M41" s="493"/>
      <c r="N41" s="494"/>
      <c r="O41" s="494"/>
      <c r="P41" s="494"/>
      <c r="Q41" s="494"/>
      <c r="R41" s="494"/>
      <c r="S41" s="494"/>
      <c r="T41" s="472"/>
      <c r="U41" s="473"/>
      <c r="V41" s="473"/>
      <c r="W41" s="38">
        <f t="shared" si="2"/>
        <v>0</v>
      </c>
      <c r="X41" s="287"/>
      <c r="Z41" s="137"/>
      <c r="AA41" s="137"/>
      <c r="AB41" s="137"/>
      <c r="AC41" s="137"/>
      <c r="AD41" s="137"/>
      <c r="AE41" s="137"/>
      <c r="AF41" s="137"/>
      <c r="AG41" s="137"/>
      <c r="AH41" s="137"/>
      <c r="AI41" s="137"/>
      <c r="AX41" s="137"/>
      <c r="AY41" s="137"/>
      <c r="AZ41" s="137"/>
      <c r="BA41" s="137"/>
      <c r="BB41" s="137"/>
    </row>
    <row r="42" spans="1:54" ht="30.75" customHeight="1" thickTop="1" x14ac:dyDescent="0.45">
      <c r="A42" s="142"/>
      <c r="B42" s="142"/>
      <c r="D42" s="482" t="s">
        <v>10</v>
      </c>
      <c r="E42" s="483"/>
      <c r="F42" s="483"/>
      <c r="G42" s="483"/>
      <c r="H42" s="483"/>
      <c r="I42" s="483"/>
      <c r="J42" s="484"/>
      <c r="K42" s="485">
        <f>SUM(K27:M41)</f>
        <v>0</v>
      </c>
      <c r="L42" s="486"/>
      <c r="M42" s="486"/>
      <c r="N42" s="486">
        <f t="shared" ref="N42" si="3">SUM(N27:P41)</f>
        <v>0</v>
      </c>
      <c r="O42" s="486"/>
      <c r="P42" s="486"/>
      <c r="Q42" s="486">
        <f t="shared" ref="Q42" si="4">SUM(Q27:S41)</f>
        <v>0</v>
      </c>
      <c r="R42" s="486"/>
      <c r="S42" s="486"/>
      <c r="T42" s="486">
        <f t="shared" ref="T42" si="5">SUM(T27:V41)</f>
        <v>0</v>
      </c>
      <c r="U42" s="486"/>
      <c r="V42" s="487"/>
      <c r="W42" s="26">
        <f>SUM(W27:W41)</f>
        <v>0</v>
      </c>
      <c r="X42" s="37"/>
      <c r="Y42" s="143">
        <f>SUM(K42:V42)</f>
        <v>0</v>
      </c>
      <c r="Z42" s="142"/>
      <c r="AA42" s="142"/>
      <c r="AB42" s="142"/>
      <c r="AC42" s="142"/>
      <c r="AD42" s="142"/>
      <c r="AE42" s="142"/>
      <c r="AF42" s="142"/>
      <c r="AG42" s="142"/>
      <c r="AH42" s="142"/>
      <c r="AI42" s="142"/>
      <c r="AX42" s="142"/>
      <c r="AY42" s="142"/>
      <c r="AZ42" s="142"/>
      <c r="BA42" s="142"/>
      <c r="BB42" s="142"/>
    </row>
    <row r="43" spans="1:54" ht="12.75" customHeight="1" x14ac:dyDescent="0.45">
      <c r="C43" s="10"/>
      <c r="E43" s="128"/>
      <c r="F43" s="128"/>
      <c r="G43" s="128"/>
      <c r="H43" s="128"/>
      <c r="I43" s="128"/>
      <c r="J43" s="128"/>
      <c r="K43" s="129"/>
      <c r="L43" s="129"/>
      <c r="M43" s="129"/>
      <c r="N43" s="129"/>
      <c r="O43" s="129"/>
      <c r="P43" s="129"/>
      <c r="Q43" s="10"/>
      <c r="R43" s="10"/>
      <c r="S43" s="10"/>
      <c r="T43" s="10"/>
      <c r="U43" s="10"/>
    </row>
    <row r="44" spans="1:54" ht="27" customHeight="1" x14ac:dyDescent="0.45">
      <c r="C44" s="133"/>
      <c r="D44" s="461" t="s">
        <v>58</v>
      </c>
      <c r="E44" s="461"/>
      <c r="F44" s="461"/>
      <c r="G44" s="461"/>
      <c r="H44" s="461"/>
      <c r="I44" s="461"/>
      <c r="J44" s="461"/>
      <c r="K44" s="461"/>
      <c r="L44" s="461"/>
      <c r="M44" s="461"/>
      <c r="N44" s="461"/>
      <c r="O44" s="461"/>
      <c r="P44" s="461"/>
      <c r="Q44" s="461"/>
      <c r="R44" s="461"/>
      <c r="S44" s="461"/>
      <c r="T44" s="461"/>
      <c r="U44" s="461"/>
      <c r="V44" s="461"/>
      <c r="W44" s="461"/>
      <c r="X44" s="461"/>
    </row>
    <row r="45" spans="1:54" ht="9" customHeight="1" x14ac:dyDescent="0.45">
      <c r="A45" s="137"/>
      <c r="B45" s="137"/>
      <c r="D45" s="162"/>
      <c r="E45" s="36"/>
      <c r="F45" s="36"/>
      <c r="K45" s="11"/>
      <c r="L45" s="11"/>
      <c r="M45" s="11"/>
      <c r="N45" s="11"/>
      <c r="O45" s="11"/>
      <c r="P45" s="11"/>
      <c r="Q45" s="11"/>
      <c r="R45" s="11"/>
      <c r="S45" s="11"/>
      <c r="T45" s="11"/>
      <c r="U45" s="11"/>
      <c r="V45" s="137"/>
      <c r="X45" s="137"/>
      <c r="Y45" s="137"/>
      <c r="Z45" s="137"/>
      <c r="AA45" s="137"/>
      <c r="AB45" s="137"/>
      <c r="AC45" s="137"/>
      <c r="AD45" s="137"/>
      <c r="AS45" s="137"/>
      <c r="AT45" s="137"/>
      <c r="AU45" s="137"/>
      <c r="AV45" s="137"/>
      <c r="AW45" s="137"/>
      <c r="AX45" s="137"/>
      <c r="AY45" s="137"/>
      <c r="AZ45" s="137"/>
    </row>
    <row r="46" spans="1:54" ht="30.75" customHeight="1" x14ac:dyDescent="0.45">
      <c r="A46" s="137"/>
      <c r="B46" s="137"/>
      <c r="D46" s="462" t="s">
        <v>83</v>
      </c>
      <c r="E46" s="463"/>
      <c r="F46" s="462" t="s">
        <v>11</v>
      </c>
      <c r="G46" s="463"/>
      <c r="H46" s="477" t="s">
        <v>56</v>
      </c>
      <c r="I46" s="477"/>
      <c r="J46" s="477"/>
      <c r="K46" s="478" t="s">
        <v>261</v>
      </c>
      <c r="L46" s="467"/>
      <c r="M46" s="467"/>
      <c r="N46" s="467" t="s">
        <v>262</v>
      </c>
      <c r="O46" s="467"/>
      <c r="P46" s="467"/>
      <c r="Q46" s="467" t="s">
        <v>263</v>
      </c>
      <c r="R46" s="467"/>
      <c r="S46" s="467"/>
      <c r="T46" s="467" t="s">
        <v>264</v>
      </c>
      <c r="U46" s="467"/>
      <c r="V46" s="468"/>
      <c r="W46" s="28" t="s">
        <v>10</v>
      </c>
      <c r="X46" s="27" t="s">
        <v>39</v>
      </c>
      <c r="Z46" s="137"/>
      <c r="AA46" s="137"/>
      <c r="AB46" s="137"/>
      <c r="AC46" s="137"/>
      <c r="AD46" s="137"/>
      <c r="AS46" s="137"/>
      <c r="AT46" s="137"/>
      <c r="AU46" s="137"/>
      <c r="AV46" s="137"/>
      <c r="AW46" s="137"/>
      <c r="AX46" s="137"/>
      <c r="AY46" s="137"/>
      <c r="AZ46" s="137"/>
      <c r="BA46" s="137"/>
      <c r="BB46" s="137"/>
    </row>
    <row r="47" spans="1:54" ht="52.5" customHeight="1" x14ac:dyDescent="0.45">
      <c r="A47" s="137" t="e">
        <f>IF(#REF!="","",F47&amp;COUNTIF(D$27:D47,F47))</f>
        <v>#REF!</v>
      </c>
      <c r="B47" s="137"/>
      <c r="D47" s="464"/>
      <c r="E47" s="464"/>
      <c r="F47" s="465"/>
      <c r="G47" s="466"/>
      <c r="H47" s="495"/>
      <c r="I47" s="496"/>
      <c r="J47" s="497"/>
      <c r="K47" s="498"/>
      <c r="L47" s="473"/>
      <c r="M47" s="473"/>
      <c r="N47" s="480"/>
      <c r="O47" s="471"/>
      <c r="P47" s="472"/>
      <c r="Q47" s="480"/>
      <c r="R47" s="471"/>
      <c r="S47" s="472"/>
      <c r="T47" s="480"/>
      <c r="U47" s="471"/>
      <c r="V47" s="479"/>
      <c r="W47" s="17">
        <f>SUM(K47:V47)</f>
        <v>0</v>
      </c>
      <c r="X47" s="286"/>
      <c r="Z47" s="137"/>
      <c r="AA47" s="137"/>
      <c r="AB47" s="137"/>
      <c r="AC47" s="137"/>
      <c r="AD47" s="137"/>
      <c r="AS47" s="137"/>
      <c r="AT47" s="137"/>
      <c r="AU47" s="137"/>
      <c r="AV47" s="137"/>
      <c r="AW47" s="137"/>
      <c r="AX47" s="137"/>
      <c r="AY47" s="137"/>
      <c r="AZ47" s="137"/>
      <c r="BA47" s="137"/>
      <c r="BB47" s="137"/>
    </row>
    <row r="48" spans="1:54" ht="52.5" customHeight="1" x14ac:dyDescent="0.45">
      <c r="A48" s="137"/>
      <c r="B48" s="137"/>
      <c r="D48" s="464"/>
      <c r="E48" s="464"/>
      <c r="F48" s="465"/>
      <c r="G48" s="466"/>
      <c r="H48" s="495"/>
      <c r="I48" s="496"/>
      <c r="J48" s="497"/>
      <c r="K48" s="470"/>
      <c r="L48" s="471"/>
      <c r="M48" s="472"/>
      <c r="N48" s="480"/>
      <c r="O48" s="471"/>
      <c r="P48" s="472"/>
      <c r="Q48" s="480"/>
      <c r="R48" s="471"/>
      <c r="S48" s="472"/>
      <c r="T48" s="480"/>
      <c r="U48" s="471"/>
      <c r="V48" s="479"/>
      <c r="W48" s="17">
        <f t="shared" ref="W48:W51" si="6">SUM(K48:V48)</f>
        <v>0</v>
      </c>
      <c r="X48" s="286"/>
      <c r="Z48" s="137"/>
      <c r="AA48" s="137"/>
      <c r="AB48" s="137"/>
      <c r="AC48" s="137"/>
      <c r="AD48" s="137"/>
      <c r="AS48" s="137"/>
      <c r="AT48" s="137"/>
      <c r="AU48" s="137"/>
      <c r="AV48" s="137"/>
      <c r="AW48" s="137"/>
      <c r="AX48" s="137"/>
      <c r="AY48" s="137"/>
      <c r="AZ48" s="137"/>
      <c r="BA48" s="137"/>
      <c r="BB48" s="137"/>
    </row>
    <row r="49" spans="1:54" ht="52.5" customHeight="1" x14ac:dyDescent="0.45">
      <c r="A49" s="137"/>
      <c r="B49" s="137"/>
      <c r="D49" s="464"/>
      <c r="E49" s="464"/>
      <c r="F49" s="465"/>
      <c r="G49" s="466"/>
      <c r="H49" s="495"/>
      <c r="I49" s="496"/>
      <c r="J49" s="497"/>
      <c r="K49" s="470"/>
      <c r="L49" s="471"/>
      <c r="M49" s="472"/>
      <c r="N49" s="480"/>
      <c r="O49" s="471"/>
      <c r="P49" s="472"/>
      <c r="Q49" s="480"/>
      <c r="R49" s="471"/>
      <c r="S49" s="472"/>
      <c r="T49" s="480"/>
      <c r="U49" s="471"/>
      <c r="V49" s="479"/>
      <c r="W49" s="17">
        <f t="shared" si="6"/>
        <v>0</v>
      </c>
      <c r="X49" s="286"/>
      <c r="Z49" s="137"/>
      <c r="AA49" s="137"/>
      <c r="AB49" s="137"/>
      <c r="AC49" s="137"/>
      <c r="AD49" s="137"/>
      <c r="AS49" s="137"/>
      <c r="AT49" s="137"/>
      <c r="AU49" s="137"/>
      <c r="AV49" s="137"/>
      <c r="AW49" s="137"/>
      <c r="AX49" s="137"/>
      <c r="AY49" s="137"/>
      <c r="AZ49" s="137"/>
      <c r="BA49" s="137"/>
      <c r="BB49" s="137"/>
    </row>
    <row r="50" spans="1:54" ht="52.5" customHeight="1" x14ac:dyDescent="0.45">
      <c r="A50" s="137"/>
      <c r="B50" s="137"/>
      <c r="D50" s="464"/>
      <c r="E50" s="464"/>
      <c r="F50" s="465"/>
      <c r="G50" s="466"/>
      <c r="H50" s="495"/>
      <c r="I50" s="496"/>
      <c r="J50" s="497"/>
      <c r="K50" s="470"/>
      <c r="L50" s="471"/>
      <c r="M50" s="472"/>
      <c r="N50" s="480"/>
      <c r="O50" s="471"/>
      <c r="P50" s="472"/>
      <c r="Q50" s="480"/>
      <c r="R50" s="471"/>
      <c r="S50" s="472"/>
      <c r="T50" s="480"/>
      <c r="U50" s="471"/>
      <c r="V50" s="479"/>
      <c r="W50" s="17">
        <f t="shared" si="6"/>
        <v>0</v>
      </c>
      <c r="X50" s="286"/>
      <c r="Z50" s="137"/>
      <c r="AA50" s="137"/>
      <c r="AB50" s="137"/>
      <c r="AC50" s="137"/>
      <c r="AD50" s="137"/>
      <c r="AS50" s="137"/>
      <c r="AT50" s="137"/>
      <c r="AU50" s="137"/>
      <c r="AV50" s="137"/>
      <c r="AW50" s="137"/>
      <c r="AX50" s="137"/>
      <c r="AY50" s="137"/>
      <c r="AZ50" s="137"/>
      <c r="BA50" s="137"/>
      <c r="BB50" s="259"/>
    </row>
    <row r="51" spans="1:54" ht="52.5" customHeight="1" thickBot="1" x14ac:dyDescent="0.5">
      <c r="A51" s="137"/>
      <c r="B51" s="137"/>
      <c r="D51" s="488"/>
      <c r="E51" s="488"/>
      <c r="F51" s="502"/>
      <c r="G51" s="503"/>
      <c r="H51" s="504"/>
      <c r="I51" s="505"/>
      <c r="J51" s="506"/>
      <c r="K51" s="491"/>
      <c r="L51" s="492"/>
      <c r="M51" s="493"/>
      <c r="N51" s="507"/>
      <c r="O51" s="492"/>
      <c r="P51" s="493"/>
      <c r="Q51" s="507"/>
      <c r="R51" s="492"/>
      <c r="S51" s="493"/>
      <c r="T51" s="507"/>
      <c r="U51" s="492"/>
      <c r="V51" s="508"/>
      <c r="W51" s="17">
        <f t="shared" si="6"/>
        <v>0</v>
      </c>
      <c r="X51" s="286"/>
      <c r="Z51" s="137"/>
      <c r="AA51" s="137"/>
      <c r="AB51" s="137"/>
      <c r="AC51" s="137"/>
      <c r="AD51" s="137"/>
      <c r="AS51" s="137"/>
      <c r="AT51" s="137"/>
      <c r="AU51" s="137"/>
      <c r="AV51" s="137"/>
      <c r="AW51" s="137"/>
      <c r="AX51" s="137"/>
      <c r="AY51" s="137"/>
      <c r="AZ51" s="137"/>
      <c r="BA51" s="137"/>
      <c r="BB51" s="137"/>
    </row>
    <row r="52" spans="1:54" ht="30.75" customHeight="1" thickTop="1" x14ac:dyDescent="0.45">
      <c r="A52" s="142"/>
      <c r="B52" s="142"/>
      <c r="D52" s="482" t="s">
        <v>10</v>
      </c>
      <c r="E52" s="483"/>
      <c r="F52" s="483"/>
      <c r="G52" s="483"/>
      <c r="H52" s="483"/>
      <c r="I52" s="483"/>
      <c r="J52" s="484"/>
      <c r="K52" s="485">
        <f>SUM(K47:M51)</f>
        <v>0</v>
      </c>
      <c r="L52" s="486"/>
      <c r="M52" s="486"/>
      <c r="N52" s="487">
        <f t="shared" ref="N52" si="7">SUM(N47:P51)</f>
        <v>0</v>
      </c>
      <c r="O52" s="499"/>
      <c r="P52" s="500"/>
      <c r="Q52" s="487">
        <f t="shared" ref="Q52" si="8">SUM(Q47:S51)</f>
        <v>0</v>
      </c>
      <c r="R52" s="499"/>
      <c r="S52" s="500"/>
      <c r="T52" s="487">
        <f t="shared" ref="T52" si="9">SUM(T47:V51)</f>
        <v>0</v>
      </c>
      <c r="U52" s="499"/>
      <c r="V52" s="501"/>
      <c r="W52" s="16">
        <f>SUM(W47:W51)</f>
        <v>0</v>
      </c>
      <c r="X52" s="29"/>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row>
    <row r="53" spans="1:54" ht="12.75" customHeight="1" x14ac:dyDescent="0.45">
      <c r="C53" s="10"/>
      <c r="E53" s="128"/>
      <c r="F53" s="128"/>
      <c r="G53" s="128"/>
      <c r="H53" s="128"/>
      <c r="I53" s="128"/>
      <c r="J53" s="128"/>
      <c r="K53" s="129"/>
      <c r="L53" s="129"/>
      <c r="M53" s="129"/>
      <c r="N53" s="129"/>
      <c r="O53" s="129"/>
      <c r="P53" s="129"/>
      <c r="Q53" s="10"/>
      <c r="R53" s="10"/>
      <c r="S53" s="10"/>
      <c r="T53" s="10"/>
      <c r="U53" s="10"/>
    </row>
    <row r="54" spans="1:54" ht="27" customHeight="1" x14ac:dyDescent="0.45">
      <c r="C54" s="133"/>
      <c r="D54" s="461" t="s">
        <v>59</v>
      </c>
      <c r="E54" s="461"/>
      <c r="F54" s="461"/>
      <c r="G54" s="461"/>
      <c r="H54" s="461"/>
      <c r="I54" s="461"/>
      <c r="J54" s="461"/>
      <c r="K54" s="461"/>
      <c r="L54" s="461"/>
      <c r="M54" s="461"/>
      <c r="N54" s="461"/>
      <c r="O54" s="461"/>
      <c r="P54" s="461"/>
      <c r="Q54" s="461"/>
      <c r="R54" s="461"/>
      <c r="S54" s="461"/>
      <c r="T54" s="461"/>
      <c r="U54" s="461"/>
      <c r="V54" s="461"/>
      <c r="W54" s="461"/>
      <c r="X54" s="461"/>
    </row>
    <row r="55" spans="1:54" ht="9" customHeight="1" x14ac:dyDescent="0.45">
      <c r="A55" s="137"/>
      <c r="B55" s="137"/>
      <c r="D55" s="162"/>
      <c r="E55" s="36"/>
      <c r="F55" s="36"/>
      <c r="K55" s="11"/>
      <c r="L55" s="11"/>
      <c r="M55" s="11"/>
      <c r="N55" s="11"/>
      <c r="O55" s="11"/>
      <c r="P55" s="11"/>
      <c r="Q55" s="11"/>
      <c r="R55" s="11"/>
      <c r="S55" s="11"/>
      <c r="T55" s="11"/>
      <c r="U55" s="11"/>
      <c r="V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row>
    <row r="56" spans="1:54" ht="30.75" customHeight="1" x14ac:dyDescent="0.45">
      <c r="A56" s="137"/>
      <c r="B56" s="137"/>
      <c r="D56" s="462" t="s">
        <v>83</v>
      </c>
      <c r="E56" s="463"/>
      <c r="F56" s="462" t="s">
        <v>11</v>
      </c>
      <c r="G56" s="463"/>
      <c r="H56" s="477" t="s">
        <v>56</v>
      </c>
      <c r="I56" s="477"/>
      <c r="J56" s="477"/>
      <c r="K56" s="478" t="s">
        <v>261</v>
      </c>
      <c r="L56" s="467"/>
      <c r="M56" s="467"/>
      <c r="N56" s="467" t="s">
        <v>262</v>
      </c>
      <c r="O56" s="467"/>
      <c r="P56" s="467"/>
      <c r="Q56" s="467" t="s">
        <v>263</v>
      </c>
      <c r="R56" s="467"/>
      <c r="S56" s="467"/>
      <c r="T56" s="467" t="s">
        <v>264</v>
      </c>
      <c r="U56" s="467"/>
      <c r="V56" s="468"/>
      <c r="W56" s="28" t="s">
        <v>10</v>
      </c>
      <c r="X56" s="27" t="s">
        <v>39</v>
      </c>
      <c r="Z56" s="137"/>
      <c r="AA56" s="137"/>
      <c r="AB56" s="137"/>
      <c r="AQ56" s="137"/>
      <c r="AR56" s="137"/>
      <c r="AS56" s="137"/>
      <c r="AT56" s="137"/>
      <c r="AU56" s="137"/>
      <c r="AV56" s="137"/>
      <c r="AW56" s="137"/>
      <c r="AX56" s="137"/>
      <c r="AY56" s="137"/>
      <c r="AZ56" s="137"/>
      <c r="BA56" s="137"/>
      <c r="BB56" s="137"/>
    </row>
    <row r="57" spans="1:54" ht="52.5" customHeight="1" x14ac:dyDescent="0.45">
      <c r="A57" s="137" t="e">
        <f>IF(#REF!="","",F57&amp;COUNTIF(D$27:D57,F57))</f>
        <v>#REF!</v>
      </c>
      <c r="B57" s="137"/>
      <c r="D57" s="464"/>
      <c r="E57" s="464"/>
      <c r="F57" s="465"/>
      <c r="G57" s="466"/>
      <c r="H57" s="495"/>
      <c r="I57" s="496"/>
      <c r="J57" s="497"/>
      <c r="K57" s="498"/>
      <c r="L57" s="473"/>
      <c r="M57" s="473"/>
      <c r="N57" s="473"/>
      <c r="O57" s="473"/>
      <c r="P57" s="473"/>
      <c r="Q57" s="473"/>
      <c r="R57" s="473"/>
      <c r="S57" s="473"/>
      <c r="T57" s="473"/>
      <c r="U57" s="473"/>
      <c r="V57" s="509"/>
      <c r="W57" s="17">
        <f>SUM(K57:V57)</f>
        <v>0</v>
      </c>
      <c r="X57" s="286"/>
      <c r="Z57" s="137"/>
      <c r="AA57" s="137"/>
      <c r="AB57" s="137"/>
      <c r="AQ57" s="137"/>
      <c r="AR57" s="137"/>
      <c r="AS57" s="137"/>
      <c r="AT57" s="137"/>
      <c r="AU57" s="137"/>
      <c r="AV57" s="137"/>
      <c r="AW57" s="137"/>
      <c r="AX57" s="137"/>
      <c r="AY57" s="137"/>
      <c r="AZ57" s="137"/>
      <c r="BA57" s="137"/>
      <c r="BB57" s="137"/>
    </row>
    <row r="58" spans="1:54" ht="52.5" customHeight="1" x14ac:dyDescent="0.45">
      <c r="A58" s="137"/>
      <c r="B58" s="137"/>
      <c r="D58" s="464"/>
      <c r="E58" s="464"/>
      <c r="F58" s="465"/>
      <c r="G58" s="466"/>
      <c r="H58" s="495"/>
      <c r="I58" s="496"/>
      <c r="J58" s="497"/>
      <c r="K58" s="498"/>
      <c r="L58" s="473"/>
      <c r="M58" s="473"/>
      <c r="N58" s="473"/>
      <c r="O58" s="473"/>
      <c r="P58" s="473"/>
      <c r="Q58" s="473"/>
      <c r="R58" s="473"/>
      <c r="S58" s="473"/>
      <c r="T58" s="473"/>
      <c r="U58" s="473"/>
      <c r="V58" s="509"/>
      <c r="W58" s="17">
        <f t="shared" ref="W58:W61" si="10">SUM(K58:V58)</f>
        <v>0</v>
      </c>
      <c r="X58" s="286"/>
      <c r="Z58" s="137"/>
      <c r="AA58" s="137"/>
      <c r="AB58" s="137"/>
      <c r="AQ58" s="137"/>
      <c r="AR58" s="137"/>
      <c r="AS58" s="137"/>
      <c r="AT58" s="137"/>
      <c r="AU58" s="137"/>
      <c r="AV58" s="137"/>
      <c r="AW58" s="137"/>
      <c r="AX58" s="137"/>
      <c r="AY58" s="137"/>
      <c r="AZ58" s="137"/>
      <c r="BA58" s="137"/>
      <c r="BB58" s="137"/>
    </row>
    <row r="59" spans="1:54" ht="52.5" customHeight="1" x14ac:dyDescent="0.45">
      <c r="A59" s="137"/>
      <c r="B59" s="137"/>
      <c r="D59" s="464"/>
      <c r="E59" s="464"/>
      <c r="F59" s="465"/>
      <c r="G59" s="466"/>
      <c r="H59" s="495"/>
      <c r="I59" s="496"/>
      <c r="J59" s="497"/>
      <c r="K59" s="498"/>
      <c r="L59" s="473"/>
      <c r="M59" s="473"/>
      <c r="N59" s="473"/>
      <c r="O59" s="473"/>
      <c r="P59" s="473"/>
      <c r="Q59" s="473"/>
      <c r="R59" s="473"/>
      <c r="S59" s="473"/>
      <c r="T59" s="473"/>
      <c r="U59" s="473"/>
      <c r="V59" s="509"/>
      <c r="W59" s="17">
        <f t="shared" si="10"/>
        <v>0</v>
      </c>
      <c r="X59" s="286"/>
      <c r="Z59" s="137"/>
      <c r="AA59" s="137"/>
      <c r="AB59" s="137"/>
      <c r="AQ59" s="137"/>
      <c r="AR59" s="137"/>
      <c r="AS59" s="137"/>
      <c r="AT59" s="137"/>
      <c r="AU59" s="137"/>
      <c r="AV59" s="137"/>
      <c r="AW59" s="137"/>
      <c r="AX59" s="137"/>
      <c r="AY59" s="137"/>
      <c r="AZ59" s="137"/>
      <c r="BA59" s="137"/>
      <c r="BB59" s="137"/>
    </row>
    <row r="60" spans="1:54" ht="52.5" customHeight="1" x14ac:dyDescent="0.45">
      <c r="A60" s="137"/>
      <c r="B60" s="137"/>
      <c r="D60" s="464"/>
      <c r="E60" s="464"/>
      <c r="F60" s="465"/>
      <c r="G60" s="466"/>
      <c r="H60" s="495"/>
      <c r="I60" s="496"/>
      <c r="J60" s="497"/>
      <c r="K60" s="498"/>
      <c r="L60" s="473"/>
      <c r="M60" s="473"/>
      <c r="N60" s="473"/>
      <c r="O60" s="473"/>
      <c r="P60" s="473"/>
      <c r="Q60" s="473"/>
      <c r="R60" s="473"/>
      <c r="S60" s="473"/>
      <c r="T60" s="473"/>
      <c r="U60" s="473"/>
      <c r="V60" s="509"/>
      <c r="W60" s="17">
        <f t="shared" si="10"/>
        <v>0</v>
      </c>
      <c r="X60" s="286"/>
      <c r="Z60" s="137"/>
      <c r="AA60" s="137"/>
      <c r="AB60" s="137"/>
      <c r="AQ60" s="137"/>
      <c r="AR60" s="137"/>
      <c r="AS60" s="137"/>
      <c r="AT60" s="137"/>
      <c r="AU60" s="137"/>
      <c r="AV60" s="137"/>
      <c r="AW60" s="137"/>
      <c r="AX60" s="137"/>
      <c r="AY60" s="137"/>
      <c r="AZ60" s="137"/>
      <c r="BA60" s="137"/>
      <c r="BB60" s="137"/>
    </row>
    <row r="61" spans="1:54" ht="52.5" customHeight="1" thickBot="1" x14ac:dyDescent="0.5">
      <c r="A61" s="137"/>
      <c r="B61" s="137"/>
      <c r="D61" s="488"/>
      <c r="E61" s="488"/>
      <c r="F61" s="465"/>
      <c r="G61" s="466"/>
      <c r="H61" s="495"/>
      <c r="I61" s="496"/>
      <c r="J61" s="497"/>
      <c r="K61" s="498"/>
      <c r="L61" s="473"/>
      <c r="M61" s="473"/>
      <c r="N61" s="473"/>
      <c r="O61" s="473"/>
      <c r="P61" s="473"/>
      <c r="Q61" s="473"/>
      <c r="R61" s="473"/>
      <c r="S61" s="473"/>
      <c r="T61" s="473"/>
      <c r="U61" s="473"/>
      <c r="V61" s="509"/>
      <c r="W61" s="17">
        <f t="shared" si="10"/>
        <v>0</v>
      </c>
      <c r="X61" s="286"/>
      <c r="Z61" s="137"/>
      <c r="AA61" s="137"/>
      <c r="AB61" s="137"/>
      <c r="AQ61" s="137"/>
      <c r="AR61" s="137"/>
      <c r="AS61" s="137"/>
      <c r="AT61" s="137"/>
      <c r="AU61" s="137"/>
      <c r="AV61" s="137"/>
      <c r="AW61" s="137"/>
      <c r="AX61" s="137"/>
      <c r="AY61" s="137"/>
      <c r="AZ61" s="137"/>
      <c r="BA61" s="137"/>
      <c r="BB61" s="137"/>
    </row>
    <row r="62" spans="1:54" ht="30.75" customHeight="1" thickTop="1" x14ac:dyDescent="0.45">
      <c r="A62" s="142"/>
      <c r="B62" s="142"/>
      <c r="D62" s="510" t="s">
        <v>10</v>
      </c>
      <c r="E62" s="510"/>
      <c r="F62" s="510"/>
      <c r="G62" s="510"/>
      <c r="H62" s="510"/>
      <c r="I62" s="510"/>
      <c r="J62" s="510"/>
      <c r="K62" s="485">
        <f>SUM(K57:M61)</f>
        <v>0</v>
      </c>
      <c r="L62" s="486"/>
      <c r="M62" s="486"/>
      <c r="N62" s="487">
        <f t="shared" ref="N62" si="11">SUM(N57:P61)</f>
        <v>0</v>
      </c>
      <c r="O62" s="499"/>
      <c r="P62" s="500"/>
      <c r="Q62" s="487">
        <f t="shared" ref="Q62" si="12">SUM(Q57:S61)</f>
        <v>0</v>
      </c>
      <c r="R62" s="499"/>
      <c r="S62" s="500"/>
      <c r="T62" s="487">
        <f t="shared" ref="T62" si="13">SUM(T57:V61)</f>
        <v>0</v>
      </c>
      <c r="U62" s="499"/>
      <c r="V62" s="501"/>
      <c r="W62" s="16">
        <f>SUM(W57:W61)</f>
        <v>0</v>
      </c>
      <c r="X62" s="29"/>
      <c r="Z62" s="142"/>
      <c r="AA62" s="142"/>
      <c r="AB62" s="142"/>
      <c r="AQ62" s="142"/>
      <c r="AR62" s="142"/>
      <c r="AS62" s="142"/>
      <c r="AT62" s="142"/>
      <c r="AU62" s="142"/>
      <c r="AV62" s="142"/>
      <c r="AW62" s="142"/>
      <c r="AX62" s="142"/>
      <c r="AY62" s="142"/>
      <c r="AZ62" s="142"/>
      <c r="BA62" s="142"/>
      <c r="BB62" s="142"/>
    </row>
    <row r="63" spans="1:54" ht="17.25" customHeight="1" x14ac:dyDescent="0.45">
      <c r="C63" s="10"/>
      <c r="E63" s="128"/>
      <c r="F63" s="128"/>
      <c r="G63" s="128"/>
      <c r="H63" s="128"/>
      <c r="I63" s="128"/>
      <c r="J63" s="128"/>
      <c r="K63" s="129"/>
      <c r="L63" s="129"/>
      <c r="M63" s="129"/>
      <c r="N63" s="129"/>
      <c r="O63" s="129"/>
      <c r="P63" s="129"/>
      <c r="Q63" s="129"/>
      <c r="R63" s="129"/>
      <c r="S63" s="10"/>
      <c r="T63" s="10"/>
      <c r="U63" s="10"/>
    </row>
    <row r="64" spans="1:54" ht="5.25" customHeight="1" x14ac:dyDescent="0.45">
      <c r="C64" s="10"/>
      <c r="E64" s="128"/>
      <c r="F64" s="128"/>
      <c r="G64" s="128"/>
      <c r="H64" s="128"/>
      <c r="I64" s="128"/>
      <c r="J64" s="128"/>
      <c r="K64" s="129"/>
      <c r="L64" s="129"/>
      <c r="M64" s="129"/>
      <c r="N64" s="129"/>
      <c r="O64" s="129"/>
      <c r="P64" s="129"/>
      <c r="Q64" s="129"/>
      <c r="R64" s="129"/>
      <c r="S64" s="10"/>
      <c r="T64" s="10"/>
      <c r="U64" s="10"/>
    </row>
    <row r="65" spans="3:21" ht="10.5" customHeight="1" x14ac:dyDescent="0.45">
      <c r="C65" s="10"/>
      <c r="E65" s="128"/>
      <c r="F65" s="128"/>
      <c r="G65" s="128"/>
      <c r="H65" s="128"/>
      <c r="I65" s="128"/>
      <c r="J65" s="128"/>
      <c r="K65" s="132"/>
      <c r="L65" s="132"/>
      <c r="M65" s="132"/>
      <c r="N65" s="132"/>
      <c r="O65" s="132"/>
      <c r="P65" s="132"/>
      <c r="Q65" s="132"/>
      <c r="R65" s="132"/>
      <c r="S65" s="132"/>
      <c r="T65" s="132"/>
      <c r="U65" s="132"/>
    </row>
    <row r="66" spans="3:21" ht="10.5" customHeight="1" x14ac:dyDescent="0.45">
      <c r="C66" s="132"/>
      <c r="E66" s="144"/>
      <c r="F66" s="144"/>
      <c r="G66" s="128"/>
      <c r="H66" s="128"/>
      <c r="I66" s="128"/>
      <c r="J66" s="128"/>
      <c r="K66" s="132"/>
      <c r="L66" s="132"/>
      <c r="M66" s="132"/>
      <c r="N66" s="132"/>
      <c r="O66" s="132"/>
      <c r="P66" s="132"/>
      <c r="Q66" s="132"/>
      <c r="R66" s="132"/>
      <c r="S66" s="132"/>
      <c r="T66" s="132"/>
      <c r="U66" s="132"/>
    </row>
    <row r="67" spans="3:21" ht="10.5" customHeight="1" x14ac:dyDescent="0.45">
      <c r="C67" s="132"/>
      <c r="E67" s="144"/>
      <c r="F67" s="144"/>
      <c r="G67" s="128"/>
      <c r="H67" s="128"/>
      <c r="I67" s="128"/>
      <c r="J67" s="128"/>
      <c r="K67" s="132"/>
      <c r="L67" s="132"/>
      <c r="M67" s="132"/>
      <c r="N67" s="132"/>
      <c r="O67" s="132"/>
      <c r="P67" s="132"/>
      <c r="Q67" s="132"/>
      <c r="R67" s="132"/>
      <c r="S67" s="132"/>
      <c r="T67" s="132"/>
      <c r="U67" s="132"/>
    </row>
    <row r="68" spans="3:21" ht="10.5" customHeight="1" x14ac:dyDescent="0.45">
      <c r="C68" s="132"/>
      <c r="E68" s="144"/>
      <c r="F68" s="144"/>
      <c r="G68" s="128"/>
      <c r="H68" s="128"/>
      <c r="I68" s="128"/>
      <c r="J68" s="128"/>
      <c r="K68" s="132"/>
      <c r="L68" s="132"/>
      <c r="M68" s="132"/>
      <c r="N68" s="132"/>
      <c r="O68" s="132"/>
      <c r="P68" s="132"/>
      <c r="Q68" s="132"/>
      <c r="R68" s="132"/>
      <c r="S68" s="132"/>
      <c r="T68" s="132"/>
      <c r="U68" s="132"/>
    </row>
    <row r="69" spans="3:21" ht="10.5" customHeight="1" x14ac:dyDescent="0.45">
      <c r="C69" s="132"/>
      <c r="E69" s="128"/>
      <c r="F69" s="128"/>
      <c r="G69" s="128"/>
      <c r="H69" s="128"/>
      <c r="I69" s="128"/>
      <c r="J69" s="128"/>
      <c r="K69" s="129"/>
      <c r="L69" s="129"/>
      <c r="M69" s="129"/>
      <c r="N69" s="132"/>
      <c r="O69" s="132"/>
      <c r="P69" s="132"/>
      <c r="Q69" s="132"/>
      <c r="R69" s="132"/>
      <c r="S69" s="132"/>
      <c r="T69" s="132"/>
      <c r="U69" s="132"/>
    </row>
    <row r="70" spans="3:21" ht="10.5" customHeight="1" x14ac:dyDescent="0.45">
      <c r="C70" s="129"/>
      <c r="E70" s="145"/>
      <c r="F70" s="145"/>
      <c r="G70" s="33"/>
      <c r="H70" s="146"/>
      <c r="I70" s="146"/>
      <c r="J70" s="128"/>
      <c r="K70" s="132"/>
      <c r="L70" s="132"/>
      <c r="M70" s="132"/>
      <c r="N70" s="132"/>
      <c r="O70" s="132"/>
      <c r="P70" s="132"/>
      <c r="Q70" s="132"/>
      <c r="R70" s="132"/>
      <c r="S70" s="132"/>
      <c r="T70" s="132"/>
      <c r="U70" s="132"/>
    </row>
    <row r="71" spans="3:21" ht="10.5" customHeight="1" x14ac:dyDescent="0.45">
      <c r="C71" s="132"/>
      <c r="E71" s="147"/>
      <c r="F71" s="147"/>
      <c r="G71" s="137"/>
      <c r="H71" s="137"/>
      <c r="I71" s="137"/>
      <c r="J71" s="137"/>
      <c r="K71" s="142"/>
      <c r="L71" s="142"/>
      <c r="M71" s="142"/>
      <c r="N71" s="142"/>
      <c r="O71" s="142"/>
      <c r="P71" s="142"/>
      <c r="Q71" s="142"/>
      <c r="R71" s="142"/>
      <c r="S71" s="142"/>
      <c r="T71" s="142"/>
      <c r="U71" s="142"/>
    </row>
    <row r="72" spans="3:21" ht="10.5" customHeight="1" x14ac:dyDescent="0.45">
      <c r="C72" s="142"/>
      <c r="E72" s="147"/>
      <c r="F72" s="147"/>
      <c r="G72" s="137"/>
      <c r="H72" s="137"/>
      <c r="I72" s="137"/>
      <c r="J72" s="137"/>
      <c r="K72" s="142"/>
      <c r="L72" s="142"/>
      <c r="M72" s="142"/>
      <c r="N72" s="142"/>
      <c r="O72" s="142"/>
      <c r="P72" s="142"/>
      <c r="Q72" s="142"/>
      <c r="R72" s="142"/>
      <c r="S72" s="142"/>
      <c r="T72" s="142"/>
      <c r="U72" s="142"/>
    </row>
    <row r="73" spans="3:21" ht="10.5" customHeight="1" x14ac:dyDescent="0.45">
      <c r="C73" s="142"/>
      <c r="E73" s="147"/>
      <c r="F73" s="147"/>
      <c r="G73" s="137"/>
      <c r="H73" s="137"/>
      <c r="I73" s="137"/>
      <c r="J73" s="137"/>
      <c r="K73" s="142"/>
      <c r="L73" s="142"/>
      <c r="M73" s="142"/>
      <c r="N73" s="142"/>
      <c r="O73" s="142"/>
      <c r="P73" s="142"/>
      <c r="Q73" s="142"/>
      <c r="R73" s="142"/>
      <c r="S73" s="142"/>
      <c r="T73" s="142"/>
      <c r="U73" s="142"/>
    </row>
    <row r="74" spans="3:21" ht="10.5" customHeight="1" x14ac:dyDescent="0.45">
      <c r="C74" s="142"/>
      <c r="E74" s="147"/>
      <c r="F74" s="147"/>
      <c r="G74" s="137"/>
      <c r="H74" s="137"/>
      <c r="I74" s="137"/>
      <c r="J74" s="137"/>
      <c r="K74" s="142"/>
      <c r="L74" s="142"/>
      <c r="M74" s="142"/>
      <c r="N74" s="142"/>
      <c r="O74" s="142"/>
      <c r="P74" s="142"/>
      <c r="Q74" s="142"/>
      <c r="R74" s="142"/>
      <c r="S74" s="142"/>
      <c r="T74" s="142"/>
      <c r="U74" s="142"/>
    </row>
    <row r="75" spans="3:21" ht="10.5" customHeight="1" x14ac:dyDescent="0.45">
      <c r="C75" s="142"/>
      <c r="E75" s="147"/>
      <c r="F75" s="147"/>
      <c r="G75" s="137"/>
      <c r="H75" s="137"/>
      <c r="I75" s="137"/>
      <c r="J75" s="137"/>
      <c r="K75" s="142"/>
      <c r="L75" s="142"/>
      <c r="M75" s="142"/>
      <c r="N75" s="142"/>
      <c r="O75" s="142"/>
      <c r="P75" s="142"/>
      <c r="Q75" s="142"/>
      <c r="R75" s="142"/>
      <c r="S75" s="142"/>
      <c r="T75" s="142"/>
      <c r="U75" s="142"/>
    </row>
    <row r="76" spans="3:21" ht="10.5" customHeight="1" x14ac:dyDescent="0.45">
      <c r="C76" s="142"/>
      <c r="E76" s="147"/>
      <c r="F76" s="147"/>
      <c r="G76" s="137"/>
      <c r="H76" s="137"/>
      <c r="I76" s="137"/>
      <c r="J76" s="137"/>
      <c r="K76" s="142"/>
      <c r="L76" s="142"/>
      <c r="M76" s="142"/>
      <c r="N76" s="142"/>
      <c r="O76" s="142"/>
      <c r="P76" s="142"/>
      <c r="Q76" s="142"/>
      <c r="R76" s="142"/>
      <c r="S76" s="142"/>
      <c r="T76" s="142"/>
      <c r="U76" s="142"/>
    </row>
    <row r="77" spans="3:21" ht="10.5" customHeight="1" x14ac:dyDescent="0.45">
      <c r="C77" s="142"/>
      <c r="E77" s="147"/>
      <c r="F77" s="147"/>
      <c r="G77" s="137"/>
      <c r="H77" s="137"/>
      <c r="I77" s="137"/>
      <c r="J77" s="137"/>
      <c r="K77" s="142"/>
      <c r="L77" s="142"/>
      <c r="M77" s="142"/>
      <c r="N77" s="142"/>
      <c r="O77" s="142"/>
      <c r="P77" s="142"/>
      <c r="Q77" s="142"/>
      <c r="R77" s="142"/>
      <c r="S77" s="142"/>
      <c r="T77" s="142"/>
      <c r="U77" s="142"/>
    </row>
    <row r="78" spans="3:21" ht="10.5" customHeight="1" x14ac:dyDescent="0.45">
      <c r="C78" s="142"/>
      <c r="E78" s="147"/>
      <c r="F78" s="147"/>
      <c r="G78" s="137"/>
      <c r="H78" s="137"/>
      <c r="I78" s="137"/>
      <c r="J78" s="137"/>
      <c r="K78" s="142"/>
      <c r="L78" s="142"/>
      <c r="M78" s="142"/>
      <c r="N78" s="142"/>
      <c r="O78" s="142"/>
      <c r="P78" s="142"/>
      <c r="Q78" s="142"/>
      <c r="R78" s="142"/>
      <c r="S78" s="142"/>
      <c r="T78" s="142"/>
      <c r="U78" s="142"/>
    </row>
    <row r="79" spans="3:21" ht="10.5" customHeight="1" x14ac:dyDescent="0.45">
      <c r="C79" s="142"/>
      <c r="E79" s="147"/>
      <c r="F79" s="147"/>
      <c r="G79" s="137"/>
      <c r="H79" s="137"/>
      <c r="I79" s="137"/>
      <c r="J79" s="137"/>
      <c r="K79" s="142"/>
      <c r="L79" s="142"/>
      <c r="M79" s="142"/>
      <c r="N79" s="142"/>
      <c r="O79" s="142"/>
      <c r="P79" s="142"/>
      <c r="Q79" s="142"/>
      <c r="R79" s="142"/>
      <c r="S79" s="142"/>
      <c r="T79" s="142"/>
      <c r="U79" s="142"/>
    </row>
    <row r="80" spans="3:21" ht="10.5" customHeight="1" x14ac:dyDescent="0.45">
      <c r="C80" s="142"/>
      <c r="E80" s="147"/>
      <c r="F80" s="147"/>
      <c r="G80" s="137"/>
      <c r="H80" s="137"/>
      <c r="I80" s="137"/>
      <c r="J80" s="137"/>
      <c r="K80" s="142"/>
      <c r="L80" s="142"/>
      <c r="M80" s="142"/>
      <c r="N80" s="142"/>
      <c r="O80" s="142"/>
      <c r="P80" s="142"/>
      <c r="Q80" s="142"/>
      <c r="R80" s="142"/>
      <c r="S80" s="142"/>
      <c r="T80" s="142"/>
      <c r="U80" s="142"/>
    </row>
    <row r="81" spans="3:21" ht="10.5" customHeight="1" x14ac:dyDescent="0.45">
      <c r="C81" s="142"/>
      <c r="E81" s="147"/>
      <c r="F81" s="147"/>
      <c r="G81" s="137"/>
      <c r="H81" s="137"/>
      <c r="I81" s="137"/>
      <c r="J81" s="137"/>
      <c r="K81" s="142"/>
      <c r="L81" s="142"/>
      <c r="M81" s="142"/>
      <c r="N81" s="142"/>
      <c r="O81" s="142"/>
      <c r="P81" s="142"/>
      <c r="Q81" s="142"/>
      <c r="R81" s="142"/>
      <c r="S81" s="142"/>
      <c r="T81" s="142"/>
      <c r="U81" s="142"/>
    </row>
    <row r="82" spans="3:21" ht="10.5" customHeight="1" x14ac:dyDescent="0.45">
      <c r="C82" s="142"/>
      <c r="E82" s="147"/>
      <c r="F82" s="147"/>
      <c r="G82" s="137"/>
      <c r="H82" s="137"/>
      <c r="I82" s="137"/>
      <c r="J82" s="137"/>
      <c r="K82" s="142"/>
      <c r="L82" s="142"/>
      <c r="M82" s="142"/>
      <c r="N82" s="142"/>
      <c r="O82" s="142"/>
      <c r="P82" s="142"/>
      <c r="Q82" s="142"/>
      <c r="R82" s="142"/>
      <c r="S82" s="142"/>
      <c r="T82" s="142"/>
      <c r="U82" s="142"/>
    </row>
    <row r="83" spans="3:21" ht="10.5" customHeight="1" x14ac:dyDescent="0.45">
      <c r="C83" s="142"/>
      <c r="E83" s="147"/>
      <c r="F83" s="147"/>
      <c r="G83" s="137"/>
      <c r="H83" s="137"/>
      <c r="I83" s="137"/>
      <c r="J83" s="137"/>
      <c r="K83" s="142"/>
      <c r="L83" s="142"/>
      <c r="M83" s="142"/>
      <c r="N83" s="142"/>
      <c r="O83" s="142"/>
      <c r="P83" s="142"/>
      <c r="Q83" s="142"/>
      <c r="R83" s="142"/>
      <c r="S83" s="142"/>
      <c r="T83" s="142"/>
      <c r="U83" s="142"/>
    </row>
    <row r="84" spans="3:21" ht="10.5" customHeight="1" x14ac:dyDescent="0.45">
      <c r="C84" s="142"/>
      <c r="E84" s="147"/>
      <c r="F84" s="147"/>
      <c r="G84" s="137"/>
      <c r="H84" s="137"/>
      <c r="I84" s="137"/>
      <c r="J84" s="137"/>
      <c r="K84" s="142"/>
      <c r="L84" s="142"/>
      <c r="M84" s="142"/>
      <c r="N84" s="142"/>
      <c r="O84" s="142"/>
      <c r="P84" s="142"/>
      <c r="Q84" s="142"/>
      <c r="R84" s="142"/>
      <c r="S84" s="142"/>
      <c r="T84" s="142"/>
      <c r="U84" s="142"/>
    </row>
    <row r="85" spans="3:21" ht="10.5" customHeight="1" x14ac:dyDescent="0.45">
      <c r="C85" s="142"/>
      <c r="E85" s="147"/>
      <c r="F85" s="147"/>
      <c r="G85" s="137"/>
      <c r="H85" s="137"/>
      <c r="I85" s="137"/>
      <c r="J85" s="137"/>
      <c r="K85" s="142"/>
      <c r="L85" s="142"/>
      <c r="M85" s="142"/>
      <c r="N85" s="142"/>
      <c r="O85" s="142"/>
      <c r="P85" s="142"/>
      <c r="Q85" s="142"/>
      <c r="R85" s="142"/>
      <c r="S85" s="142"/>
      <c r="T85" s="142"/>
      <c r="U85" s="142"/>
    </row>
    <row r="86" spans="3:21" ht="10.5" customHeight="1" x14ac:dyDescent="0.45">
      <c r="C86" s="142"/>
      <c r="E86" s="147"/>
      <c r="F86" s="147"/>
      <c r="G86" s="137"/>
      <c r="H86" s="137"/>
      <c r="I86" s="137"/>
      <c r="J86" s="137"/>
      <c r="K86" s="142"/>
      <c r="L86" s="142"/>
      <c r="M86" s="142"/>
      <c r="N86" s="142"/>
      <c r="O86" s="142"/>
      <c r="P86" s="142"/>
      <c r="Q86" s="142"/>
      <c r="R86" s="142"/>
      <c r="S86" s="142"/>
      <c r="T86" s="258"/>
      <c r="U86" s="142"/>
    </row>
    <row r="87" spans="3:21" ht="10.5" customHeight="1" x14ac:dyDescent="0.45">
      <c r="C87" s="142"/>
      <c r="E87" s="140"/>
      <c r="F87" s="140"/>
      <c r="G87" s="128"/>
      <c r="H87" s="128"/>
      <c r="I87" s="128"/>
      <c r="J87" s="140"/>
      <c r="K87" s="148"/>
      <c r="L87" s="148"/>
      <c r="M87" s="148"/>
      <c r="N87" s="148"/>
      <c r="O87" s="148"/>
      <c r="P87" s="128"/>
      <c r="Q87" s="140"/>
      <c r="R87" s="140"/>
      <c r="S87" s="140"/>
      <c r="T87" s="140"/>
      <c r="U87" s="140"/>
    </row>
    <row r="88" spans="3:21" ht="10.5" customHeight="1" x14ac:dyDescent="0.45">
      <c r="C88" s="129"/>
      <c r="E88" s="140"/>
      <c r="F88" s="140"/>
      <c r="G88" s="128"/>
      <c r="H88" s="128"/>
      <c r="I88" s="128"/>
      <c r="J88" s="140"/>
      <c r="K88" s="148"/>
      <c r="L88" s="148"/>
      <c r="M88" s="148"/>
      <c r="N88" s="148"/>
      <c r="O88" s="148"/>
      <c r="P88" s="129"/>
      <c r="Q88" s="140"/>
      <c r="R88" s="140"/>
      <c r="S88" s="140"/>
      <c r="T88" s="140"/>
      <c r="U88" s="140"/>
    </row>
    <row r="89" spans="3:21" ht="10.5" customHeight="1" x14ac:dyDescent="0.45">
      <c r="C89" s="129"/>
      <c r="E89" s="140"/>
      <c r="F89" s="140"/>
      <c r="G89" s="128"/>
      <c r="H89" s="128"/>
      <c r="I89" s="128"/>
      <c r="J89" s="140"/>
      <c r="K89" s="148"/>
      <c r="L89" s="148"/>
      <c r="M89" s="148"/>
      <c r="N89" s="148"/>
      <c r="O89" s="148"/>
      <c r="P89" s="128"/>
      <c r="Q89" s="140"/>
      <c r="R89" s="140"/>
      <c r="S89" s="140"/>
      <c r="T89" s="140"/>
      <c r="U89" s="140"/>
    </row>
    <row r="90" spans="3:21" ht="10.5" customHeight="1" x14ac:dyDescent="0.45">
      <c r="C90" s="129"/>
      <c r="E90" s="140"/>
      <c r="F90" s="140"/>
      <c r="G90" s="128"/>
      <c r="H90" s="128"/>
      <c r="I90" s="128"/>
      <c r="J90" s="140"/>
      <c r="K90" s="148"/>
      <c r="L90" s="148"/>
      <c r="M90" s="148"/>
      <c r="N90" s="148"/>
      <c r="O90" s="148"/>
      <c r="P90" s="129"/>
      <c r="Q90" s="140"/>
      <c r="R90" s="140"/>
      <c r="S90" s="140"/>
      <c r="T90" s="140"/>
      <c r="U90" s="140"/>
    </row>
    <row r="91" spans="3:21" ht="10.5" customHeight="1" x14ac:dyDescent="0.45">
      <c r="C91" s="129"/>
      <c r="E91" s="140"/>
      <c r="F91" s="140"/>
      <c r="G91" s="128"/>
      <c r="H91" s="128"/>
      <c r="I91" s="128"/>
      <c r="J91" s="140"/>
      <c r="K91" s="148"/>
      <c r="L91" s="148"/>
      <c r="M91" s="148"/>
      <c r="N91" s="148"/>
      <c r="O91" s="148"/>
      <c r="P91" s="128"/>
      <c r="Q91" s="140"/>
      <c r="R91" s="140"/>
      <c r="S91" s="140"/>
      <c r="T91" s="140"/>
      <c r="U91" s="140"/>
    </row>
    <row r="92" spans="3:21" ht="10.5" customHeight="1" x14ac:dyDescent="0.45">
      <c r="C92" s="129"/>
      <c r="E92" s="140"/>
      <c r="F92" s="140"/>
      <c r="G92" s="128"/>
      <c r="H92" s="128"/>
      <c r="I92" s="128"/>
      <c r="J92" s="140"/>
      <c r="K92" s="148"/>
      <c r="L92" s="148"/>
      <c r="M92" s="148"/>
      <c r="N92" s="148"/>
      <c r="O92" s="148"/>
      <c r="P92" s="129"/>
      <c r="Q92" s="140"/>
      <c r="R92" s="140"/>
      <c r="S92" s="140"/>
      <c r="T92" s="140"/>
      <c r="U92" s="140"/>
    </row>
    <row r="93" spans="3:21" ht="10.5" customHeight="1" x14ac:dyDescent="0.45">
      <c r="C93" s="129"/>
      <c r="E93" s="140"/>
      <c r="F93" s="140"/>
      <c r="G93" s="128"/>
      <c r="H93" s="128"/>
      <c r="I93" s="128"/>
      <c r="J93" s="140"/>
      <c r="K93" s="148"/>
      <c r="L93" s="148"/>
      <c r="M93" s="148"/>
      <c r="N93" s="148"/>
      <c r="O93" s="148"/>
      <c r="P93" s="128"/>
      <c r="Q93" s="140"/>
      <c r="R93" s="140"/>
      <c r="S93" s="140"/>
      <c r="T93" s="140"/>
      <c r="U93" s="140"/>
    </row>
    <row r="94" spans="3:21" ht="10.5" customHeight="1" x14ac:dyDescent="0.45">
      <c r="C94" s="129"/>
      <c r="E94" s="140"/>
      <c r="F94" s="140"/>
      <c r="G94" s="128"/>
      <c r="H94" s="128"/>
      <c r="I94" s="128"/>
      <c r="J94" s="140"/>
      <c r="K94" s="148"/>
      <c r="L94" s="148"/>
      <c r="M94" s="148"/>
      <c r="N94" s="148"/>
      <c r="O94" s="148"/>
      <c r="P94" s="129"/>
      <c r="Q94" s="140"/>
      <c r="R94" s="140"/>
      <c r="S94" s="140"/>
      <c r="T94" s="140"/>
      <c r="U94" s="140"/>
    </row>
    <row r="95" spans="3:21" ht="10.5" customHeight="1" x14ac:dyDescent="0.45">
      <c r="C95" s="129"/>
      <c r="E95" s="140"/>
      <c r="F95" s="140"/>
      <c r="G95" s="140"/>
      <c r="H95" s="140"/>
      <c r="I95" s="140"/>
      <c r="J95" s="140"/>
      <c r="K95" s="148"/>
      <c r="L95" s="148"/>
      <c r="M95" s="148"/>
      <c r="N95" s="148"/>
      <c r="O95" s="148"/>
      <c r="P95" s="148"/>
      <c r="Q95" s="148"/>
      <c r="R95" s="148"/>
      <c r="S95" s="148"/>
      <c r="T95" s="148"/>
    </row>
    <row r="96" spans="3:21" ht="10.5" customHeight="1" x14ac:dyDescent="0.45">
      <c r="C96" s="148"/>
      <c r="E96" s="36"/>
      <c r="F96" s="36"/>
      <c r="G96" s="36"/>
      <c r="H96" s="36"/>
      <c r="I96" s="36"/>
      <c r="J96" s="36"/>
      <c r="K96" s="11"/>
      <c r="L96" s="11"/>
      <c r="M96" s="11"/>
      <c r="N96" s="11"/>
      <c r="O96" s="11"/>
      <c r="P96" s="11"/>
      <c r="Q96" s="11"/>
      <c r="R96" s="11"/>
      <c r="S96" s="11"/>
      <c r="T96" s="11"/>
    </row>
    <row r="97" spans="3:20" ht="10.5" customHeight="1" x14ac:dyDescent="0.45">
      <c r="C97" s="11"/>
      <c r="E97" s="36"/>
      <c r="F97" s="36"/>
      <c r="G97" s="36"/>
      <c r="H97" s="36"/>
      <c r="I97" s="36"/>
      <c r="J97" s="36"/>
      <c r="K97" s="11"/>
      <c r="L97" s="11"/>
      <c r="M97" s="11"/>
      <c r="N97" s="11"/>
      <c r="O97" s="11"/>
      <c r="P97" s="11"/>
      <c r="Q97" s="11"/>
      <c r="R97" s="11"/>
      <c r="S97" s="11"/>
      <c r="T97" s="11"/>
    </row>
    <row r="98" spans="3:20" ht="10.5" customHeight="1" x14ac:dyDescent="0.45">
      <c r="C98" s="11"/>
      <c r="E98" s="140"/>
      <c r="F98" s="140"/>
      <c r="G98" s="140"/>
      <c r="H98" s="140"/>
      <c r="I98" s="140"/>
      <c r="J98" s="140"/>
      <c r="K98" s="148"/>
      <c r="L98" s="148"/>
      <c r="M98" s="148"/>
      <c r="N98" s="148"/>
      <c r="O98" s="148"/>
      <c r="P98" s="148"/>
      <c r="Q98" s="148"/>
      <c r="R98" s="148"/>
      <c r="S98" s="148"/>
      <c r="T98" s="148"/>
    </row>
    <row r="99" spans="3:20" ht="10.5" customHeight="1" x14ac:dyDescent="0.45">
      <c r="C99" s="148"/>
      <c r="E99" s="36"/>
      <c r="F99" s="36"/>
      <c r="G99" s="36"/>
      <c r="H99" s="36"/>
      <c r="I99" s="36"/>
      <c r="J99" s="36"/>
      <c r="K99" s="11"/>
      <c r="L99" s="11"/>
      <c r="M99" s="11"/>
      <c r="N99" s="11"/>
      <c r="O99" s="11"/>
      <c r="P99" s="11"/>
      <c r="Q99" s="11"/>
      <c r="R99" s="11"/>
      <c r="S99" s="11"/>
      <c r="T99" s="11"/>
    </row>
    <row r="100" spans="3:20" ht="10.5" customHeight="1" x14ac:dyDescent="0.45">
      <c r="C100" s="11"/>
      <c r="E100" s="36"/>
      <c r="F100" s="36"/>
      <c r="G100" s="36"/>
      <c r="H100" s="36"/>
      <c r="I100" s="36"/>
      <c r="J100" s="36"/>
      <c r="K100" s="11"/>
      <c r="L100" s="11"/>
      <c r="M100" s="11"/>
      <c r="N100" s="11"/>
      <c r="O100" s="11"/>
      <c r="P100" s="11"/>
      <c r="Q100" s="11"/>
      <c r="R100" s="11"/>
      <c r="S100" s="11"/>
      <c r="T100" s="11"/>
    </row>
    <row r="101" spans="3:20" ht="10.5" customHeight="1" x14ac:dyDescent="0.45">
      <c r="C101" s="11"/>
    </row>
  </sheetData>
  <sheetProtection password="DDA6" sheet="1" objects="1" scenarios="1" selectLockedCells="1"/>
  <mergeCells count="248">
    <mergeCell ref="D62:J62"/>
    <mergeCell ref="K62:M62"/>
    <mergeCell ref="N62:P62"/>
    <mergeCell ref="Q62:S62"/>
    <mergeCell ref="T62:V62"/>
    <mergeCell ref="T60:V60"/>
    <mergeCell ref="D61:E61"/>
    <mergeCell ref="F61:G61"/>
    <mergeCell ref="H61:J61"/>
    <mergeCell ref="K61:M61"/>
    <mergeCell ref="N61:P61"/>
    <mergeCell ref="Q61:S61"/>
    <mergeCell ref="T61:V61"/>
    <mergeCell ref="D60:E60"/>
    <mergeCell ref="F60:G60"/>
    <mergeCell ref="H60:J60"/>
    <mergeCell ref="K60:M60"/>
    <mergeCell ref="N60:P60"/>
    <mergeCell ref="Q60:S60"/>
    <mergeCell ref="T58:V58"/>
    <mergeCell ref="D59:E59"/>
    <mergeCell ref="F59:G59"/>
    <mergeCell ref="H59:J59"/>
    <mergeCell ref="K59:M59"/>
    <mergeCell ref="N59:P59"/>
    <mergeCell ref="Q59:S59"/>
    <mergeCell ref="T59:V59"/>
    <mergeCell ref="D58:E58"/>
    <mergeCell ref="F58:G58"/>
    <mergeCell ref="H58:J58"/>
    <mergeCell ref="K58:M58"/>
    <mergeCell ref="N58:P58"/>
    <mergeCell ref="Q58:S58"/>
    <mergeCell ref="T56:V56"/>
    <mergeCell ref="D57:E57"/>
    <mergeCell ref="F57:G57"/>
    <mergeCell ref="H57:J57"/>
    <mergeCell ref="K57:M57"/>
    <mergeCell ref="N57:P57"/>
    <mergeCell ref="Q57:S57"/>
    <mergeCell ref="T57:V57"/>
    <mergeCell ref="D56:E56"/>
    <mergeCell ref="F56:G56"/>
    <mergeCell ref="H56:J56"/>
    <mergeCell ref="K56:M56"/>
    <mergeCell ref="N56:P56"/>
    <mergeCell ref="Q56:S56"/>
    <mergeCell ref="K51:M51"/>
    <mergeCell ref="N51:P51"/>
    <mergeCell ref="Q51:S51"/>
    <mergeCell ref="T51:V51"/>
    <mergeCell ref="D50:E50"/>
    <mergeCell ref="F50:G50"/>
    <mergeCell ref="H50:J50"/>
    <mergeCell ref="K50:M50"/>
    <mergeCell ref="N50:P50"/>
    <mergeCell ref="Q50:S50"/>
    <mergeCell ref="D54:X54"/>
    <mergeCell ref="T48:V48"/>
    <mergeCell ref="D49:E49"/>
    <mergeCell ref="F49:G49"/>
    <mergeCell ref="H49:J49"/>
    <mergeCell ref="K49:M49"/>
    <mergeCell ref="N49:P49"/>
    <mergeCell ref="Q49:S49"/>
    <mergeCell ref="T49:V49"/>
    <mergeCell ref="D48:E48"/>
    <mergeCell ref="F48:G48"/>
    <mergeCell ref="H48:J48"/>
    <mergeCell ref="K48:M48"/>
    <mergeCell ref="N48:P48"/>
    <mergeCell ref="Q48:S48"/>
    <mergeCell ref="D52:J52"/>
    <mergeCell ref="K52:M52"/>
    <mergeCell ref="N52:P52"/>
    <mergeCell ref="Q52:S52"/>
    <mergeCell ref="T52:V52"/>
    <mergeCell ref="T50:V50"/>
    <mergeCell ref="D51:E51"/>
    <mergeCell ref="F51:G51"/>
    <mergeCell ref="H51:J51"/>
    <mergeCell ref="T46:V46"/>
    <mergeCell ref="D47:E47"/>
    <mergeCell ref="F47:G47"/>
    <mergeCell ref="H47:J47"/>
    <mergeCell ref="K47:M47"/>
    <mergeCell ref="N47:P47"/>
    <mergeCell ref="Q47:S47"/>
    <mergeCell ref="T47:V47"/>
    <mergeCell ref="D46:E46"/>
    <mergeCell ref="F46:G46"/>
    <mergeCell ref="H46:J46"/>
    <mergeCell ref="K46:M46"/>
    <mergeCell ref="N46:P46"/>
    <mergeCell ref="Q46:S46"/>
    <mergeCell ref="D42:J42"/>
    <mergeCell ref="K42:M42"/>
    <mergeCell ref="N42:P42"/>
    <mergeCell ref="Q42:S42"/>
    <mergeCell ref="T42:V42"/>
    <mergeCell ref="D44:X44"/>
    <mergeCell ref="T40:V40"/>
    <mergeCell ref="D41:E41"/>
    <mergeCell ref="F41:G41"/>
    <mergeCell ref="H41:J41"/>
    <mergeCell ref="K41:M41"/>
    <mergeCell ref="N41:P41"/>
    <mergeCell ref="Q41:S41"/>
    <mergeCell ref="T41:V41"/>
    <mergeCell ref="D40:E40"/>
    <mergeCell ref="F40:G40"/>
    <mergeCell ref="H40:J40"/>
    <mergeCell ref="K40:M40"/>
    <mergeCell ref="N40:P40"/>
    <mergeCell ref="Q40:S40"/>
    <mergeCell ref="T38:V38"/>
    <mergeCell ref="D39:E39"/>
    <mergeCell ref="F39:G39"/>
    <mergeCell ref="H39:J39"/>
    <mergeCell ref="K39:M39"/>
    <mergeCell ref="N39:P39"/>
    <mergeCell ref="Q39:S39"/>
    <mergeCell ref="T39:V39"/>
    <mergeCell ref="D38:E38"/>
    <mergeCell ref="F38:G38"/>
    <mergeCell ref="H38:J38"/>
    <mergeCell ref="K38:M38"/>
    <mergeCell ref="N38:P38"/>
    <mergeCell ref="Q38:S38"/>
    <mergeCell ref="T36:V36"/>
    <mergeCell ref="D37:E37"/>
    <mergeCell ref="F37:G37"/>
    <mergeCell ref="H37:J37"/>
    <mergeCell ref="K37:M37"/>
    <mergeCell ref="N37:P37"/>
    <mergeCell ref="Q37:S37"/>
    <mergeCell ref="T37:V37"/>
    <mergeCell ref="D36:E36"/>
    <mergeCell ref="F36:G36"/>
    <mergeCell ref="H36:J36"/>
    <mergeCell ref="K36:M36"/>
    <mergeCell ref="N36:P36"/>
    <mergeCell ref="Q36:S36"/>
    <mergeCell ref="T34:V34"/>
    <mergeCell ref="D35:E35"/>
    <mergeCell ref="F35:G35"/>
    <mergeCell ref="H35:J35"/>
    <mergeCell ref="K35:M35"/>
    <mergeCell ref="N35:P35"/>
    <mergeCell ref="Q35:S35"/>
    <mergeCell ref="T35:V35"/>
    <mergeCell ref="D34:E34"/>
    <mergeCell ref="F34:G34"/>
    <mergeCell ref="H34:J34"/>
    <mergeCell ref="K34:M34"/>
    <mergeCell ref="N34:P34"/>
    <mergeCell ref="Q34:S34"/>
    <mergeCell ref="T32:V32"/>
    <mergeCell ref="D33:E33"/>
    <mergeCell ref="F33:G33"/>
    <mergeCell ref="H33:J33"/>
    <mergeCell ref="K33:M33"/>
    <mergeCell ref="N33:P33"/>
    <mergeCell ref="Q33:S33"/>
    <mergeCell ref="T33:V33"/>
    <mergeCell ref="D32:E32"/>
    <mergeCell ref="F32:G32"/>
    <mergeCell ref="H32:J32"/>
    <mergeCell ref="K32:M32"/>
    <mergeCell ref="N32:P32"/>
    <mergeCell ref="Q32:S32"/>
    <mergeCell ref="T30:V30"/>
    <mergeCell ref="D31:E31"/>
    <mergeCell ref="F31:G31"/>
    <mergeCell ref="H31:J31"/>
    <mergeCell ref="K31:M31"/>
    <mergeCell ref="N31:P31"/>
    <mergeCell ref="Q31:S31"/>
    <mergeCell ref="T31:V31"/>
    <mergeCell ref="D30:E30"/>
    <mergeCell ref="F30:G30"/>
    <mergeCell ref="H30:J30"/>
    <mergeCell ref="K30:M30"/>
    <mergeCell ref="N30:P30"/>
    <mergeCell ref="Q30:S30"/>
    <mergeCell ref="T28:V28"/>
    <mergeCell ref="D29:E29"/>
    <mergeCell ref="F29:G29"/>
    <mergeCell ref="H29:J29"/>
    <mergeCell ref="K29:M29"/>
    <mergeCell ref="N29:P29"/>
    <mergeCell ref="Q29:S29"/>
    <mergeCell ref="T29:V29"/>
    <mergeCell ref="D28:E28"/>
    <mergeCell ref="F28:G28"/>
    <mergeCell ref="H28:J28"/>
    <mergeCell ref="K28:M28"/>
    <mergeCell ref="N28:P28"/>
    <mergeCell ref="Q28:S28"/>
    <mergeCell ref="T26:V26"/>
    <mergeCell ref="D27:E27"/>
    <mergeCell ref="F27:G27"/>
    <mergeCell ref="H27:J27"/>
    <mergeCell ref="K27:M27"/>
    <mergeCell ref="N27:P27"/>
    <mergeCell ref="Q27:S27"/>
    <mergeCell ref="T27:V27"/>
    <mergeCell ref="D21:E21"/>
    <mergeCell ref="F21:G21"/>
    <mergeCell ref="D22:V22"/>
    <mergeCell ref="D24:X24"/>
    <mergeCell ref="D26:E26"/>
    <mergeCell ref="F26:G26"/>
    <mergeCell ref="H26:J26"/>
    <mergeCell ref="K26:M26"/>
    <mergeCell ref="N26:P26"/>
    <mergeCell ref="Q26:S26"/>
    <mergeCell ref="D18:E18"/>
    <mergeCell ref="F18:G18"/>
    <mergeCell ref="D19:E19"/>
    <mergeCell ref="F19:G19"/>
    <mergeCell ref="D20:E20"/>
    <mergeCell ref="F20:G20"/>
    <mergeCell ref="D15:E15"/>
    <mergeCell ref="F15:G15"/>
    <mergeCell ref="D16:E16"/>
    <mergeCell ref="F16:G16"/>
    <mergeCell ref="D17:E17"/>
    <mergeCell ref="F17:G17"/>
    <mergeCell ref="D13:E13"/>
    <mergeCell ref="F13:G13"/>
    <mergeCell ref="D14:E14"/>
    <mergeCell ref="F14:G14"/>
    <mergeCell ref="D9:E9"/>
    <mergeCell ref="F9:G9"/>
    <mergeCell ref="D10:E10"/>
    <mergeCell ref="F10:G10"/>
    <mergeCell ref="D11:E11"/>
    <mergeCell ref="F11:G11"/>
    <mergeCell ref="B1:F2"/>
    <mergeCell ref="E3:U3"/>
    <mergeCell ref="D5:X5"/>
    <mergeCell ref="D7:E7"/>
    <mergeCell ref="F7:G7"/>
    <mergeCell ref="D8:E8"/>
    <mergeCell ref="F8:G8"/>
    <mergeCell ref="D12:E12"/>
    <mergeCell ref="F12:G12"/>
  </mergeCells>
  <phoneticPr fontId="8"/>
  <conditionalFormatting sqref="D8:I21">
    <cfRule type="expression" dxfId="8" priority="9">
      <formula>D8&lt;&gt;""</formula>
    </cfRule>
  </conditionalFormatting>
  <conditionalFormatting sqref="M8:U21">
    <cfRule type="expression" dxfId="7" priority="8">
      <formula>M8&lt;&gt;""</formula>
    </cfRule>
  </conditionalFormatting>
  <conditionalFormatting sqref="D27:V41">
    <cfRule type="expression" dxfId="6" priority="7">
      <formula>D27&lt;&gt;""</formula>
    </cfRule>
  </conditionalFormatting>
  <conditionalFormatting sqref="X27:X41">
    <cfRule type="expression" dxfId="5" priority="6">
      <formula>$X27&lt;&gt;""</formula>
    </cfRule>
  </conditionalFormatting>
  <conditionalFormatting sqref="D47:V51">
    <cfRule type="expression" dxfId="4" priority="5">
      <formula>D47&lt;&gt;""</formula>
    </cfRule>
  </conditionalFormatting>
  <conditionalFormatting sqref="X47:X51">
    <cfRule type="expression" dxfId="3" priority="4">
      <formula>$X47&lt;&gt;""</formula>
    </cfRule>
  </conditionalFormatting>
  <conditionalFormatting sqref="D57:V61">
    <cfRule type="expression" dxfId="2" priority="3">
      <formula>D57&lt;&gt;""</formula>
    </cfRule>
  </conditionalFormatting>
  <conditionalFormatting sqref="X57:X61">
    <cfRule type="expression" dxfId="1" priority="2">
      <formula>$X57&lt;&gt;""</formula>
    </cfRule>
  </conditionalFormatting>
  <conditionalFormatting sqref="E3:U3">
    <cfRule type="cellIs" dxfId="0" priority="1" operator="equal">
      <formula>0</formula>
    </cfRule>
  </conditionalFormatting>
  <dataValidations count="1">
    <dataValidation type="list" allowBlank="1" showInputMessage="1" showErrorMessage="1" sqref="D27:E41 D47:E51 D57:E61 D8:E21">
      <formula1>$Z$27:$Z$31</formula1>
    </dataValidation>
  </dataValidations>
  <pageMargins left="0.70866141732283472" right="0.70866141732283472" top="0.74803149606299213" bottom="0.74803149606299213" header="0.31496062992125984" footer="0.31496062992125984"/>
  <pageSetup paperSize="9" scale="42" fitToWidth="0" orientation="portrait" r:id="rId1"/>
  <rowBreaks count="1" manualBreakCount="1">
    <brk id="23" min="1" max="23" man="1"/>
  </rowBreaks>
  <ignoredErrors>
    <ignoredError sqref="K42 N42 Q42 T42"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'指定様式６（全体）'!$B$60:$B$64</xm:f>
          </x14:formula1>
          <xm:sqref>F57:G61</xm:sqref>
        </x14:dataValidation>
        <x14:dataValidation type="list" allowBlank="1" showInputMessage="1" showErrorMessage="1">
          <x14:formula1>
            <xm:f>'指定様式６（全体）'!$B$50:$B$54</xm:f>
          </x14:formula1>
          <xm:sqref>F47:G51</xm:sqref>
        </x14:dataValidation>
        <x14:dataValidation type="list" allowBlank="1" showInputMessage="1" showErrorMessage="1">
          <x14:formula1>
            <xm:f>'指定様式６（全体）'!$B$36:$B$44</xm:f>
          </x14:formula1>
          <xm:sqref>F27:G41</xm:sqref>
        </x14:dataValidation>
        <x14:dataValidation type="list" allowBlank="1" showInputMessage="1" showErrorMessage="1">
          <x14:formula1>
            <xm:f>健保等級単価!$B$2:$B$51</xm:f>
          </x14:formula1>
          <xm:sqref>H8:H21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B1:D51"/>
  <sheetViews>
    <sheetView workbookViewId="0">
      <selection activeCell="B3" sqref="B3"/>
    </sheetView>
  </sheetViews>
  <sheetFormatPr defaultRowHeight="13.5" x14ac:dyDescent="0.45"/>
  <cols>
    <col min="1" max="2" width="8.88671875" style="31"/>
    <col min="3" max="4" width="10.77734375" style="31" customWidth="1"/>
    <col min="5" max="16384" width="8.88671875" style="31"/>
  </cols>
  <sheetData>
    <row r="1" spans="2:4" ht="40.5" x14ac:dyDescent="0.45">
      <c r="B1" s="55" t="s">
        <v>40</v>
      </c>
      <c r="C1" s="57" t="s">
        <v>152</v>
      </c>
      <c r="D1" s="57" t="s">
        <v>151</v>
      </c>
    </row>
    <row r="2" spans="2:4" x14ac:dyDescent="0.45">
      <c r="B2" s="31">
        <v>1</v>
      </c>
      <c r="C2" s="31">
        <v>340</v>
      </c>
      <c r="D2" s="31">
        <v>450</v>
      </c>
    </row>
    <row r="3" spans="2:4" x14ac:dyDescent="0.45">
      <c r="B3" s="31">
        <v>2</v>
      </c>
      <c r="C3" s="31">
        <v>400</v>
      </c>
      <c r="D3" s="31">
        <v>530</v>
      </c>
    </row>
    <row r="4" spans="2:4" x14ac:dyDescent="0.45">
      <c r="B4" s="31">
        <v>3</v>
      </c>
      <c r="C4" s="31">
        <v>460</v>
      </c>
      <c r="D4" s="31">
        <v>610</v>
      </c>
    </row>
    <row r="5" spans="2:4" x14ac:dyDescent="0.45">
      <c r="B5" s="31">
        <v>4</v>
      </c>
      <c r="C5" s="31">
        <v>520</v>
      </c>
      <c r="D5" s="31">
        <v>690</v>
      </c>
    </row>
    <row r="6" spans="2:4" x14ac:dyDescent="0.45">
      <c r="B6" s="31">
        <v>5</v>
      </c>
      <c r="C6" s="31">
        <v>580</v>
      </c>
      <c r="D6" s="31">
        <v>770</v>
      </c>
    </row>
    <row r="7" spans="2:4" x14ac:dyDescent="0.45">
      <c r="B7" s="31">
        <v>6</v>
      </c>
      <c r="C7" s="31">
        <v>610</v>
      </c>
      <c r="D7" s="31">
        <v>810</v>
      </c>
    </row>
    <row r="8" spans="2:4" x14ac:dyDescent="0.45">
      <c r="B8" s="31">
        <v>7</v>
      </c>
      <c r="C8" s="31">
        <v>650</v>
      </c>
      <c r="D8" s="31">
        <v>860</v>
      </c>
    </row>
    <row r="9" spans="2:4" x14ac:dyDescent="0.45">
      <c r="B9" s="31">
        <v>8</v>
      </c>
      <c r="C9" s="31">
        <v>690</v>
      </c>
      <c r="D9" s="31">
        <v>920</v>
      </c>
    </row>
    <row r="10" spans="2:4" x14ac:dyDescent="0.45">
      <c r="B10" s="31">
        <v>9</v>
      </c>
      <c r="C10" s="31">
        <v>740</v>
      </c>
      <c r="D10" s="31">
        <v>990</v>
      </c>
    </row>
    <row r="11" spans="2:4" x14ac:dyDescent="0.45">
      <c r="B11" s="31">
        <v>10</v>
      </c>
      <c r="C11" s="31">
        <v>790</v>
      </c>
      <c r="D11" s="31">
        <v>1050</v>
      </c>
    </row>
    <row r="12" spans="2:4" x14ac:dyDescent="0.45">
      <c r="B12" s="31">
        <v>11</v>
      </c>
      <c r="C12" s="31">
        <v>840</v>
      </c>
      <c r="D12" s="31">
        <v>1110</v>
      </c>
    </row>
    <row r="13" spans="2:4" x14ac:dyDescent="0.45">
      <c r="B13" s="31">
        <v>12</v>
      </c>
      <c r="C13" s="31">
        <v>880</v>
      </c>
      <c r="D13" s="31">
        <v>1180</v>
      </c>
    </row>
    <row r="14" spans="2:4" x14ac:dyDescent="0.45">
      <c r="B14" s="31">
        <v>13</v>
      </c>
      <c r="C14" s="31">
        <v>940</v>
      </c>
      <c r="D14" s="31">
        <v>1260</v>
      </c>
    </row>
    <row r="15" spans="2:4" x14ac:dyDescent="0.45">
      <c r="B15" s="31">
        <v>14</v>
      </c>
      <c r="C15" s="31">
        <v>1000</v>
      </c>
      <c r="D15" s="31">
        <v>1330</v>
      </c>
    </row>
    <row r="16" spans="2:4" x14ac:dyDescent="0.45">
      <c r="B16" s="31">
        <v>15</v>
      </c>
      <c r="C16" s="31">
        <v>1060</v>
      </c>
      <c r="D16" s="31">
        <v>1410</v>
      </c>
    </row>
    <row r="17" spans="2:4" x14ac:dyDescent="0.45">
      <c r="B17" s="31">
        <v>16</v>
      </c>
      <c r="C17" s="31">
        <v>1120</v>
      </c>
      <c r="D17" s="31">
        <v>1490</v>
      </c>
    </row>
    <row r="18" spans="2:4" x14ac:dyDescent="0.45">
      <c r="B18" s="31">
        <v>17</v>
      </c>
      <c r="C18" s="31">
        <v>1180</v>
      </c>
      <c r="D18" s="31">
        <v>1570</v>
      </c>
    </row>
    <row r="19" spans="2:4" x14ac:dyDescent="0.45">
      <c r="B19" s="31">
        <v>18</v>
      </c>
      <c r="C19" s="31">
        <v>1300</v>
      </c>
      <c r="D19" s="31">
        <v>1730</v>
      </c>
    </row>
    <row r="20" spans="2:4" x14ac:dyDescent="0.45">
      <c r="B20" s="31">
        <v>19</v>
      </c>
      <c r="C20" s="31">
        <v>1420</v>
      </c>
      <c r="D20" s="31">
        <v>1890</v>
      </c>
    </row>
    <row r="21" spans="2:4" x14ac:dyDescent="0.45">
      <c r="B21" s="31">
        <v>20</v>
      </c>
      <c r="C21" s="31">
        <v>1540</v>
      </c>
      <c r="D21" s="31">
        <v>2040</v>
      </c>
    </row>
    <row r="22" spans="2:4" x14ac:dyDescent="0.45">
      <c r="B22" s="31">
        <v>21</v>
      </c>
      <c r="C22" s="31">
        <v>1650</v>
      </c>
      <c r="D22" s="31">
        <v>2200</v>
      </c>
    </row>
    <row r="23" spans="2:4" x14ac:dyDescent="0.45">
      <c r="B23" s="31">
        <v>22</v>
      </c>
      <c r="C23" s="31">
        <v>1770</v>
      </c>
      <c r="D23" s="31">
        <v>2360</v>
      </c>
    </row>
    <row r="24" spans="2:4" x14ac:dyDescent="0.45">
      <c r="B24" s="31">
        <v>23</v>
      </c>
      <c r="C24" s="31">
        <v>1890</v>
      </c>
      <c r="D24" s="31">
        <v>2520</v>
      </c>
    </row>
    <row r="25" spans="2:4" x14ac:dyDescent="0.45">
      <c r="B25" s="31">
        <v>24</v>
      </c>
      <c r="C25" s="31">
        <v>2010</v>
      </c>
      <c r="D25" s="31">
        <v>2670</v>
      </c>
    </row>
    <row r="26" spans="2:4" x14ac:dyDescent="0.45">
      <c r="B26" s="31">
        <v>25</v>
      </c>
      <c r="C26" s="31">
        <v>2130</v>
      </c>
      <c r="D26" s="31">
        <v>2830</v>
      </c>
    </row>
    <row r="27" spans="2:4" x14ac:dyDescent="0.45">
      <c r="B27" s="31">
        <v>26</v>
      </c>
      <c r="C27" s="31">
        <v>2250</v>
      </c>
      <c r="D27" s="31">
        <v>2990</v>
      </c>
    </row>
    <row r="28" spans="2:4" x14ac:dyDescent="0.45">
      <c r="B28" s="31">
        <v>27</v>
      </c>
      <c r="C28" s="31">
        <v>2420</v>
      </c>
      <c r="D28" s="31">
        <v>3230</v>
      </c>
    </row>
    <row r="29" spans="2:4" x14ac:dyDescent="0.45">
      <c r="B29" s="31">
        <v>28</v>
      </c>
      <c r="C29" s="31">
        <v>2600</v>
      </c>
      <c r="D29" s="31">
        <v>3460</v>
      </c>
    </row>
    <row r="30" spans="2:4" x14ac:dyDescent="0.45">
      <c r="B30" s="31">
        <v>29</v>
      </c>
      <c r="C30" s="31">
        <v>2780</v>
      </c>
      <c r="D30" s="31">
        <v>3700</v>
      </c>
    </row>
    <row r="31" spans="2:4" x14ac:dyDescent="0.45">
      <c r="B31" s="31">
        <v>30</v>
      </c>
      <c r="C31" s="31">
        <v>2960</v>
      </c>
      <c r="D31" s="31">
        <v>3930</v>
      </c>
    </row>
    <row r="32" spans="2:4" x14ac:dyDescent="0.45">
      <c r="B32" s="31">
        <v>31</v>
      </c>
      <c r="C32" s="31">
        <v>3130</v>
      </c>
      <c r="D32" s="31">
        <v>4170</v>
      </c>
    </row>
    <row r="33" spans="2:4" x14ac:dyDescent="0.45">
      <c r="B33" s="31">
        <v>32</v>
      </c>
      <c r="C33" s="31">
        <v>3310</v>
      </c>
      <c r="D33" s="31">
        <v>4410</v>
      </c>
    </row>
    <row r="34" spans="2:4" x14ac:dyDescent="0.45">
      <c r="B34" s="31">
        <v>33</v>
      </c>
      <c r="C34" s="31">
        <v>3490</v>
      </c>
      <c r="D34" s="31">
        <v>4640</v>
      </c>
    </row>
    <row r="35" spans="2:4" x14ac:dyDescent="0.45">
      <c r="B35" s="31">
        <v>34</v>
      </c>
      <c r="C35" s="31">
        <v>3670</v>
      </c>
      <c r="D35" s="31">
        <v>4880</v>
      </c>
    </row>
    <row r="36" spans="2:4" x14ac:dyDescent="0.45">
      <c r="B36" s="31">
        <v>35</v>
      </c>
      <c r="C36" s="31">
        <v>3850</v>
      </c>
      <c r="D36" s="31">
        <v>5120</v>
      </c>
    </row>
    <row r="37" spans="2:4" x14ac:dyDescent="0.45">
      <c r="B37" s="31">
        <v>36</v>
      </c>
      <c r="C37" s="31">
        <v>4020</v>
      </c>
      <c r="D37" s="31">
        <v>5350</v>
      </c>
    </row>
    <row r="38" spans="2:4" x14ac:dyDescent="0.45">
      <c r="B38" s="31">
        <v>37</v>
      </c>
      <c r="C38" s="31">
        <v>4200</v>
      </c>
      <c r="D38" s="31">
        <v>5590</v>
      </c>
    </row>
    <row r="39" spans="2:4" x14ac:dyDescent="0.45">
      <c r="B39" s="31">
        <v>38</v>
      </c>
      <c r="C39" s="31">
        <v>4440</v>
      </c>
      <c r="D39" s="31">
        <v>5900</v>
      </c>
    </row>
    <row r="40" spans="2:4" x14ac:dyDescent="0.45">
      <c r="B40" s="31">
        <v>39</v>
      </c>
      <c r="C40" s="31">
        <v>4680</v>
      </c>
      <c r="D40" s="31">
        <v>6220</v>
      </c>
    </row>
    <row r="41" spans="2:4" x14ac:dyDescent="0.45">
      <c r="B41" s="31">
        <v>40</v>
      </c>
      <c r="C41" s="31">
        <v>4910</v>
      </c>
      <c r="D41" s="31">
        <v>6530</v>
      </c>
    </row>
    <row r="42" spans="2:4" x14ac:dyDescent="0.45">
      <c r="B42" s="31">
        <v>41</v>
      </c>
      <c r="C42" s="31">
        <v>5210</v>
      </c>
      <c r="D42" s="31">
        <v>6930</v>
      </c>
    </row>
    <row r="43" spans="2:4" x14ac:dyDescent="0.45">
      <c r="B43" s="31">
        <v>42</v>
      </c>
      <c r="C43" s="31">
        <v>5500</v>
      </c>
      <c r="D43" s="31">
        <v>7320</v>
      </c>
    </row>
    <row r="44" spans="2:4" x14ac:dyDescent="0.45">
      <c r="B44" s="31">
        <v>43</v>
      </c>
      <c r="C44" s="31">
        <v>5800</v>
      </c>
      <c r="D44" s="31">
        <v>7720</v>
      </c>
    </row>
    <row r="45" spans="2:4" x14ac:dyDescent="0.45">
      <c r="B45" s="31">
        <v>44</v>
      </c>
      <c r="C45" s="31">
        <v>6100</v>
      </c>
      <c r="D45" s="31">
        <v>8110</v>
      </c>
    </row>
    <row r="46" spans="2:4" x14ac:dyDescent="0.45">
      <c r="B46" s="31">
        <v>45</v>
      </c>
      <c r="C46" s="31">
        <v>6450</v>
      </c>
      <c r="D46" s="31">
        <v>8580</v>
      </c>
    </row>
    <row r="47" spans="2:4" x14ac:dyDescent="0.45">
      <c r="B47" s="31">
        <v>46</v>
      </c>
      <c r="C47" s="31">
        <v>6810</v>
      </c>
      <c r="D47" s="31">
        <v>9060</v>
      </c>
    </row>
    <row r="48" spans="2:4" x14ac:dyDescent="0.45">
      <c r="B48" s="31">
        <v>47</v>
      </c>
      <c r="C48" s="31">
        <v>7160</v>
      </c>
      <c r="D48" s="31">
        <v>9530</v>
      </c>
    </row>
    <row r="49" spans="2:4" x14ac:dyDescent="0.45">
      <c r="B49" s="31">
        <v>48</v>
      </c>
      <c r="C49" s="31">
        <v>7520</v>
      </c>
      <c r="D49" s="31">
        <v>10000</v>
      </c>
    </row>
    <row r="50" spans="2:4" x14ac:dyDescent="0.45">
      <c r="B50" s="31">
        <v>49</v>
      </c>
      <c r="C50" s="31">
        <v>7870</v>
      </c>
      <c r="D50" s="31">
        <v>10470</v>
      </c>
    </row>
    <row r="51" spans="2:4" x14ac:dyDescent="0.45">
      <c r="B51" s="31">
        <v>50</v>
      </c>
      <c r="C51" s="31">
        <v>8230</v>
      </c>
      <c r="D51" s="31">
        <v>10950</v>
      </c>
    </row>
  </sheetData>
  <sheetProtection password="D946" sheet="1" objects="1" scenarios="1"/>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4"/>
  <sheetViews>
    <sheetView showGridLines="0" view="pageBreakPreview" zoomScaleNormal="100" zoomScaleSheetLayoutView="100" workbookViewId="0">
      <selection activeCell="H2" sqref="H2:I2"/>
    </sheetView>
  </sheetViews>
  <sheetFormatPr defaultColWidth="2.33203125" defaultRowHeight="18.75" x14ac:dyDescent="0.45"/>
  <cols>
    <col min="1" max="1" width="1.21875" style="7" customWidth="1"/>
    <col min="2" max="11" width="6.77734375" style="7" customWidth="1"/>
    <col min="12" max="12" width="2.44140625" style="7" customWidth="1"/>
    <col min="13" max="13" width="6.77734375" style="7" customWidth="1"/>
    <col min="14" max="17" width="2.33203125" style="13"/>
    <col min="18" max="16384" width="2.33203125" style="2"/>
  </cols>
  <sheetData>
    <row r="1" spans="1:19" s="13" customFormat="1" ht="18" customHeight="1" x14ac:dyDescent="0.45">
      <c r="A1" s="58" t="s">
        <v>187</v>
      </c>
      <c r="B1" s="1"/>
      <c r="C1" s="1"/>
      <c r="D1" s="1"/>
      <c r="E1" s="1"/>
      <c r="F1" s="1"/>
      <c r="G1" s="1"/>
      <c r="H1" s="1"/>
      <c r="I1" s="1"/>
      <c r="J1" s="1"/>
      <c r="L1" s="1"/>
      <c r="M1" s="1"/>
      <c r="N1" s="12"/>
      <c r="O1" s="12"/>
      <c r="P1" s="12"/>
    </row>
    <row r="2" spans="1:19" s="13" customFormat="1" ht="16.5" customHeight="1" x14ac:dyDescent="0.45">
      <c r="A2" s="61"/>
      <c r="B2" s="61"/>
      <c r="C2" s="61"/>
      <c r="D2" s="61"/>
      <c r="E2" s="61"/>
      <c r="F2" s="61"/>
      <c r="G2" s="61"/>
      <c r="H2" s="313"/>
      <c r="I2" s="313"/>
      <c r="J2" s="314"/>
      <c r="K2" s="314"/>
      <c r="L2" s="61"/>
      <c r="M2" s="3"/>
    </row>
    <row r="3" spans="1:19" s="13" customFormat="1" ht="16.5" customHeight="1" x14ac:dyDescent="0.45">
      <c r="A3" s="61"/>
      <c r="B3" s="61"/>
      <c r="C3" s="61"/>
      <c r="D3" s="61"/>
      <c r="E3" s="61"/>
      <c r="F3" s="61"/>
      <c r="G3" s="61"/>
      <c r="H3" s="61"/>
      <c r="I3" s="61" t="s">
        <v>305</v>
      </c>
      <c r="J3" s="283" t="s">
        <v>309</v>
      </c>
      <c r="K3" s="262"/>
      <c r="L3" s="61"/>
      <c r="M3" s="3"/>
    </row>
    <row r="4" spans="1:19" s="13" customFormat="1" ht="49.5" customHeight="1" x14ac:dyDescent="0.45">
      <c r="A4" s="61"/>
      <c r="B4" s="316" t="s">
        <v>85</v>
      </c>
      <c r="C4" s="316"/>
      <c r="D4" s="316"/>
      <c r="E4" s="316"/>
      <c r="F4" s="316"/>
      <c r="G4" s="62"/>
      <c r="H4" s="61"/>
      <c r="I4" s="61"/>
      <c r="J4" s="61"/>
      <c r="K4" s="61"/>
      <c r="L4" s="61"/>
      <c r="M4" s="3"/>
    </row>
    <row r="5" spans="1:19" s="13" customFormat="1" ht="31.5" customHeight="1" x14ac:dyDescent="0.45">
      <c r="A5" s="61"/>
      <c r="B5" s="61"/>
      <c r="C5" s="61"/>
      <c r="D5" s="61"/>
      <c r="E5" s="61"/>
      <c r="F5" s="61" t="s">
        <v>149</v>
      </c>
      <c r="G5" s="161" t="s">
        <v>86</v>
      </c>
      <c r="H5" s="315"/>
      <c r="I5" s="315"/>
      <c r="J5" s="315"/>
      <c r="K5" s="315"/>
      <c r="L5" s="315"/>
    </row>
    <row r="6" spans="1:19" s="13" customFormat="1" ht="34.5" customHeight="1" x14ac:dyDescent="0.45">
      <c r="A6" s="40"/>
      <c r="B6" s="40"/>
      <c r="C6" s="40"/>
      <c r="D6" s="40"/>
      <c r="E6" s="40"/>
      <c r="F6" s="40"/>
      <c r="G6" s="161" t="s">
        <v>186</v>
      </c>
      <c r="H6" s="315"/>
      <c r="I6" s="315"/>
      <c r="J6" s="315"/>
      <c r="K6" s="315"/>
      <c r="L6" s="315"/>
    </row>
    <row r="7" spans="1:19" s="13" customFormat="1" ht="12.75" customHeight="1" x14ac:dyDescent="0.45">
      <c r="A7" s="40"/>
      <c r="B7" s="40"/>
      <c r="C7" s="40"/>
      <c r="D7" s="40"/>
      <c r="E7" s="40"/>
      <c r="F7" s="40"/>
      <c r="G7" s="161"/>
      <c r="H7" s="154"/>
      <c r="I7" s="154"/>
      <c r="J7" s="154"/>
      <c r="K7" s="39" t="s">
        <v>60</v>
      </c>
      <c r="L7" s="39"/>
    </row>
    <row r="8" spans="1:19" s="13" customFormat="1" ht="31.5" customHeight="1" x14ac:dyDescent="0.45">
      <c r="A8" s="61"/>
      <c r="B8" s="61"/>
      <c r="C8" s="61"/>
      <c r="D8" s="61"/>
      <c r="E8" s="61"/>
      <c r="F8" s="61" t="s">
        <v>279</v>
      </c>
      <c r="G8" s="161" t="s">
        <v>86</v>
      </c>
      <c r="H8" s="315"/>
      <c r="I8" s="315"/>
      <c r="J8" s="315"/>
      <c r="K8" s="315"/>
      <c r="L8" s="315"/>
    </row>
    <row r="9" spans="1:19" s="13" customFormat="1" ht="34.5" customHeight="1" x14ac:dyDescent="0.45">
      <c r="A9" s="40"/>
      <c r="B9" s="40"/>
      <c r="C9" s="40"/>
      <c r="D9" s="40"/>
      <c r="E9" s="40"/>
      <c r="F9" s="40"/>
      <c r="G9" s="161" t="s">
        <v>186</v>
      </c>
      <c r="H9" s="315"/>
      <c r="I9" s="315"/>
      <c r="J9" s="315"/>
      <c r="K9" s="315"/>
      <c r="L9" s="315"/>
    </row>
    <row r="10" spans="1:19" s="13" customFormat="1" ht="12.75" customHeight="1" x14ac:dyDescent="0.45">
      <c r="A10" s="40"/>
      <c r="B10" s="40"/>
      <c r="C10" s="40"/>
      <c r="D10" s="40"/>
      <c r="E10" s="40"/>
      <c r="F10" s="40"/>
      <c r="H10" s="40"/>
      <c r="I10" s="150"/>
      <c r="J10" s="40"/>
      <c r="K10" s="39" t="s">
        <v>60</v>
      </c>
      <c r="L10" s="40"/>
      <c r="M10" s="4"/>
    </row>
    <row r="11" spans="1:19" s="13" customFormat="1" ht="13.5" x14ac:dyDescent="0.45">
      <c r="A11" s="40"/>
      <c r="B11" s="40"/>
      <c r="C11" s="40"/>
      <c r="D11" s="40"/>
      <c r="E11" s="40"/>
      <c r="F11" s="40"/>
      <c r="G11" s="40"/>
      <c r="H11" s="4"/>
      <c r="I11" s="150"/>
      <c r="J11" s="40"/>
      <c r="K11" s="39"/>
      <c r="L11" s="40"/>
      <c r="M11" s="4"/>
      <c r="S11" s="40"/>
    </row>
    <row r="12" spans="1:19" s="13" customFormat="1" ht="90.75" customHeight="1" x14ac:dyDescent="0.45">
      <c r="A12" s="40"/>
      <c r="B12" s="317" t="s">
        <v>87</v>
      </c>
      <c r="C12" s="318"/>
      <c r="D12" s="318"/>
      <c r="E12" s="318"/>
      <c r="F12" s="318"/>
      <c r="G12" s="318"/>
      <c r="H12" s="318"/>
      <c r="I12" s="318"/>
      <c r="J12" s="318"/>
      <c r="K12" s="318"/>
      <c r="L12" s="40"/>
      <c r="M12" s="4"/>
      <c r="R12" s="161"/>
      <c r="S12" s="40"/>
    </row>
    <row r="13" spans="1:19" s="13" customFormat="1" ht="26.25" customHeight="1" x14ac:dyDescent="0.45">
      <c r="A13" s="40"/>
      <c r="B13" s="319" t="s">
        <v>52</v>
      </c>
      <c r="C13" s="320"/>
      <c r="D13" s="320"/>
      <c r="E13" s="320"/>
      <c r="F13" s="320"/>
      <c r="G13" s="320"/>
      <c r="H13" s="320"/>
      <c r="I13" s="320"/>
      <c r="J13" s="320"/>
      <c r="K13" s="320"/>
      <c r="L13" s="40"/>
      <c r="M13" s="4"/>
      <c r="S13" s="39"/>
    </row>
    <row r="14" spans="1:19" s="13" customFormat="1" ht="103.5" customHeight="1" x14ac:dyDescent="0.45">
      <c r="A14" s="40"/>
      <c r="B14" s="321" t="s">
        <v>289</v>
      </c>
      <c r="C14" s="322"/>
      <c r="D14" s="322"/>
      <c r="E14" s="322"/>
      <c r="F14" s="322"/>
      <c r="G14" s="322"/>
      <c r="H14" s="322"/>
      <c r="I14" s="322"/>
      <c r="J14" s="322"/>
      <c r="K14" s="322"/>
      <c r="L14" s="40"/>
      <c r="M14" s="4"/>
      <c r="S14" s="40"/>
    </row>
    <row r="15" spans="1:19" s="13" customFormat="1" ht="26.25" customHeight="1" x14ac:dyDescent="0.45">
      <c r="A15" s="40"/>
      <c r="B15" s="319"/>
      <c r="C15" s="320"/>
      <c r="D15" s="320"/>
      <c r="E15" s="320"/>
      <c r="F15" s="320"/>
      <c r="G15" s="320"/>
      <c r="H15" s="320"/>
      <c r="I15" s="320"/>
      <c r="J15" s="320"/>
      <c r="K15" s="320"/>
      <c r="L15" s="40"/>
      <c r="M15" s="4"/>
    </row>
    <row r="16" spans="1:19" s="13" customFormat="1" ht="18" customHeight="1" x14ac:dyDescent="0.45">
      <c r="A16" s="40"/>
      <c r="B16" s="160"/>
      <c r="C16" s="161"/>
      <c r="D16" s="161"/>
      <c r="E16" s="161"/>
      <c r="F16" s="161"/>
      <c r="G16" s="161"/>
      <c r="H16" s="161"/>
      <c r="I16" s="161"/>
      <c r="J16" s="161"/>
      <c r="K16" s="161"/>
      <c r="L16" s="40"/>
      <c r="M16" s="4"/>
    </row>
    <row r="17" spans="1:17" s="14" customFormat="1" ht="13.5" x14ac:dyDescent="0.45">
      <c r="A17" s="40"/>
      <c r="B17" s="40"/>
      <c r="C17" s="40"/>
      <c r="D17" s="40"/>
      <c r="E17" s="40"/>
      <c r="F17" s="40"/>
      <c r="G17" s="40"/>
      <c r="H17" s="40"/>
      <c r="I17" s="40"/>
      <c r="J17" s="40"/>
      <c r="K17" s="40"/>
      <c r="L17" s="40"/>
      <c r="M17" s="4"/>
      <c r="N17" s="13"/>
      <c r="O17" s="13"/>
      <c r="P17" s="13"/>
      <c r="Q17" s="13"/>
    </row>
    <row r="18" spans="1:17" s="14" customFormat="1" ht="13.5" x14ac:dyDescent="0.45">
      <c r="A18" s="40"/>
      <c r="B18" s="40"/>
      <c r="C18" s="40"/>
      <c r="D18" s="40"/>
      <c r="E18" s="40"/>
      <c r="F18" s="40"/>
      <c r="G18" s="40"/>
      <c r="H18" s="40"/>
      <c r="I18" s="40"/>
      <c r="J18" s="40"/>
      <c r="K18" s="40"/>
      <c r="L18" s="40"/>
      <c r="M18" s="4"/>
      <c r="N18" s="13"/>
      <c r="O18" s="13"/>
      <c r="P18" s="13"/>
      <c r="Q18" s="13"/>
    </row>
    <row r="19" spans="1:17" s="14" customFormat="1" ht="13.5" x14ac:dyDescent="0.45">
      <c r="A19" s="40"/>
      <c r="B19" s="40"/>
      <c r="C19" s="40"/>
      <c r="D19" s="40"/>
      <c r="E19" s="40"/>
      <c r="F19" s="40"/>
      <c r="G19" s="40"/>
      <c r="H19" s="40"/>
      <c r="I19" s="40"/>
      <c r="J19" s="40"/>
      <c r="K19" s="40"/>
      <c r="L19" s="40"/>
      <c r="M19" s="4"/>
      <c r="N19" s="13"/>
      <c r="O19" s="13"/>
      <c r="P19" s="13"/>
      <c r="Q19" s="13"/>
    </row>
    <row r="20" spans="1:17" s="14" customFormat="1" ht="13.5" x14ac:dyDescent="0.45">
      <c r="A20" s="40"/>
      <c r="B20" s="40"/>
      <c r="C20" s="40"/>
      <c r="D20" s="40"/>
      <c r="E20" s="40"/>
      <c r="F20" s="40"/>
      <c r="G20" s="40"/>
      <c r="H20" s="40"/>
      <c r="I20" s="40"/>
      <c r="J20" s="40"/>
      <c r="K20" s="40"/>
      <c r="L20" s="40"/>
      <c r="M20" s="4"/>
      <c r="N20" s="13"/>
      <c r="O20" s="13"/>
      <c r="P20" s="13"/>
      <c r="Q20" s="13"/>
    </row>
    <row r="21" spans="1:17" s="14" customFormat="1" ht="13.5" x14ac:dyDescent="0.45">
      <c r="A21" s="40"/>
      <c r="B21" s="40"/>
      <c r="C21" s="40"/>
      <c r="D21" s="40"/>
      <c r="E21" s="40"/>
      <c r="F21" s="40"/>
      <c r="G21" s="40"/>
      <c r="H21" s="40"/>
      <c r="I21" s="40"/>
      <c r="J21" s="40"/>
      <c r="K21" s="40"/>
      <c r="L21" s="40"/>
      <c r="M21" s="4"/>
      <c r="N21" s="13"/>
      <c r="O21" s="13"/>
      <c r="P21" s="13"/>
      <c r="Q21" s="13"/>
    </row>
    <row r="22" spans="1:17" s="14" customFormat="1" ht="13.5" x14ac:dyDescent="0.45">
      <c r="A22" s="40"/>
      <c r="B22" s="40"/>
      <c r="C22" s="40"/>
      <c r="D22" s="40"/>
      <c r="E22" s="40"/>
      <c r="F22" s="40"/>
      <c r="G22" s="40"/>
      <c r="H22" s="40"/>
      <c r="I22" s="40"/>
      <c r="J22" s="40"/>
      <c r="K22" s="40"/>
      <c r="L22" s="40"/>
      <c r="M22" s="4"/>
      <c r="N22" s="13"/>
      <c r="O22" s="13"/>
      <c r="P22" s="13"/>
      <c r="Q22" s="13"/>
    </row>
    <row r="23" spans="1:17" s="14" customFormat="1" ht="13.5" x14ac:dyDescent="0.45">
      <c r="A23" s="41"/>
      <c r="B23" s="41"/>
      <c r="C23" s="41"/>
      <c r="D23" s="41"/>
      <c r="E23" s="41"/>
      <c r="F23" s="41"/>
      <c r="G23" s="41"/>
      <c r="H23" s="41"/>
      <c r="I23" s="41"/>
      <c r="J23" s="41"/>
      <c r="K23" s="41"/>
      <c r="L23" s="41"/>
      <c r="M23" s="7"/>
      <c r="N23" s="13"/>
      <c r="O23" s="13"/>
      <c r="P23" s="13"/>
      <c r="Q23" s="13"/>
    </row>
    <row r="24" spans="1:17" s="14" customFormat="1" ht="13.5" x14ac:dyDescent="0.45">
      <c r="A24" s="62"/>
      <c r="B24" s="62"/>
      <c r="C24" s="62"/>
      <c r="D24" s="62"/>
      <c r="E24" s="62"/>
      <c r="F24" s="62"/>
      <c r="G24" s="62"/>
      <c r="H24" s="62"/>
      <c r="I24" s="62"/>
      <c r="J24" s="62"/>
      <c r="K24" s="62"/>
      <c r="L24" s="62"/>
      <c r="M24" s="62"/>
      <c r="N24" s="13"/>
      <c r="O24" s="13"/>
      <c r="P24" s="13"/>
      <c r="Q24" s="13"/>
    </row>
  </sheetData>
  <sheetProtection password="DDA6" sheet="1" objects="1" scenarios="1" selectLockedCells="1"/>
  <mergeCells count="11">
    <mergeCell ref="B4:F4"/>
    <mergeCell ref="B12:K12"/>
    <mergeCell ref="B13:K13"/>
    <mergeCell ref="B14:K14"/>
    <mergeCell ref="B15:K15"/>
    <mergeCell ref="H5:L5"/>
    <mergeCell ref="H2:I2"/>
    <mergeCell ref="J2:K2"/>
    <mergeCell ref="H6:L6"/>
    <mergeCell ref="H9:L9"/>
    <mergeCell ref="H8:L8"/>
  </mergeCells>
  <phoneticPr fontId="8"/>
  <conditionalFormatting sqref="H6:L6">
    <cfRule type="expression" dxfId="47" priority="8">
      <formula>$H6&lt;&gt;""</formula>
    </cfRule>
  </conditionalFormatting>
  <conditionalFormatting sqref="H8:L9">
    <cfRule type="expression" dxfId="46" priority="7">
      <formula>$H8&lt;&gt;""</formula>
    </cfRule>
  </conditionalFormatting>
  <conditionalFormatting sqref="H5:L5">
    <cfRule type="expression" dxfId="45" priority="6">
      <formula>$H5&lt;&gt;""</formula>
    </cfRule>
  </conditionalFormatting>
  <conditionalFormatting sqref="J3">
    <cfRule type="expression" dxfId="44" priority="5">
      <formula>$J3&lt;&gt;""</formula>
    </cfRule>
  </conditionalFormatting>
  <conditionalFormatting sqref="K3">
    <cfRule type="expression" dxfId="43" priority="4">
      <formula>$K3&lt;&gt;""</formula>
    </cfRule>
  </conditionalFormatting>
  <conditionalFormatting sqref="H2:I2">
    <cfRule type="expression" dxfId="42" priority="2">
      <formula>$H2&lt;&gt;""</formula>
    </cfRule>
  </conditionalFormatting>
  <conditionalFormatting sqref="J2:K2">
    <cfRule type="expression" dxfId="41" priority="1">
      <formula>$J2&lt;&gt;""</formula>
    </cfRule>
  </conditionalFormatting>
  <dataValidations count="1">
    <dataValidation type="list" allowBlank="1" showInputMessage="1" showErrorMessage="1" sqref="J3">
      <formula1>"６月"</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view="pageBreakPreview" zoomScale="115" zoomScaleNormal="100" zoomScaleSheetLayoutView="115" workbookViewId="0">
      <selection activeCell="E3" sqref="E3:K3"/>
    </sheetView>
  </sheetViews>
  <sheetFormatPr defaultColWidth="2.33203125" defaultRowHeight="18.75" x14ac:dyDescent="0.45"/>
  <cols>
    <col min="1" max="1" width="1.21875" style="7" customWidth="1"/>
    <col min="2" max="11" width="6.77734375" style="7" customWidth="1"/>
    <col min="12" max="12" width="2.44140625" style="7" customWidth="1"/>
    <col min="13" max="13" width="6.77734375" style="7" customWidth="1"/>
    <col min="14" max="17" width="2.33203125" style="13"/>
    <col min="18" max="16384" width="2.33203125" style="2"/>
  </cols>
  <sheetData>
    <row r="1" spans="1:17" x14ac:dyDescent="0.45">
      <c r="B1" s="323" t="s">
        <v>303</v>
      </c>
      <c r="C1" s="323"/>
      <c r="D1" s="323"/>
      <c r="E1" s="323"/>
      <c r="F1" s="323"/>
      <c r="G1" s="323"/>
      <c r="H1" s="323"/>
      <c r="I1" s="323"/>
      <c r="J1" s="323"/>
      <c r="K1" s="323"/>
    </row>
    <row r="2" spans="1:17" s="13" customFormat="1" ht="18" customHeight="1" x14ac:dyDescent="0.45">
      <c r="A2" s="40"/>
      <c r="B2" s="160"/>
      <c r="C2" s="161"/>
      <c r="D2" s="161"/>
      <c r="E2" s="161"/>
      <c r="F2" s="161"/>
      <c r="G2" s="161"/>
      <c r="H2" s="161"/>
      <c r="I2" s="161"/>
      <c r="J2" s="161"/>
      <c r="K2" s="161"/>
      <c r="L2" s="40"/>
      <c r="M2" s="4"/>
    </row>
    <row r="3" spans="1:17" s="13" customFormat="1" ht="39" customHeight="1" x14ac:dyDescent="0.45">
      <c r="A3" s="40"/>
      <c r="B3" s="331" t="s">
        <v>88</v>
      </c>
      <c r="C3" s="332"/>
      <c r="D3" s="333"/>
      <c r="E3" s="334"/>
      <c r="F3" s="335"/>
      <c r="G3" s="335"/>
      <c r="H3" s="335"/>
      <c r="I3" s="335"/>
      <c r="J3" s="335"/>
      <c r="K3" s="336"/>
      <c r="L3" s="40"/>
    </row>
    <row r="4" spans="1:17" s="13" customFormat="1" ht="21.75" customHeight="1" x14ac:dyDescent="0.45">
      <c r="A4" s="65"/>
      <c r="B4" s="337" t="s">
        <v>89</v>
      </c>
      <c r="C4" s="338"/>
      <c r="D4" s="338"/>
      <c r="E4" s="125"/>
      <c r="F4" s="125"/>
      <c r="G4" s="125"/>
      <c r="H4" s="125"/>
      <c r="I4" s="125"/>
      <c r="J4" s="125"/>
      <c r="K4" s="126"/>
      <c r="L4" s="65"/>
    </row>
    <row r="5" spans="1:17" s="13" customFormat="1" ht="21.75" customHeight="1" x14ac:dyDescent="0.45">
      <c r="A5" s="65"/>
      <c r="B5" s="324" t="s">
        <v>90</v>
      </c>
      <c r="C5" s="325"/>
      <c r="D5" s="326"/>
      <c r="E5" s="327"/>
      <c r="F5" s="328"/>
      <c r="G5" s="328"/>
      <c r="H5" s="328"/>
      <c r="I5" s="328"/>
      <c r="J5" s="328"/>
      <c r="K5" s="42" t="s">
        <v>91</v>
      </c>
      <c r="L5" s="65"/>
    </row>
    <row r="6" spans="1:17" s="13" customFormat="1" ht="21.75" customHeight="1" x14ac:dyDescent="0.45">
      <c r="A6" s="65"/>
      <c r="B6" s="324" t="s">
        <v>92</v>
      </c>
      <c r="C6" s="325"/>
      <c r="D6" s="326"/>
      <c r="E6" s="327"/>
      <c r="F6" s="328"/>
      <c r="G6" s="328"/>
      <c r="H6" s="328"/>
      <c r="I6" s="328"/>
      <c r="J6" s="328"/>
      <c r="K6" s="42" t="s">
        <v>91</v>
      </c>
      <c r="L6" s="65"/>
    </row>
    <row r="7" spans="1:17" s="13" customFormat="1" ht="21.75" customHeight="1" x14ac:dyDescent="0.45">
      <c r="A7" s="65"/>
      <c r="B7" s="324" t="s">
        <v>93</v>
      </c>
      <c r="C7" s="325"/>
      <c r="D7" s="326"/>
      <c r="E7" s="327"/>
      <c r="F7" s="328"/>
      <c r="G7" s="328"/>
      <c r="H7" s="328"/>
      <c r="I7" s="328"/>
      <c r="J7" s="328"/>
      <c r="K7" s="42" t="s">
        <v>91</v>
      </c>
      <c r="L7" s="65"/>
    </row>
    <row r="8" spans="1:17" s="13" customFormat="1" ht="21.75" customHeight="1" x14ac:dyDescent="0.45">
      <c r="A8" s="43"/>
      <c r="B8" s="44" t="s">
        <v>266</v>
      </c>
      <c r="C8" s="45"/>
      <c r="D8" s="45"/>
      <c r="E8" s="45"/>
      <c r="F8" s="45"/>
      <c r="G8" s="45"/>
      <c r="H8" s="45"/>
      <c r="I8" s="45"/>
      <c r="J8" s="45"/>
      <c r="K8" s="42"/>
      <c r="L8" s="43"/>
    </row>
    <row r="9" spans="1:17" s="13" customFormat="1" ht="21.75" customHeight="1" x14ac:dyDescent="0.45">
      <c r="A9" s="43"/>
      <c r="B9" s="44" t="s">
        <v>265</v>
      </c>
      <c r="C9" s="45"/>
      <c r="D9" s="45"/>
      <c r="E9" s="45"/>
      <c r="F9" s="45"/>
      <c r="G9" s="45"/>
      <c r="H9" s="45"/>
      <c r="I9" s="45"/>
      <c r="J9" s="45"/>
      <c r="K9" s="42"/>
      <c r="L9" s="43"/>
    </row>
    <row r="10" spans="1:17" s="13" customFormat="1" ht="21.75" customHeight="1" x14ac:dyDescent="0.45">
      <c r="A10" s="43"/>
      <c r="B10" s="44" t="s">
        <v>94</v>
      </c>
      <c r="C10" s="45"/>
      <c r="D10" s="45"/>
      <c r="E10" s="45"/>
      <c r="F10" s="329" t="s">
        <v>288</v>
      </c>
      <c r="G10" s="330"/>
      <c r="H10" s="169" t="s">
        <v>307</v>
      </c>
      <c r="I10" s="155"/>
      <c r="J10" s="339"/>
      <c r="K10" s="340"/>
      <c r="L10" s="43"/>
    </row>
    <row r="11" spans="1:17" s="13" customFormat="1" ht="13.5" x14ac:dyDescent="0.45">
      <c r="A11" s="43"/>
      <c r="B11" s="47"/>
      <c r="C11" s="47"/>
      <c r="D11" s="47"/>
      <c r="E11" s="65"/>
      <c r="F11" s="65"/>
      <c r="G11" s="65"/>
      <c r="H11" s="65"/>
      <c r="I11" s="65"/>
      <c r="J11" s="65"/>
      <c r="K11" s="65"/>
      <c r="L11" s="43"/>
      <c r="M11" s="46"/>
    </row>
    <row r="12" spans="1:17" s="14" customFormat="1" ht="13.5" x14ac:dyDescent="0.45">
      <c r="A12" s="40"/>
      <c r="B12" s="40"/>
      <c r="C12" s="40"/>
      <c r="D12" s="40"/>
      <c r="E12" s="40"/>
      <c r="F12" s="40"/>
      <c r="G12" s="40"/>
      <c r="H12" s="40"/>
      <c r="I12" s="40"/>
      <c r="J12" s="40"/>
      <c r="K12" s="40"/>
      <c r="L12" s="40"/>
      <c r="M12" s="4"/>
      <c r="N12" s="13"/>
      <c r="O12" s="13"/>
      <c r="P12" s="13"/>
      <c r="Q12" s="13"/>
    </row>
    <row r="13" spans="1:17" s="14" customFormat="1" ht="13.5" x14ac:dyDescent="0.45">
      <c r="A13" s="40"/>
      <c r="B13" s="40"/>
      <c r="C13" s="40"/>
      <c r="D13" s="40"/>
      <c r="E13" s="40"/>
      <c r="F13" s="40"/>
      <c r="G13" s="40"/>
      <c r="H13" s="40"/>
      <c r="I13" s="40"/>
      <c r="J13" s="40"/>
      <c r="K13" s="40"/>
      <c r="L13" s="40"/>
      <c r="M13" s="4"/>
      <c r="N13" s="13"/>
      <c r="O13" s="13"/>
      <c r="P13" s="13"/>
      <c r="Q13" s="13"/>
    </row>
    <row r="14" spans="1:17" s="14" customFormat="1" ht="13.5" x14ac:dyDescent="0.45">
      <c r="A14" s="40"/>
      <c r="B14" s="40"/>
      <c r="C14" s="40"/>
      <c r="D14" s="40"/>
      <c r="E14" s="40"/>
      <c r="F14" s="40"/>
      <c r="G14" s="40"/>
      <c r="H14" s="40"/>
      <c r="I14" s="40"/>
      <c r="J14" s="40"/>
      <c r="K14" s="40"/>
      <c r="L14" s="40"/>
      <c r="M14" s="4"/>
      <c r="N14" s="13"/>
      <c r="O14" s="13"/>
      <c r="P14" s="13"/>
      <c r="Q14" s="13"/>
    </row>
    <row r="15" spans="1:17" s="14" customFormat="1" ht="13.5" x14ac:dyDescent="0.45">
      <c r="A15" s="40"/>
      <c r="B15" s="40"/>
      <c r="C15" s="40"/>
      <c r="D15" s="40"/>
      <c r="E15" s="40"/>
      <c r="F15" s="40"/>
      <c r="G15" s="40"/>
      <c r="H15" s="40"/>
      <c r="I15" s="40"/>
      <c r="J15" s="40"/>
      <c r="K15" s="40"/>
      <c r="L15" s="40"/>
      <c r="M15" s="4"/>
      <c r="N15" s="13"/>
      <c r="O15" s="13"/>
      <c r="P15" s="13"/>
      <c r="Q15" s="13"/>
    </row>
    <row r="16" spans="1:17" s="14" customFormat="1" ht="13.5" x14ac:dyDescent="0.45">
      <c r="A16" s="40"/>
      <c r="B16" s="40"/>
      <c r="C16" s="40"/>
      <c r="D16" s="40"/>
      <c r="E16" s="40"/>
      <c r="F16" s="40"/>
      <c r="G16" s="40"/>
      <c r="H16" s="40"/>
      <c r="I16" s="40"/>
      <c r="J16" s="40"/>
      <c r="K16" s="40"/>
      <c r="L16" s="40"/>
      <c r="M16" s="4"/>
      <c r="N16" s="13"/>
      <c r="O16" s="13"/>
      <c r="P16" s="13"/>
      <c r="Q16" s="13"/>
    </row>
    <row r="17" spans="1:17" s="14" customFormat="1" ht="13.5" x14ac:dyDescent="0.45">
      <c r="A17" s="40"/>
      <c r="B17" s="40"/>
      <c r="C17" s="40"/>
      <c r="D17" s="40"/>
      <c r="E17" s="40"/>
      <c r="F17" s="40"/>
      <c r="G17" s="40"/>
      <c r="H17" s="40"/>
      <c r="I17" s="40"/>
      <c r="J17" s="40"/>
      <c r="K17" s="40"/>
      <c r="L17" s="40"/>
      <c r="M17" s="4"/>
      <c r="N17" s="13"/>
      <c r="O17" s="13"/>
      <c r="P17" s="13"/>
      <c r="Q17" s="13"/>
    </row>
    <row r="18" spans="1:17" s="14" customFormat="1" ht="13.5" x14ac:dyDescent="0.45">
      <c r="A18" s="41"/>
      <c r="B18" s="41"/>
      <c r="C18" s="41"/>
      <c r="D18" s="41"/>
      <c r="E18" s="41"/>
      <c r="F18" s="41"/>
      <c r="G18" s="41"/>
      <c r="H18" s="41"/>
      <c r="I18" s="41"/>
      <c r="J18" s="41"/>
      <c r="K18" s="41"/>
      <c r="L18" s="41"/>
      <c r="M18" s="7"/>
      <c r="N18" s="13"/>
      <c r="O18" s="13"/>
      <c r="P18" s="13"/>
      <c r="Q18" s="13"/>
    </row>
    <row r="19" spans="1:17" s="14" customFormat="1" ht="13.5" x14ac:dyDescent="0.45">
      <c r="A19" s="62"/>
      <c r="B19" s="62"/>
      <c r="C19" s="62"/>
      <c r="D19" s="62"/>
      <c r="E19" s="62"/>
      <c r="F19" s="62"/>
      <c r="G19" s="62"/>
      <c r="H19" s="62"/>
      <c r="I19" s="62"/>
      <c r="J19" s="62"/>
      <c r="K19" s="62"/>
      <c r="L19" s="62"/>
      <c r="M19" s="62"/>
      <c r="N19" s="13"/>
      <c r="O19" s="13"/>
      <c r="P19" s="13"/>
      <c r="Q19" s="13"/>
    </row>
  </sheetData>
  <sheetProtection password="DDA6" sheet="1" objects="1" scenarios="1" selectLockedCells="1"/>
  <mergeCells count="12">
    <mergeCell ref="B1:K1"/>
    <mergeCell ref="B7:D7"/>
    <mergeCell ref="E7:J7"/>
    <mergeCell ref="F10:G10"/>
    <mergeCell ref="B3:D3"/>
    <mergeCell ref="E3:K3"/>
    <mergeCell ref="B4:D4"/>
    <mergeCell ref="B5:D5"/>
    <mergeCell ref="E5:J5"/>
    <mergeCell ref="B6:D6"/>
    <mergeCell ref="E6:J6"/>
    <mergeCell ref="J10:K10"/>
  </mergeCells>
  <phoneticPr fontId="8"/>
  <conditionalFormatting sqref="E3:K3">
    <cfRule type="expression" dxfId="40" priority="5">
      <formula>$E3&lt;&gt;""</formula>
    </cfRule>
  </conditionalFormatting>
  <conditionalFormatting sqref="E5:J5">
    <cfRule type="expression" dxfId="39" priority="4">
      <formula>$E5&lt;&gt;""</formula>
    </cfRule>
  </conditionalFormatting>
  <conditionalFormatting sqref="E6:J7">
    <cfRule type="expression" dxfId="38" priority="3">
      <formula>$E6&lt;&gt;""</formula>
    </cfRule>
  </conditionalFormatting>
  <conditionalFormatting sqref="I10">
    <cfRule type="expression" dxfId="37" priority="2">
      <formula>$I10&lt;&gt;""</formula>
    </cfRule>
  </conditionalFormatting>
  <conditionalFormatting sqref="J10:K10">
    <cfRule type="expression" dxfId="36" priority="1">
      <formula>$J10&lt;&gt;""</formula>
    </cfRule>
  </conditionalFormatting>
  <dataValidations count="2">
    <dataValidation type="list" allowBlank="1" showInputMessage="1" showErrorMessage="1" sqref="I10">
      <formula1>"３０年,３１年"</formula1>
    </dataValidation>
    <dataValidation type="custom" allowBlank="1" showInputMessage="1" showErrorMessage="1" sqref="J10:K10">
      <formula1>J10</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5"/>
  <sheetViews>
    <sheetView showGridLines="0" view="pageBreakPreview" topLeftCell="A2" zoomScale="85" zoomScaleNormal="100" zoomScaleSheetLayoutView="85" workbookViewId="0">
      <selection activeCell="B7" sqref="B7"/>
    </sheetView>
  </sheetViews>
  <sheetFormatPr defaultColWidth="9.44140625" defaultRowHeight="13.5" x14ac:dyDescent="0.45"/>
  <cols>
    <col min="1" max="1" width="1.21875" style="188" customWidth="1"/>
    <col min="2" max="2" width="14" style="197" customWidth="1"/>
    <col min="3" max="3" width="14" style="198" customWidth="1"/>
    <col min="4" max="4" width="6.109375" style="173" customWidth="1"/>
    <col min="5" max="7" width="4.6640625" style="173" customWidth="1"/>
    <col min="8" max="8" width="6.109375" style="173" customWidth="1"/>
    <col min="9" max="9" width="16.88671875" style="197" customWidth="1"/>
    <col min="10" max="10" width="13.21875" style="197" customWidth="1"/>
    <col min="11" max="11" width="1.44140625" style="173" customWidth="1"/>
    <col min="12" max="228" width="9.44140625" style="173"/>
    <col min="229" max="229" width="3.21875" style="173" customWidth="1"/>
    <col min="230" max="230" width="1.21875" style="173" customWidth="1"/>
    <col min="231" max="242" width="2.33203125" style="173" customWidth="1"/>
    <col min="243" max="250" width="2" style="173" customWidth="1"/>
    <col min="251" max="266" width="2.33203125" style="173" customWidth="1"/>
    <col min="267" max="267" width="3.21875" style="173" customWidth="1"/>
    <col min="268" max="484" width="9.44140625" style="173"/>
    <col min="485" max="485" width="3.21875" style="173" customWidth="1"/>
    <col min="486" max="486" width="1.21875" style="173" customWidth="1"/>
    <col min="487" max="498" width="2.33203125" style="173" customWidth="1"/>
    <col min="499" max="506" width="2" style="173" customWidth="1"/>
    <col min="507" max="522" width="2.33203125" style="173" customWidth="1"/>
    <col min="523" max="523" width="3.21875" style="173" customWidth="1"/>
    <col min="524" max="740" width="9.44140625" style="173"/>
    <col min="741" max="741" width="3.21875" style="173" customWidth="1"/>
    <col min="742" max="742" width="1.21875" style="173" customWidth="1"/>
    <col min="743" max="754" width="2.33203125" style="173" customWidth="1"/>
    <col min="755" max="762" width="2" style="173" customWidth="1"/>
    <col min="763" max="778" width="2.33203125" style="173" customWidth="1"/>
    <col min="779" max="779" width="3.21875" style="173" customWidth="1"/>
    <col min="780" max="996" width="9.44140625" style="173"/>
    <col min="997" max="997" width="3.21875" style="173" customWidth="1"/>
    <col min="998" max="998" width="1.21875" style="173" customWidth="1"/>
    <col min="999" max="1010" width="2.33203125" style="173" customWidth="1"/>
    <col min="1011" max="1018" width="2" style="173" customWidth="1"/>
    <col min="1019" max="1034" width="2.33203125" style="173" customWidth="1"/>
    <col min="1035" max="1035" width="3.21875" style="173" customWidth="1"/>
    <col min="1036" max="1252" width="9.44140625" style="173"/>
    <col min="1253" max="1253" width="3.21875" style="173" customWidth="1"/>
    <col min="1254" max="1254" width="1.21875" style="173" customWidth="1"/>
    <col min="1255" max="1266" width="2.33203125" style="173" customWidth="1"/>
    <col min="1267" max="1274" width="2" style="173" customWidth="1"/>
    <col min="1275" max="1290" width="2.33203125" style="173" customWidth="1"/>
    <col min="1291" max="1291" width="3.21875" style="173" customWidth="1"/>
    <col min="1292" max="1508" width="9.44140625" style="173"/>
    <col min="1509" max="1509" width="3.21875" style="173" customWidth="1"/>
    <col min="1510" max="1510" width="1.21875" style="173" customWidth="1"/>
    <col min="1511" max="1522" width="2.33203125" style="173" customWidth="1"/>
    <col min="1523" max="1530" width="2" style="173" customWidth="1"/>
    <col min="1531" max="1546" width="2.33203125" style="173" customWidth="1"/>
    <col min="1547" max="1547" width="3.21875" style="173" customWidth="1"/>
    <col min="1548" max="1764" width="9.44140625" style="173"/>
    <col min="1765" max="1765" width="3.21875" style="173" customWidth="1"/>
    <col min="1766" max="1766" width="1.21875" style="173" customWidth="1"/>
    <col min="1767" max="1778" width="2.33203125" style="173" customWidth="1"/>
    <col min="1779" max="1786" width="2" style="173" customWidth="1"/>
    <col min="1787" max="1802" width="2.33203125" style="173" customWidth="1"/>
    <col min="1803" max="1803" width="3.21875" style="173" customWidth="1"/>
    <col min="1804" max="2020" width="9.44140625" style="173"/>
    <col min="2021" max="2021" width="3.21875" style="173" customWidth="1"/>
    <col min="2022" max="2022" width="1.21875" style="173" customWidth="1"/>
    <col min="2023" max="2034" width="2.33203125" style="173" customWidth="1"/>
    <col min="2035" max="2042" width="2" style="173" customWidth="1"/>
    <col min="2043" max="2058" width="2.33203125" style="173" customWidth="1"/>
    <col min="2059" max="2059" width="3.21875" style="173" customWidth="1"/>
    <col min="2060" max="2276" width="9.44140625" style="173"/>
    <col min="2277" max="2277" width="3.21875" style="173" customWidth="1"/>
    <col min="2278" max="2278" width="1.21875" style="173" customWidth="1"/>
    <col min="2279" max="2290" width="2.33203125" style="173" customWidth="1"/>
    <col min="2291" max="2298" width="2" style="173" customWidth="1"/>
    <col min="2299" max="2314" width="2.33203125" style="173" customWidth="1"/>
    <col min="2315" max="2315" width="3.21875" style="173" customWidth="1"/>
    <col min="2316" max="2532" width="9.44140625" style="173"/>
    <col min="2533" max="2533" width="3.21875" style="173" customWidth="1"/>
    <col min="2534" max="2534" width="1.21875" style="173" customWidth="1"/>
    <col min="2535" max="2546" width="2.33203125" style="173" customWidth="1"/>
    <col min="2547" max="2554" width="2" style="173" customWidth="1"/>
    <col min="2555" max="2570" width="2.33203125" style="173" customWidth="1"/>
    <col min="2571" max="2571" width="3.21875" style="173" customWidth="1"/>
    <col min="2572" max="2788" width="9.44140625" style="173"/>
    <col min="2789" max="2789" width="3.21875" style="173" customWidth="1"/>
    <col min="2790" max="2790" width="1.21875" style="173" customWidth="1"/>
    <col min="2791" max="2802" width="2.33203125" style="173" customWidth="1"/>
    <col min="2803" max="2810" width="2" style="173" customWidth="1"/>
    <col min="2811" max="2826" width="2.33203125" style="173" customWidth="1"/>
    <col min="2827" max="2827" width="3.21875" style="173" customWidth="1"/>
    <col min="2828" max="3044" width="9.44140625" style="173"/>
    <col min="3045" max="3045" width="3.21875" style="173" customWidth="1"/>
    <col min="3046" max="3046" width="1.21875" style="173" customWidth="1"/>
    <col min="3047" max="3058" width="2.33203125" style="173" customWidth="1"/>
    <col min="3059" max="3066" width="2" style="173" customWidth="1"/>
    <col min="3067" max="3082" width="2.33203125" style="173" customWidth="1"/>
    <col min="3083" max="3083" width="3.21875" style="173" customWidth="1"/>
    <col min="3084" max="3300" width="9.44140625" style="173"/>
    <col min="3301" max="3301" width="3.21875" style="173" customWidth="1"/>
    <col min="3302" max="3302" width="1.21875" style="173" customWidth="1"/>
    <col min="3303" max="3314" width="2.33203125" style="173" customWidth="1"/>
    <col min="3315" max="3322" width="2" style="173" customWidth="1"/>
    <col min="3323" max="3338" width="2.33203125" style="173" customWidth="1"/>
    <col min="3339" max="3339" width="3.21875" style="173" customWidth="1"/>
    <col min="3340" max="3556" width="9.44140625" style="173"/>
    <col min="3557" max="3557" width="3.21875" style="173" customWidth="1"/>
    <col min="3558" max="3558" width="1.21875" style="173" customWidth="1"/>
    <col min="3559" max="3570" width="2.33203125" style="173" customWidth="1"/>
    <col min="3571" max="3578" width="2" style="173" customWidth="1"/>
    <col min="3579" max="3594" width="2.33203125" style="173" customWidth="1"/>
    <col min="3595" max="3595" width="3.21875" style="173" customWidth="1"/>
    <col min="3596" max="3812" width="9.44140625" style="173"/>
    <col min="3813" max="3813" width="3.21875" style="173" customWidth="1"/>
    <col min="3814" max="3814" width="1.21875" style="173" customWidth="1"/>
    <col min="3815" max="3826" width="2.33203125" style="173" customWidth="1"/>
    <col min="3827" max="3834" width="2" style="173" customWidth="1"/>
    <col min="3835" max="3850" width="2.33203125" style="173" customWidth="1"/>
    <col min="3851" max="3851" width="3.21875" style="173" customWidth="1"/>
    <col min="3852" max="4068" width="9.44140625" style="173"/>
    <col min="4069" max="4069" width="3.21875" style="173" customWidth="1"/>
    <col min="4070" max="4070" width="1.21875" style="173" customWidth="1"/>
    <col min="4071" max="4082" width="2.33203125" style="173" customWidth="1"/>
    <col min="4083" max="4090" width="2" style="173" customWidth="1"/>
    <col min="4091" max="4106" width="2.33203125" style="173" customWidth="1"/>
    <col min="4107" max="4107" width="3.21875" style="173" customWidth="1"/>
    <col min="4108" max="4324" width="9.44140625" style="173"/>
    <col min="4325" max="4325" width="3.21875" style="173" customWidth="1"/>
    <col min="4326" max="4326" width="1.21875" style="173" customWidth="1"/>
    <col min="4327" max="4338" width="2.33203125" style="173" customWidth="1"/>
    <col min="4339" max="4346" width="2" style="173" customWidth="1"/>
    <col min="4347" max="4362" width="2.33203125" style="173" customWidth="1"/>
    <col min="4363" max="4363" width="3.21875" style="173" customWidth="1"/>
    <col min="4364" max="4580" width="9.44140625" style="173"/>
    <col min="4581" max="4581" width="3.21875" style="173" customWidth="1"/>
    <col min="4582" max="4582" width="1.21875" style="173" customWidth="1"/>
    <col min="4583" max="4594" width="2.33203125" style="173" customWidth="1"/>
    <col min="4595" max="4602" width="2" style="173" customWidth="1"/>
    <col min="4603" max="4618" width="2.33203125" style="173" customWidth="1"/>
    <col min="4619" max="4619" width="3.21875" style="173" customWidth="1"/>
    <col min="4620" max="4836" width="9.44140625" style="173"/>
    <col min="4837" max="4837" width="3.21875" style="173" customWidth="1"/>
    <col min="4838" max="4838" width="1.21875" style="173" customWidth="1"/>
    <col min="4839" max="4850" width="2.33203125" style="173" customWidth="1"/>
    <col min="4851" max="4858" width="2" style="173" customWidth="1"/>
    <col min="4859" max="4874" width="2.33203125" style="173" customWidth="1"/>
    <col min="4875" max="4875" width="3.21875" style="173" customWidth="1"/>
    <col min="4876" max="5092" width="9.44140625" style="173"/>
    <col min="5093" max="5093" width="3.21875" style="173" customWidth="1"/>
    <col min="5094" max="5094" width="1.21875" style="173" customWidth="1"/>
    <col min="5095" max="5106" width="2.33203125" style="173" customWidth="1"/>
    <col min="5107" max="5114" width="2" style="173" customWidth="1"/>
    <col min="5115" max="5130" width="2.33203125" style="173" customWidth="1"/>
    <col min="5131" max="5131" width="3.21875" style="173" customWidth="1"/>
    <col min="5132" max="5348" width="9.44140625" style="173"/>
    <col min="5349" max="5349" width="3.21875" style="173" customWidth="1"/>
    <col min="5350" max="5350" width="1.21875" style="173" customWidth="1"/>
    <col min="5351" max="5362" width="2.33203125" style="173" customWidth="1"/>
    <col min="5363" max="5370" width="2" style="173" customWidth="1"/>
    <col min="5371" max="5386" width="2.33203125" style="173" customWidth="1"/>
    <col min="5387" max="5387" width="3.21875" style="173" customWidth="1"/>
    <col min="5388" max="5604" width="9.44140625" style="173"/>
    <col min="5605" max="5605" width="3.21875" style="173" customWidth="1"/>
    <col min="5606" max="5606" width="1.21875" style="173" customWidth="1"/>
    <col min="5607" max="5618" width="2.33203125" style="173" customWidth="1"/>
    <col min="5619" max="5626" width="2" style="173" customWidth="1"/>
    <col min="5627" max="5642" width="2.33203125" style="173" customWidth="1"/>
    <col min="5643" max="5643" width="3.21875" style="173" customWidth="1"/>
    <col min="5644" max="5860" width="9.44140625" style="173"/>
    <col min="5861" max="5861" width="3.21875" style="173" customWidth="1"/>
    <col min="5862" max="5862" width="1.21875" style="173" customWidth="1"/>
    <col min="5863" max="5874" width="2.33203125" style="173" customWidth="1"/>
    <col min="5875" max="5882" width="2" style="173" customWidth="1"/>
    <col min="5883" max="5898" width="2.33203125" style="173" customWidth="1"/>
    <col min="5899" max="5899" width="3.21875" style="173" customWidth="1"/>
    <col min="5900" max="6116" width="9.44140625" style="173"/>
    <col min="6117" max="6117" width="3.21875" style="173" customWidth="1"/>
    <col min="6118" max="6118" width="1.21875" style="173" customWidth="1"/>
    <col min="6119" max="6130" width="2.33203125" style="173" customWidth="1"/>
    <col min="6131" max="6138" width="2" style="173" customWidth="1"/>
    <col min="6139" max="6154" width="2.33203125" style="173" customWidth="1"/>
    <col min="6155" max="6155" width="3.21875" style="173" customWidth="1"/>
    <col min="6156" max="6372" width="9.44140625" style="173"/>
    <col min="6373" max="6373" width="3.21875" style="173" customWidth="1"/>
    <col min="6374" max="6374" width="1.21875" style="173" customWidth="1"/>
    <col min="6375" max="6386" width="2.33203125" style="173" customWidth="1"/>
    <col min="6387" max="6394" width="2" style="173" customWidth="1"/>
    <col min="6395" max="6410" width="2.33203125" style="173" customWidth="1"/>
    <col min="6411" max="6411" width="3.21875" style="173" customWidth="1"/>
    <col min="6412" max="6628" width="9.44140625" style="173"/>
    <col min="6629" max="6629" width="3.21875" style="173" customWidth="1"/>
    <col min="6630" max="6630" width="1.21875" style="173" customWidth="1"/>
    <col min="6631" max="6642" width="2.33203125" style="173" customWidth="1"/>
    <col min="6643" max="6650" width="2" style="173" customWidth="1"/>
    <col min="6651" max="6666" width="2.33203125" style="173" customWidth="1"/>
    <col min="6667" max="6667" width="3.21875" style="173" customWidth="1"/>
    <col min="6668" max="6884" width="9.44140625" style="173"/>
    <col min="6885" max="6885" width="3.21875" style="173" customWidth="1"/>
    <col min="6886" max="6886" width="1.21875" style="173" customWidth="1"/>
    <col min="6887" max="6898" width="2.33203125" style="173" customWidth="1"/>
    <col min="6899" max="6906" width="2" style="173" customWidth="1"/>
    <col min="6907" max="6922" width="2.33203125" style="173" customWidth="1"/>
    <col min="6923" max="6923" width="3.21875" style="173" customWidth="1"/>
    <col min="6924" max="7140" width="9.44140625" style="173"/>
    <col min="7141" max="7141" width="3.21875" style="173" customWidth="1"/>
    <col min="7142" max="7142" width="1.21875" style="173" customWidth="1"/>
    <col min="7143" max="7154" width="2.33203125" style="173" customWidth="1"/>
    <col min="7155" max="7162" width="2" style="173" customWidth="1"/>
    <col min="7163" max="7178" width="2.33203125" style="173" customWidth="1"/>
    <col min="7179" max="7179" width="3.21875" style="173" customWidth="1"/>
    <col min="7180" max="7396" width="9.44140625" style="173"/>
    <col min="7397" max="7397" width="3.21875" style="173" customWidth="1"/>
    <col min="7398" max="7398" width="1.21875" style="173" customWidth="1"/>
    <col min="7399" max="7410" width="2.33203125" style="173" customWidth="1"/>
    <col min="7411" max="7418" width="2" style="173" customWidth="1"/>
    <col min="7419" max="7434" width="2.33203125" style="173" customWidth="1"/>
    <col min="7435" max="7435" width="3.21875" style="173" customWidth="1"/>
    <col min="7436" max="7652" width="9.44140625" style="173"/>
    <col min="7653" max="7653" width="3.21875" style="173" customWidth="1"/>
    <col min="7654" max="7654" width="1.21875" style="173" customWidth="1"/>
    <col min="7655" max="7666" width="2.33203125" style="173" customWidth="1"/>
    <col min="7667" max="7674" width="2" style="173" customWidth="1"/>
    <col min="7675" max="7690" width="2.33203125" style="173" customWidth="1"/>
    <col min="7691" max="7691" width="3.21875" style="173" customWidth="1"/>
    <col min="7692" max="7908" width="9.44140625" style="173"/>
    <col min="7909" max="7909" width="3.21875" style="173" customWidth="1"/>
    <col min="7910" max="7910" width="1.21875" style="173" customWidth="1"/>
    <col min="7911" max="7922" width="2.33203125" style="173" customWidth="1"/>
    <col min="7923" max="7930" width="2" style="173" customWidth="1"/>
    <col min="7931" max="7946" width="2.33203125" style="173" customWidth="1"/>
    <col min="7947" max="7947" width="3.21875" style="173" customWidth="1"/>
    <col min="7948" max="8164" width="9.44140625" style="173"/>
    <col min="8165" max="8165" width="3.21875" style="173" customWidth="1"/>
    <col min="8166" max="8166" width="1.21875" style="173" customWidth="1"/>
    <col min="8167" max="8178" width="2.33203125" style="173" customWidth="1"/>
    <col min="8179" max="8186" width="2" style="173" customWidth="1"/>
    <col min="8187" max="8202" width="2.33203125" style="173" customWidth="1"/>
    <col min="8203" max="8203" width="3.21875" style="173" customWidth="1"/>
    <col min="8204" max="8420" width="9.44140625" style="173"/>
    <col min="8421" max="8421" width="3.21875" style="173" customWidth="1"/>
    <col min="8422" max="8422" width="1.21875" style="173" customWidth="1"/>
    <col min="8423" max="8434" width="2.33203125" style="173" customWidth="1"/>
    <col min="8435" max="8442" width="2" style="173" customWidth="1"/>
    <col min="8443" max="8458" width="2.33203125" style="173" customWidth="1"/>
    <col min="8459" max="8459" width="3.21875" style="173" customWidth="1"/>
    <col min="8460" max="8676" width="9.44140625" style="173"/>
    <col min="8677" max="8677" width="3.21875" style="173" customWidth="1"/>
    <col min="8678" max="8678" width="1.21875" style="173" customWidth="1"/>
    <col min="8679" max="8690" width="2.33203125" style="173" customWidth="1"/>
    <col min="8691" max="8698" width="2" style="173" customWidth="1"/>
    <col min="8699" max="8714" width="2.33203125" style="173" customWidth="1"/>
    <col min="8715" max="8715" width="3.21875" style="173" customWidth="1"/>
    <col min="8716" max="8932" width="9.44140625" style="173"/>
    <col min="8933" max="8933" width="3.21875" style="173" customWidth="1"/>
    <col min="8934" max="8934" width="1.21875" style="173" customWidth="1"/>
    <col min="8935" max="8946" width="2.33203125" style="173" customWidth="1"/>
    <col min="8947" max="8954" width="2" style="173" customWidth="1"/>
    <col min="8955" max="8970" width="2.33203125" style="173" customWidth="1"/>
    <col min="8971" max="8971" width="3.21875" style="173" customWidth="1"/>
    <col min="8972" max="9188" width="9.44140625" style="173"/>
    <col min="9189" max="9189" width="3.21875" style="173" customWidth="1"/>
    <col min="9190" max="9190" width="1.21875" style="173" customWidth="1"/>
    <col min="9191" max="9202" width="2.33203125" style="173" customWidth="1"/>
    <col min="9203" max="9210" width="2" style="173" customWidth="1"/>
    <col min="9211" max="9226" width="2.33203125" style="173" customWidth="1"/>
    <col min="9227" max="9227" width="3.21875" style="173" customWidth="1"/>
    <col min="9228" max="9444" width="9.44140625" style="173"/>
    <col min="9445" max="9445" width="3.21875" style="173" customWidth="1"/>
    <col min="9446" max="9446" width="1.21875" style="173" customWidth="1"/>
    <col min="9447" max="9458" width="2.33203125" style="173" customWidth="1"/>
    <col min="9459" max="9466" width="2" style="173" customWidth="1"/>
    <col min="9467" max="9482" width="2.33203125" style="173" customWidth="1"/>
    <col min="9483" max="9483" width="3.21875" style="173" customWidth="1"/>
    <col min="9484" max="9700" width="9.44140625" style="173"/>
    <col min="9701" max="9701" width="3.21875" style="173" customWidth="1"/>
    <col min="9702" max="9702" width="1.21875" style="173" customWidth="1"/>
    <col min="9703" max="9714" width="2.33203125" style="173" customWidth="1"/>
    <col min="9715" max="9722" width="2" style="173" customWidth="1"/>
    <col min="9723" max="9738" width="2.33203125" style="173" customWidth="1"/>
    <col min="9739" max="9739" width="3.21875" style="173" customWidth="1"/>
    <col min="9740" max="9956" width="9.44140625" style="173"/>
    <col min="9957" max="9957" width="3.21875" style="173" customWidth="1"/>
    <col min="9958" max="9958" width="1.21875" style="173" customWidth="1"/>
    <col min="9959" max="9970" width="2.33203125" style="173" customWidth="1"/>
    <col min="9971" max="9978" width="2" style="173" customWidth="1"/>
    <col min="9979" max="9994" width="2.33203125" style="173" customWidth="1"/>
    <col min="9995" max="9995" width="3.21875" style="173" customWidth="1"/>
    <col min="9996" max="10212" width="9.44140625" style="173"/>
    <col min="10213" max="10213" width="3.21875" style="173" customWidth="1"/>
    <col min="10214" max="10214" width="1.21875" style="173" customWidth="1"/>
    <col min="10215" max="10226" width="2.33203125" style="173" customWidth="1"/>
    <col min="10227" max="10234" width="2" style="173" customWidth="1"/>
    <col min="10235" max="10250" width="2.33203125" style="173" customWidth="1"/>
    <col min="10251" max="10251" width="3.21875" style="173" customWidth="1"/>
    <col min="10252" max="10468" width="9.44140625" style="173"/>
    <col min="10469" max="10469" width="3.21875" style="173" customWidth="1"/>
    <col min="10470" max="10470" width="1.21875" style="173" customWidth="1"/>
    <col min="10471" max="10482" width="2.33203125" style="173" customWidth="1"/>
    <col min="10483" max="10490" width="2" style="173" customWidth="1"/>
    <col min="10491" max="10506" width="2.33203125" style="173" customWidth="1"/>
    <col min="10507" max="10507" width="3.21875" style="173" customWidth="1"/>
    <col min="10508" max="10724" width="9.44140625" style="173"/>
    <col min="10725" max="10725" width="3.21875" style="173" customWidth="1"/>
    <col min="10726" max="10726" width="1.21875" style="173" customWidth="1"/>
    <col min="10727" max="10738" width="2.33203125" style="173" customWidth="1"/>
    <col min="10739" max="10746" width="2" style="173" customWidth="1"/>
    <col min="10747" max="10762" width="2.33203125" style="173" customWidth="1"/>
    <col min="10763" max="10763" width="3.21875" style="173" customWidth="1"/>
    <col min="10764" max="10980" width="9.44140625" style="173"/>
    <col min="10981" max="10981" width="3.21875" style="173" customWidth="1"/>
    <col min="10982" max="10982" width="1.21875" style="173" customWidth="1"/>
    <col min="10983" max="10994" width="2.33203125" style="173" customWidth="1"/>
    <col min="10995" max="11002" width="2" style="173" customWidth="1"/>
    <col min="11003" max="11018" width="2.33203125" style="173" customWidth="1"/>
    <col min="11019" max="11019" width="3.21875" style="173" customWidth="1"/>
    <col min="11020" max="11236" width="9.44140625" style="173"/>
    <col min="11237" max="11237" width="3.21875" style="173" customWidth="1"/>
    <col min="11238" max="11238" width="1.21875" style="173" customWidth="1"/>
    <col min="11239" max="11250" width="2.33203125" style="173" customWidth="1"/>
    <col min="11251" max="11258" width="2" style="173" customWidth="1"/>
    <col min="11259" max="11274" width="2.33203125" style="173" customWidth="1"/>
    <col min="11275" max="11275" width="3.21875" style="173" customWidth="1"/>
    <col min="11276" max="11492" width="9.44140625" style="173"/>
    <col min="11493" max="11493" width="3.21875" style="173" customWidth="1"/>
    <col min="11494" max="11494" width="1.21875" style="173" customWidth="1"/>
    <col min="11495" max="11506" width="2.33203125" style="173" customWidth="1"/>
    <col min="11507" max="11514" width="2" style="173" customWidth="1"/>
    <col min="11515" max="11530" width="2.33203125" style="173" customWidth="1"/>
    <col min="11531" max="11531" width="3.21875" style="173" customWidth="1"/>
    <col min="11532" max="11748" width="9.44140625" style="173"/>
    <col min="11749" max="11749" width="3.21875" style="173" customWidth="1"/>
    <col min="11750" max="11750" width="1.21875" style="173" customWidth="1"/>
    <col min="11751" max="11762" width="2.33203125" style="173" customWidth="1"/>
    <col min="11763" max="11770" width="2" style="173" customWidth="1"/>
    <col min="11771" max="11786" width="2.33203125" style="173" customWidth="1"/>
    <col min="11787" max="11787" width="3.21875" style="173" customWidth="1"/>
    <col min="11788" max="12004" width="9.44140625" style="173"/>
    <col min="12005" max="12005" width="3.21875" style="173" customWidth="1"/>
    <col min="12006" max="12006" width="1.21875" style="173" customWidth="1"/>
    <col min="12007" max="12018" width="2.33203125" style="173" customWidth="1"/>
    <col min="12019" max="12026" width="2" style="173" customWidth="1"/>
    <col min="12027" max="12042" width="2.33203125" style="173" customWidth="1"/>
    <col min="12043" max="12043" width="3.21875" style="173" customWidth="1"/>
    <col min="12044" max="12260" width="9.44140625" style="173"/>
    <col min="12261" max="12261" width="3.21875" style="173" customWidth="1"/>
    <col min="12262" max="12262" width="1.21875" style="173" customWidth="1"/>
    <col min="12263" max="12274" width="2.33203125" style="173" customWidth="1"/>
    <col min="12275" max="12282" width="2" style="173" customWidth="1"/>
    <col min="12283" max="12298" width="2.33203125" style="173" customWidth="1"/>
    <col min="12299" max="12299" width="3.21875" style="173" customWidth="1"/>
    <col min="12300" max="12516" width="9.44140625" style="173"/>
    <col min="12517" max="12517" width="3.21875" style="173" customWidth="1"/>
    <col min="12518" max="12518" width="1.21875" style="173" customWidth="1"/>
    <col min="12519" max="12530" width="2.33203125" style="173" customWidth="1"/>
    <col min="12531" max="12538" width="2" style="173" customWidth="1"/>
    <col min="12539" max="12554" width="2.33203125" style="173" customWidth="1"/>
    <col min="12555" max="12555" width="3.21875" style="173" customWidth="1"/>
    <col min="12556" max="12772" width="9.44140625" style="173"/>
    <col min="12773" max="12773" width="3.21875" style="173" customWidth="1"/>
    <col min="12774" max="12774" width="1.21875" style="173" customWidth="1"/>
    <col min="12775" max="12786" width="2.33203125" style="173" customWidth="1"/>
    <col min="12787" max="12794" width="2" style="173" customWidth="1"/>
    <col min="12795" max="12810" width="2.33203125" style="173" customWidth="1"/>
    <col min="12811" max="12811" width="3.21875" style="173" customWidth="1"/>
    <col min="12812" max="13028" width="9.44140625" style="173"/>
    <col min="13029" max="13029" width="3.21875" style="173" customWidth="1"/>
    <col min="13030" max="13030" width="1.21875" style="173" customWidth="1"/>
    <col min="13031" max="13042" width="2.33203125" style="173" customWidth="1"/>
    <col min="13043" max="13050" width="2" style="173" customWidth="1"/>
    <col min="13051" max="13066" width="2.33203125" style="173" customWidth="1"/>
    <col min="13067" max="13067" width="3.21875" style="173" customWidth="1"/>
    <col min="13068" max="13284" width="9.44140625" style="173"/>
    <col min="13285" max="13285" width="3.21875" style="173" customWidth="1"/>
    <col min="13286" max="13286" width="1.21875" style="173" customWidth="1"/>
    <col min="13287" max="13298" width="2.33203125" style="173" customWidth="1"/>
    <col min="13299" max="13306" width="2" style="173" customWidth="1"/>
    <col min="13307" max="13322" width="2.33203125" style="173" customWidth="1"/>
    <col min="13323" max="13323" width="3.21875" style="173" customWidth="1"/>
    <col min="13324" max="13540" width="9.44140625" style="173"/>
    <col min="13541" max="13541" width="3.21875" style="173" customWidth="1"/>
    <col min="13542" max="13542" width="1.21875" style="173" customWidth="1"/>
    <col min="13543" max="13554" width="2.33203125" style="173" customWidth="1"/>
    <col min="13555" max="13562" width="2" style="173" customWidth="1"/>
    <col min="13563" max="13578" width="2.33203125" style="173" customWidth="1"/>
    <col min="13579" max="13579" width="3.21875" style="173" customWidth="1"/>
    <col min="13580" max="13796" width="9.44140625" style="173"/>
    <col min="13797" max="13797" width="3.21875" style="173" customWidth="1"/>
    <col min="13798" max="13798" width="1.21875" style="173" customWidth="1"/>
    <col min="13799" max="13810" width="2.33203125" style="173" customWidth="1"/>
    <col min="13811" max="13818" width="2" style="173" customWidth="1"/>
    <col min="13819" max="13834" width="2.33203125" style="173" customWidth="1"/>
    <col min="13835" max="13835" width="3.21875" style="173" customWidth="1"/>
    <col min="13836" max="14052" width="9.44140625" style="173"/>
    <col min="14053" max="14053" width="3.21875" style="173" customWidth="1"/>
    <col min="14054" max="14054" width="1.21875" style="173" customWidth="1"/>
    <col min="14055" max="14066" width="2.33203125" style="173" customWidth="1"/>
    <col min="14067" max="14074" width="2" style="173" customWidth="1"/>
    <col min="14075" max="14090" width="2.33203125" style="173" customWidth="1"/>
    <col min="14091" max="14091" width="3.21875" style="173" customWidth="1"/>
    <col min="14092" max="14308" width="9.44140625" style="173"/>
    <col min="14309" max="14309" width="3.21875" style="173" customWidth="1"/>
    <col min="14310" max="14310" width="1.21875" style="173" customWidth="1"/>
    <col min="14311" max="14322" width="2.33203125" style="173" customWidth="1"/>
    <col min="14323" max="14330" width="2" style="173" customWidth="1"/>
    <col min="14331" max="14346" width="2.33203125" style="173" customWidth="1"/>
    <col min="14347" max="14347" width="3.21875" style="173" customWidth="1"/>
    <col min="14348" max="14564" width="9.44140625" style="173"/>
    <col min="14565" max="14565" width="3.21875" style="173" customWidth="1"/>
    <col min="14566" max="14566" width="1.21875" style="173" customWidth="1"/>
    <col min="14567" max="14578" width="2.33203125" style="173" customWidth="1"/>
    <col min="14579" max="14586" width="2" style="173" customWidth="1"/>
    <col min="14587" max="14602" width="2.33203125" style="173" customWidth="1"/>
    <col min="14603" max="14603" width="3.21875" style="173" customWidth="1"/>
    <col min="14604" max="14820" width="9.44140625" style="173"/>
    <col min="14821" max="14821" width="3.21875" style="173" customWidth="1"/>
    <col min="14822" max="14822" width="1.21875" style="173" customWidth="1"/>
    <col min="14823" max="14834" width="2.33203125" style="173" customWidth="1"/>
    <col min="14835" max="14842" width="2" style="173" customWidth="1"/>
    <col min="14843" max="14858" width="2.33203125" style="173" customWidth="1"/>
    <col min="14859" max="14859" width="3.21875" style="173" customWidth="1"/>
    <col min="14860" max="15076" width="9.44140625" style="173"/>
    <col min="15077" max="15077" width="3.21875" style="173" customWidth="1"/>
    <col min="15078" max="15078" width="1.21875" style="173" customWidth="1"/>
    <col min="15079" max="15090" width="2.33203125" style="173" customWidth="1"/>
    <col min="15091" max="15098" width="2" style="173" customWidth="1"/>
    <col min="15099" max="15114" width="2.33203125" style="173" customWidth="1"/>
    <col min="15115" max="15115" width="3.21875" style="173" customWidth="1"/>
    <col min="15116" max="15332" width="9.44140625" style="173"/>
    <col min="15333" max="15333" width="3.21875" style="173" customWidth="1"/>
    <col min="15334" max="15334" width="1.21875" style="173" customWidth="1"/>
    <col min="15335" max="15346" width="2.33203125" style="173" customWidth="1"/>
    <col min="15347" max="15354" width="2" style="173" customWidth="1"/>
    <col min="15355" max="15370" width="2.33203125" style="173" customWidth="1"/>
    <col min="15371" max="15371" width="3.21875" style="173" customWidth="1"/>
    <col min="15372" max="15588" width="9.44140625" style="173"/>
    <col min="15589" max="15589" width="3.21875" style="173" customWidth="1"/>
    <col min="15590" max="15590" width="1.21875" style="173" customWidth="1"/>
    <col min="15591" max="15602" width="2.33203125" style="173" customWidth="1"/>
    <col min="15603" max="15610" width="2" style="173" customWidth="1"/>
    <col min="15611" max="15626" width="2.33203125" style="173" customWidth="1"/>
    <col min="15627" max="15627" width="3.21875" style="173" customWidth="1"/>
    <col min="15628" max="15844" width="9.44140625" style="173"/>
    <col min="15845" max="15845" width="3.21875" style="173" customWidth="1"/>
    <col min="15846" max="15846" width="1.21875" style="173" customWidth="1"/>
    <col min="15847" max="15858" width="2.33203125" style="173" customWidth="1"/>
    <col min="15859" max="15866" width="2" style="173" customWidth="1"/>
    <col min="15867" max="15882" width="2.33203125" style="173" customWidth="1"/>
    <col min="15883" max="15883" width="3.21875" style="173" customWidth="1"/>
    <col min="15884" max="16100" width="9.44140625" style="173"/>
    <col min="16101" max="16101" width="3.21875" style="173" customWidth="1"/>
    <col min="16102" max="16102" width="1.21875" style="173" customWidth="1"/>
    <col min="16103" max="16114" width="2.33203125" style="173" customWidth="1"/>
    <col min="16115" max="16122" width="2" style="173" customWidth="1"/>
    <col min="16123" max="16138" width="2.33203125" style="173" customWidth="1"/>
    <col min="16139" max="16139" width="3.21875" style="173" customWidth="1"/>
    <col min="16140" max="16384" width="9.44140625" style="173"/>
  </cols>
  <sheetData>
    <row r="1" spans="1:11" ht="17.25" x14ac:dyDescent="0.45">
      <c r="A1" s="170" t="s">
        <v>231</v>
      </c>
      <c r="B1" s="171"/>
      <c r="C1" s="171"/>
      <c r="D1" s="172"/>
      <c r="H1" s="174"/>
      <c r="I1" s="175"/>
      <c r="J1" s="176"/>
      <c r="K1" s="177"/>
    </row>
    <row r="2" spans="1:11" ht="17.25" x14ac:dyDescent="0.45">
      <c r="A2" s="178"/>
      <c r="B2" s="171"/>
      <c r="C2" s="171"/>
      <c r="D2" s="172"/>
      <c r="H2" s="174"/>
      <c r="I2" s="175"/>
      <c r="J2" s="176"/>
      <c r="K2" s="177"/>
    </row>
    <row r="3" spans="1:11" ht="13.5" customHeight="1" x14ac:dyDescent="0.45">
      <c r="A3" s="179"/>
      <c r="B3" s="344" t="s">
        <v>41</v>
      </c>
      <c r="C3" s="344"/>
      <c r="D3" s="344"/>
      <c r="E3" s="344"/>
      <c r="F3" s="344"/>
      <c r="G3" s="344"/>
      <c r="H3" s="344"/>
      <c r="I3" s="344"/>
      <c r="J3" s="344"/>
      <c r="K3" s="180"/>
    </row>
    <row r="4" spans="1:11" ht="13.5" customHeight="1" x14ac:dyDescent="0.45">
      <c r="A4" s="179"/>
      <c r="B4" s="345"/>
      <c r="C4" s="345"/>
      <c r="D4" s="345"/>
      <c r="E4" s="345"/>
      <c r="F4" s="345"/>
      <c r="G4" s="345"/>
      <c r="H4" s="345"/>
      <c r="I4" s="345"/>
      <c r="J4" s="345"/>
      <c r="K4" s="180"/>
    </row>
    <row r="5" spans="1:11" ht="14.25" x14ac:dyDescent="0.45">
      <c r="A5" s="181"/>
      <c r="B5" s="346" t="s">
        <v>42</v>
      </c>
      <c r="C5" s="346" t="s">
        <v>43</v>
      </c>
      <c r="D5" s="347" t="s">
        <v>44</v>
      </c>
      <c r="E5" s="347"/>
      <c r="F5" s="347"/>
      <c r="G5" s="347"/>
      <c r="H5" s="347" t="s">
        <v>45</v>
      </c>
      <c r="I5" s="346" t="s">
        <v>46</v>
      </c>
      <c r="J5" s="346" t="s">
        <v>47</v>
      </c>
      <c r="K5" s="182"/>
    </row>
    <row r="6" spans="1:11" x14ac:dyDescent="0.45">
      <c r="A6" s="183"/>
      <c r="B6" s="346"/>
      <c r="C6" s="346"/>
      <c r="D6" s="184" t="s">
        <v>48</v>
      </c>
      <c r="E6" s="185" t="s">
        <v>49</v>
      </c>
      <c r="F6" s="186" t="s">
        <v>50</v>
      </c>
      <c r="G6" s="187" t="s">
        <v>51</v>
      </c>
      <c r="H6" s="347"/>
      <c r="I6" s="346"/>
      <c r="J6" s="346"/>
      <c r="K6" s="180"/>
    </row>
    <row r="7" spans="1:11" ht="27" customHeight="1" x14ac:dyDescent="0.45">
      <c r="A7" s="179"/>
      <c r="B7" s="274"/>
      <c r="C7" s="274"/>
      <c r="D7" s="275"/>
      <c r="E7" s="276"/>
      <c r="F7" s="277"/>
      <c r="G7" s="278"/>
      <c r="H7" s="279"/>
      <c r="I7" s="306"/>
      <c r="J7" s="274"/>
      <c r="K7" s="180"/>
    </row>
    <row r="8" spans="1:11" ht="27" customHeight="1" x14ac:dyDescent="0.45">
      <c r="A8" s="179"/>
      <c r="B8" s="274"/>
      <c r="C8" s="274"/>
      <c r="D8" s="275"/>
      <c r="E8" s="276"/>
      <c r="F8" s="277"/>
      <c r="G8" s="278"/>
      <c r="H8" s="279"/>
      <c r="I8" s="306"/>
      <c r="J8" s="274"/>
      <c r="K8" s="180"/>
    </row>
    <row r="9" spans="1:11" ht="27" customHeight="1" x14ac:dyDescent="0.45">
      <c r="A9" s="179"/>
      <c r="B9" s="274"/>
      <c r="C9" s="274"/>
      <c r="D9" s="275"/>
      <c r="E9" s="276"/>
      <c r="F9" s="277"/>
      <c r="G9" s="278"/>
      <c r="H9" s="279"/>
      <c r="I9" s="306"/>
      <c r="J9" s="274"/>
      <c r="K9" s="180"/>
    </row>
    <row r="10" spans="1:11" ht="27" customHeight="1" x14ac:dyDescent="0.45">
      <c r="A10" s="179"/>
      <c r="B10" s="274"/>
      <c r="C10" s="274"/>
      <c r="D10" s="275"/>
      <c r="E10" s="276"/>
      <c r="F10" s="277"/>
      <c r="G10" s="278"/>
      <c r="H10" s="279"/>
      <c r="I10" s="306"/>
      <c r="J10" s="274"/>
      <c r="K10" s="180"/>
    </row>
    <row r="11" spans="1:11" ht="27" customHeight="1" x14ac:dyDescent="0.45">
      <c r="A11" s="183"/>
      <c r="B11" s="274"/>
      <c r="C11" s="274"/>
      <c r="D11" s="275"/>
      <c r="E11" s="276"/>
      <c r="F11" s="277"/>
      <c r="G11" s="278"/>
      <c r="H11" s="279"/>
      <c r="I11" s="306"/>
      <c r="J11" s="274"/>
      <c r="K11" s="180"/>
    </row>
    <row r="12" spans="1:11" ht="27" customHeight="1" x14ac:dyDescent="0.45">
      <c r="A12" s="179"/>
      <c r="B12" s="274"/>
      <c r="C12" s="274"/>
      <c r="D12" s="275"/>
      <c r="E12" s="280"/>
      <c r="F12" s="281"/>
      <c r="G12" s="282"/>
      <c r="H12" s="279"/>
      <c r="I12" s="306"/>
      <c r="J12" s="274"/>
      <c r="K12" s="180"/>
    </row>
    <row r="13" spans="1:11" ht="27" customHeight="1" x14ac:dyDescent="0.45">
      <c r="A13" s="179"/>
      <c r="B13" s="274"/>
      <c r="C13" s="274"/>
      <c r="D13" s="275"/>
      <c r="E13" s="280"/>
      <c r="F13" s="281"/>
      <c r="G13" s="282"/>
      <c r="H13" s="279"/>
      <c r="I13" s="306"/>
      <c r="J13" s="274"/>
      <c r="K13" s="180"/>
    </row>
    <row r="14" spans="1:11" ht="27" customHeight="1" x14ac:dyDescent="0.45">
      <c r="A14" s="179"/>
      <c r="B14" s="274"/>
      <c r="C14" s="274"/>
      <c r="D14" s="275"/>
      <c r="E14" s="280"/>
      <c r="F14" s="281"/>
      <c r="G14" s="282"/>
      <c r="H14" s="279"/>
      <c r="I14" s="306"/>
      <c r="J14" s="274"/>
      <c r="K14" s="180"/>
    </row>
    <row r="15" spans="1:11" ht="27" customHeight="1" x14ac:dyDescent="0.45">
      <c r="A15" s="179"/>
      <c r="B15" s="274"/>
      <c r="C15" s="274"/>
      <c r="D15" s="275"/>
      <c r="E15" s="280"/>
      <c r="F15" s="281"/>
      <c r="G15" s="282"/>
      <c r="H15" s="279"/>
      <c r="I15" s="306"/>
      <c r="J15" s="274"/>
      <c r="K15" s="180"/>
    </row>
    <row r="16" spans="1:11" ht="27" customHeight="1" x14ac:dyDescent="0.45">
      <c r="A16" s="179"/>
      <c r="B16" s="274"/>
      <c r="C16" s="274"/>
      <c r="D16" s="275"/>
      <c r="E16" s="280"/>
      <c r="F16" s="281"/>
      <c r="G16" s="282"/>
      <c r="H16" s="279"/>
      <c r="I16" s="306"/>
      <c r="J16" s="274"/>
      <c r="K16" s="180"/>
    </row>
    <row r="17" spans="1:11" ht="27" customHeight="1" x14ac:dyDescent="0.45">
      <c r="A17" s="179"/>
      <c r="B17" s="274"/>
      <c r="C17" s="274"/>
      <c r="D17" s="275"/>
      <c r="E17" s="280"/>
      <c r="F17" s="281"/>
      <c r="G17" s="282"/>
      <c r="H17" s="279"/>
      <c r="I17" s="306"/>
      <c r="J17" s="274"/>
      <c r="K17" s="180"/>
    </row>
    <row r="18" spans="1:11" ht="27" customHeight="1" x14ac:dyDescent="0.45">
      <c r="A18" s="179"/>
      <c r="B18" s="274"/>
      <c r="C18" s="274"/>
      <c r="D18" s="275"/>
      <c r="E18" s="280"/>
      <c r="F18" s="281"/>
      <c r="G18" s="282"/>
      <c r="H18" s="279"/>
      <c r="I18" s="306"/>
      <c r="J18" s="274"/>
      <c r="K18" s="180"/>
    </row>
    <row r="19" spans="1:11" ht="27" customHeight="1" x14ac:dyDescent="0.45">
      <c r="B19" s="274"/>
      <c r="C19" s="274"/>
      <c r="D19" s="275"/>
      <c r="E19" s="280"/>
      <c r="F19" s="281"/>
      <c r="G19" s="282"/>
      <c r="H19" s="279"/>
      <c r="I19" s="306"/>
      <c r="J19" s="274"/>
    </row>
    <row r="20" spans="1:11" ht="27" customHeight="1" x14ac:dyDescent="0.45">
      <c r="B20" s="274"/>
      <c r="C20" s="274"/>
      <c r="D20" s="275"/>
      <c r="E20" s="280"/>
      <c r="F20" s="281"/>
      <c r="G20" s="282"/>
      <c r="H20" s="279"/>
      <c r="I20" s="306"/>
      <c r="J20" s="274"/>
    </row>
    <row r="21" spans="1:11" ht="27" customHeight="1" x14ac:dyDescent="0.45">
      <c r="B21" s="274"/>
      <c r="C21" s="274"/>
      <c r="D21" s="275"/>
      <c r="E21" s="280"/>
      <c r="F21" s="281"/>
      <c r="G21" s="282"/>
      <c r="H21" s="279"/>
      <c r="I21" s="306"/>
      <c r="J21" s="274"/>
    </row>
    <row r="22" spans="1:11" ht="27" customHeight="1" x14ac:dyDescent="0.45">
      <c r="B22" s="274"/>
      <c r="C22" s="274"/>
      <c r="D22" s="275"/>
      <c r="E22" s="280"/>
      <c r="F22" s="281"/>
      <c r="G22" s="282"/>
      <c r="H22" s="279"/>
      <c r="I22" s="306"/>
      <c r="J22" s="274"/>
    </row>
    <row r="23" spans="1:11" ht="27" customHeight="1" x14ac:dyDescent="0.45">
      <c r="B23" s="274"/>
      <c r="C23" s="274"/>
      <c r="D23" s="275"/>
      <c r="E23" s="280"/>
      <c r="F23" s="281"/>
      <c r="G23" s="282"/>
      <c r="H23" s="279"/>
      <c r="I23" s="306"/>
      <c r="J23" s="274"/>
    </row>
    <row r="24" spans="1:11" x14ac:dyDescent="0.45">
      <c r="B24" s="189"/>
      <c r="C24" s="190"/>
      <c r="D24" s="191"/>
      <c r="E24" s="191"/>
      <c r="F24" s="191"/>
      <c r="G24" s="191"/>
      <c r="H24" s="191"/>
      <c r="I24" s="189"/>
      <c r="J24" s="189"/>
    </row>
    <row r="25" spans="1:11" ht="78" customHeight="1" x14ac:dyDescent="0.45">
      <c r="B25" s="341" t="s">
        <v>102</v>
      </c>
      <c r="C25" s="342"/>
      <c r="D25" s="342"/>
      <c r="E25" s="342"/>
      <c r="F25" s="342"/>
      <c r="G25" s="342"/>
      <c r="H25" s="342"/>
      <c r="I25" s="342"/>
      <c r="J25" s="342"/>
    </row>
    <row r="26" spans="1:11" ht="13.5" customHeight="1" x14ac:dyDescent="0.45">
      <c r="A26" s="179"/>
      <c r="B26" s="192"/>
      <c r="C26" s="343"/>
      <c r="D26" s="343"/>
      <c r="E26" s="343"/>
      <c r="F26" s="343"/>
      <c r="G26" s="343"/>
      <c r="H26" s="343"/>
      <c r="I26" s="343"/>
      <c r="J26" s="343"/>
      <c r="K26" s="180"/>
    </row>
    <row r="27" spans="1:11" x14ac:dyDescent="0.45">
      <c r="A27" s="179"/>
      <c r="B27" s="192"/>
      <c r="C27" s="343"/>
      <c r="D27" s="343"/>
      <c r="E27" s="343"/>
      <c r="F27" s="343"/>
      <c r="G27" s="343"/>
      <c r="H27" s="343"/>
      <c r="I27" s="343"/>
      <c r="J27" s="343"/>
      <c r="K27" s="180"/>
    </row>
    <row r="28" spans="1:11" s="195" customFormat="1" x14ac:dyDescent="0.45">
      <c r="A28" s="193"/>
      <c r="B28" s="192"/>
      <c r="C28" s="343"/>
      <c r="D28" s="343"/>
      <c r="E28" s="343"/>
      <c r="F28" s="343"/>
      <c r="G28" s="343"/>
      <c r="H28" s="343"/>
      <c r="I28" s="343"/>
      <c r="J28" s="343"/>
      <c r="K28" s="194"/>
    </row>
    <row r="29" spans="1:11" x14ac:dyDescent="0.45">
      <c r="A29" s="179"/>
      <c r="B29" s="192"/>
      <c r="C29" s="343"/>
      <c r="D29" s="343"/>
      <c r="E29" s="343"/>
      <c r="F29" s="343"/>
      <c r="G29" s="343"/>
      <c r="H29" s="343"/>
      <c r="I29" s="343"/>
      <c r="J29" s="343"/>
      <c r="K29" s="180"/>
    </row>
    <row r="30" spans="1:11" x14ac:dyDescent="0.45">
      <c r="A30" s="179"/>
      <c r="B30" s="192"/>
      <c r="C30" s="343"/>
      <c r="D30" s="343"/>
      <c r="E30" s="343"/>
      <c r="F30" s="343"/>
      <c r="G30" s="343"/>
      <c r="H30" s="343"/>
      <c r="I30" s="343"/>
      <c r="J30" s="343"/>
      <c r="K30" s="180"/>
    </row>
    <row r="31" spans="1:11" x14ac:dyDescent="0.45">
      <c r="A31" s="179"/>
      <c r="B31" s="192"/>
      <c r="C31" s="343"/>
      <c r="D31" s="343"/>
      <c r="E31" s="343"/>
      <c r="F31" s="343"/>
      <c r="G31" s="343"/>
      <c r="H31" s="343"/>
      <c r="I31" s="343"/>
      <c r="J31" s="343"/>
      <c r="K31" s="180"/>
    </row>
    <row r="32" spans="1:11" x14ac:dyDescent="0.45">
      <c r="A32" s="179"/>
      <c r="B32" s="196"/>
      <c r="C32" s="343"/>
      <c r="D32" s="343"/>
      <c r="E32" s="343"/>
      <c r="F32" s="343"/>
      <c r="G32" s="343"/>
      <c r="H32" s="343"/>
      <c r="I32" s="343"/>
      <c r="J32" s="343"/>
      <c r="K32" s="180"/>
    </row>
    <row r="33" spans="1:11" x14ac:dyDescent="0.45">
      <c r="A33" s="179"/>
      <c r="B33" s="196"/>
      <c r="C33" s="343"/>
      <c r="D33" s="343"/>
      <c r="E33" s="343"/>
      <c r="F33" s="343"/>
      <c r="G33" s="343"/>
      <c r="H33" s="343"/>
      <c r="I33" s="343"/>
      <c r="J33" s="343"/>
      <c r="K33" s="180"/>
    </row>
    <row r="34" spans="1:11" x14ac:dyDescent="0.45">
      <c r="A34" s="179"/>
      <c r="B34" s="196"/>
      <c r="C34" s="343"/>
      <c r="D34" s="343"/>
      <c r="E34" s="343"/>
      <c r="F34" s="343"/>
      <c r="G34" s="343"/>
      <c r="H34" s="343"/>
      <c r="I34" s="343"/>
      <c r="J34" s="343"/>
      <c r="K34" s="180"/>
    </row>
    <row r="35" spans="1:11" x14ac:dyDescent="0.45">
      <c r="B35" s="189"/>
      <c r="C35" s="190"/>
      <c r="D35" s="191"/>
      <c r="E35" s="191"/>
      <c r="F35" s="191"/>
      <c r="G35" s="191"/>
      <c r="H35" s="191"/>
      <c r="I35" s="189"/>
      <c r="J35" s="189"/>
    </row>
    <row r="36" spans="1:11" ht="20.100000000000001" customHeight="1" x14ac:dyDescent="0.45">
      <c r="B36" s="189"/>
      <c r="C36" s="190"/>
      <c r="D36" s="191"/>
      <c r="E36" s="191"/>
      <c r="F36" s="191"/>
      <c r="G36" s="191"/>
      <c r="H36" s="191"/>
      <c r="I36" s="189"/>
      <c r="J36" s="189"/>
    </row>
    <row r="37" spans="1:11" ht="20.100000000000001" customHeight="1" x14ac:dyDescent="0.45">
      <c r="B37" s="189"/>
      <c r="C37" s="190"/>
      <c r="D37" s="191"/>
      <c r="E37" s="191"/>
      <c r="F37" s="191"/>
      <c r="G37" s="191"/>
      <c r="H37" s="191"/>
      <c r="I37" s="189"/>
      <c r="J37" s="189"/>
    </row>
    <row r="38" spans="1:11" ht="20.100000000000001" customHeight="1" x14ac:dyDescent="0.45">
      <c r="B38" s="189"/>
      <c r="C38" s="190"/>
      <c r="D38" s="191"/>
      <c r="E38" s="191"/>
      <c r="F38" s="191"/>
      <c r="G38" s="191"/>
      <c r="H38" s="191"/>
      <c r="I38" s="189"/>
      <c r="J38" s="189"/>
    </row>
    <row r="39" spans="1:11" ht="20.100000000000001" customHeight="1" x14ac:dyDescent="0.45">
      <c r="B39" s="189"/>
      <c r="C39" s="190"/>
      <c r="D39" s="191"/>
      <c r="E39" s="191"/>
      <c r="F39" s="191"/>
      <c r="G39" s="191"/>
      <c r="H39" s="191"/>
      <c r="I39" s="189"/>
      <c r="J39" s="189"/>
    </row>
    <row r="40" spans="1:11" ht="20.100000000000001" customHeight="1" x14ac:dyDescent="0.45">
      <c r="B40" s="189"/>
      <c r="C40" s="190"/>
      <c r="D40" s="191"/>
      <c r="E40" s="191"/>
      <c r="F40" s="191"/>
      <c r="G40" s="191"/>
      <c r="H40" s="191"/>
      <c r="I40" s="189"/>
      <c r="J40" s="189"/>
    </row>
    <row r="41" spans="1:11" ht="20.100000000000001" customHeight="1" x14ac:dyDescent="0.45">
      <c r="B41" s="189"/>
      <c r="C41" s="190"/>
      <c r="D41" s="191"/>
      <c r="E41" s="191"/>
      <c r="F41" s="191"/>
      <c r="G41" s="191"/>
      <c r="H41" s="191"/>
      <c r="I41" s="189"/>
      <c r="J41" s="189"/>
    </row>
    <row r="42" spans="1:11" ht="20.100000000000001" customHeight="1" x14ac:dyDescent="0.45">
      <c r="B42" s="189"/>
      <c r="C42" s="190"/>
      <c r="D42" s="191"/>
      <c r="E42" s="191"/>
      <c r="F42" s="191"/>
      <c r="G42" s="191"/>
      <c r="H42" s="191"/>
      <c r="I42" s="189"/>
      <c r="J42" s="189"/>
    </row>
    <row r="43" spans="1:11" ht="20.100000000000001" customHeight="1" x14ac:dyDescent="0.45">
      <c r="B43" s="189"/>
      <c r="C43" s="190"/>
      <c r="D43" s="191"/>
      <c r="E43" s="191"/>
      <c r="F43" s="191"/>
      <c r="G43" s="191"/>
      <c r="H43" s="191"/>
      <c r="I43" s="189"/>
      <c r="J43" s="189"/>
    </row>
    <row r="44" spans="1:11" ht="20.100000000000001" customHeight="1" x14ac:dyDescent="0.45">
      <c r="B44" s="189"/>
      <c r="C44" s="190"/>
      <c r="D44" s="191"/>
      <c r="E44" s="191"/>
      <c r="F44" s="191"/>
      <c r="G44" s="191"/>
      <c r="H44" s="191"/>
      <c r="I44" s="189"/>
      <c r="J44" s="189"/>
    </row>
    <row r="45" spans="1:11" ht="20.100000000000001" customHeight="1" x14ac:dyDescent="0.45">
      <c r="B45" s="189"/>
      <c r="C45" s="190"/>
      <c r="D45" s="191"/>
      <c r="E45" s="191"/>
      <c r="F45" s="191"/>
      <c r="G45" s="191"/>
      <c r="H45" s="191"/>
      <c r="I45" s="189"/>
      <c r="J45" s="189"/>
    </row>
  </sheetData>
  <sheetProtection selectLockedCells="1"/>
  <mergeCells count="9">
    <mergeCell ref="B25:J25"/>
    <mergeCell ref="C26:J34"/>
    <mergeCell ref="B3:J4"/>
    <mergeCell ref="B5:B6"/>
    <mergeCell ref="C5:C6"/>
    <mergeCell ref="D5:G5"/>
    <mergeCell ref="H5:H6"/>
    <mergeCell ref="I5:I6"/>
    <mergeCell ref="J5:J6"/>
  </mergeCells>
  <phoneticPr fontId="8"/>
  <conditionalFormatting sqref="B7:B23">
    <cfRule type="expression" dxfId="35" priority="8">
      <formula>$B7&lt;&gt;""</formula>
    </cfRule>
  </conditionalFormatting>
  <conditionalFormatting sqref="C7:C23">
    <cfRule type="expression" dxfId="34" priority="7">
      <formula>$C7&lt;&gt;""</formula>
    </cfRule>
  </conditionalFormatting>
  <conditionalFormatting sqref="D7:D23">
    <cfRule type="expression" dxfId="33" priority="6">
      <formula>$D7&lt;&gt;""</formula>
    </cfRule>
  </conditionalFormatting>
  <conditionalFormatting sqref="H7">
    <cfRule type="expression" dxfId="32" priority="4">
      <formula>$H7&lt;&gt;""</formula>
    </cfRule>
  </conditionalFormatting>
  <conditionalFormatting sqref="H8:H23">
    <cfRule type="expression" dxfId="31" priority="3">
      <formula>$H8&lt;&gt;""</formula>
    </cfRule>
  </conditionalFormatting>
  <conditionalFormatting sqref="E7:G23">
    <cfRule type="expression" dxfId="30" priority="2">
      <formula>E7&lt;&gt;""</formula>
    </cfRule>
  </conditionalFormatting>
  <conditionalFormatting sqref="I7:J23">
    <cfRule type="expression" dxfId="29" priority="1">
      <formula>I7&lt;&gt;""</formula>
    </cfRule>
  </conditionalFormatting>
  <dataValidations count="2">
    <dataValidation type="list" allowBlank="1" showInputMessage="1" showErrorMessage="1" sqref="H7:H23">
      <formula1>"M,F"</formula1>
    </dataValidation>
    <dataValidation type="list" allowBlank="1" showInputMessage="1" showErrorMessage="1" sqref="D7:D23">
      <formula1>"H,S"</formula1>
    </dataValidation>
  </dataValidations>
  <pageMargins left="0.70866141732283461" right="0.70866141732283461"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52"/>
  <sheetViews>
    <sheetView showGridLines="0" view="pageBreakPreview" zoomScaleNormal="100" zoomScaleSheetLayoutView="100" workbookViewId="0">
      <selection activeCell="C7" sqref="C7"/>
    </sheetView>
  </sheetViews>
  <sheetFormatPr defaultRowHeight="13.5" x14ac:dyDescent="0.45"/>
  <cols>
    <col min="1" max="1" width="1.21875" style="200" customWidth="1"/>
    <col min="2" max="2" width="16" style="200" customWidth="1"/>
    <col min="3" max="10" width="5.77734375" style="200" customWidth="1"/>
    <col min="11" max="11" width="6.5546875" style="200" customWidth="1"/>
    <col min="12" max="12" width="1.44140625" style="200" customWidth="1"/>
    <col min="13" max="13" width="2.109375" style="200" customWidth="1"/>
    <col min="14" max="24" width="8.109375" style="200" customWidth="1"/>
    <col min="25" max="25" width="2" style="200" customWidth="1"/>
    <col min="26" max="16384" width="8.88671875" style="200"/>
  </cols>
  <sheetData>
    <row r="1" spans="1:24" ht="18" customHeight="1" x14ac:dyDescent="0.45">
      <c r="A1" s="58" t="s">
        <v>232</v>
      </c>
      <c r="B1" s="199"/>
      <c r="M1" s="201"/>
      <c r="N1" s="202"/>
      <c r="O1" s="201"/>
      <c r="P1" s="201"/>
      <c r="Q1" s="201"/>
      <c r="R1" s="201"/>
      <c r="S1" s="201"/>
      <c r="T1" s="201"/>
      <c r="U1" s="201"/>
      <c r="V1" s="201"/>
      <c r="W1" s="201"/>
      <c r="X1" s="201"/>
    </row>
    <row r="2" spans="1:24" ht="21" customHeight="1" x14ac:dyDescent="0.45">
      <c r="B2" s="356" t="s">
        <v>95</v>
      </c>
      <c r="C2" s="357"/>
      <c r="D2" s="357"/>
      <c r="E2" s="357"/>
      <c r="F2" s="357"/>
      <c r="G2" s="357"/>
      <c r="H2" s="357"/>
      <c r="I2" s="357"/>
      <c r="J2" s="357"/>
      <c r="K2" s="358"/>
      <c r="M2" s="201"/>
      <c r="N2" s="359"/>
      <c r="O2" s="359"/>
      <c r="P2" s="359"/>
      <c r="Q2" s="359"/>
      <c r="R2" s="359"/>
      <c r="S2" s="359"/>
      <c r="T2" s="359"/>
      <c r="U2" s="359"/>
      <c r="V2" s="359"/>
      <c r="W2" s="359"/>
      <c r="X2" s="359"/>
    </row>
    <row r="3" spans="1:24" ht="18.75" customHeight="1" x14ac:dyDescent="0.45">
      <c r="B3" s="298" t="s">
        <v>96</v>
      </c>
      <c r="C3" s="298"/>
      <c r="D3" s="298"/>
      <c r="E3" s="298"/>
      <c r="F3" s="298"/>
      <c r="G3" s="298"/>
      <c r="H3" s="298"/>
      <c r="I3" s="298"/>
      <c r="J3" s="298"/>
      <c r="M3" s="201"/>
      <c r="N3" s="298"/>
      <c r="O3" s="298"/>
      <c r="P3" s="298"/>
      <c r="Q3" s="298"/>
      <c r="R3" s="298"/>
      <c r="S3" s="298"/>
      <c r="T3" s="298"/>
      <c r="U3" s="298"/>
      <c r="V3" s="298"/>
      <c r="W3" s="298"/>
      <c r="X3" s="201"/>
    </row>
    <row r="4" spans="1:24" ht="11.25" customHeight="1" x14ac:dyDescent="0.45">
      <c r="B4" s="203"/>
      <c r="C4" s="298"/>
      <c r="D4" s="298"/>
      <c r="E4" s="298"/>
      <c r="F4" s="298"/>
      <c r="G4" s="298"/>
      <c r="H4" s="298"/>
      <c r="I4" s="298"/>
      <c r="J4" s="298"/>
      <c r="K4" s="298"/>
      <c r="M4" s="201"/>
      <c r="N4" s="298"/>
      <c r="O4" s="298"/>
      <c r="P4" s="298"/>
      <c r="Q4" s="298"/>
      <c r="R4" s="298"/>
      <c r="S4" s="298"/>
      <c r="T4" s="298"/>
      <c r="U4" s="298"/>
      <c r="V4" s="201"/>
      <c r="W4" s="201"/>
      <c r="X4" s="201"/>
    </row>
    <row r="5" spans="1:24" ht="14.25" customHeight="1" x14ac:dyDescent="0.45">
      <c r="B5" s="48" t="s">
        <v>306</v>
      </c>
      <c r="C5" s="360">
        <f>'様式１（共同申請）_２枚目'!$E$3</f>
        <v>0</v>
      </c>
      <c r="D5" s="360"/>
      <c r="E5" s="360"/>
      <c r="F5" s="360"/>
      <c r="G5" s="360"/>
      <c r="H5" s="360"/>
      <c r="I5" s="360"/>
      <c r="J5" s="360"/>
      <c r="K5" s="361"/>
      <c r="M5" s="201"/>
      <c r="N5" s="298"/>
      <c r="O5" s="298"/>
      <c r="P5" s="298"/>
      <c r="Q5" s="298"/>
      <c r="R5" s="298"/>
      <c r="S5" s="298"/>
      <c r="T5" s="298"/>
      <c r="U5" s="298"/>
      <c r="V5" s="201"/>
      <c r="W5" s="201"/>
      <c r="X5" s="201"/>
    </row>
    <row r="6" spans="1:24" ht="14.25" customHeight="1" x14ac:dyDescent="0.45">
      <c r="B6" s="15" t="s">
        <v>97</v>
      </c>
      <c r="C6" s="362"/>
      <c r="D6" s="362"/>
      <c r="E6" s="362"/>
      <c r="F6" s="362"/>
      <c r="G6" s="362"/>
      <c r="H6" s="362"/>
      <c r="I6" s="362"/>
      <c r="J6" s="362"/>
      <c r="K6" s="363"/>
      <c r="M6" s="201"/>
      <c r="N6" s="298" t="s">
        <v>302</v>
      </c>
      <c r="O6" s="298"/>
      <c r="P6" s="298"/>
      <c r="Q6" s="298"/>
      <c r="R6" s="298"/>
      <c r="S6" s="298"/>
      <c r="T6" s="298"/>
      <c r="U6" s="298"/>
      <c r="V6" s="201"/>
      <c r="W6" s="201"/>
      <c r="X6" s="201"/>
    </row>
    <row r="7" spans="1:24" s="299" customFormat="1" ht="17.25" customHeight="1" x14ac:dyDescent="0.45">
      <c r="B7" s="300" t="s">
        <v>4</v>
      </c>
      <c r="C7" s="263"/>
      <c r="D7" s="264"/>
      <c r="E7" s="264"/>
      <c r="F7" s="264"/>
      <c r="G7" s="264"/>
      <c r="H7" s="264"/>
      <c r="I7" s="264"/>
      <c r="J7" s="264"/>
      <c r="K7" s="265"/>
      <c r="M7" s="301"/>
      <c r="N7" s="301"/>
      <c r="O7" s="301"/>
      <c r="P7" s="301"/>
      <c r="Q7" s="301"/>
      <c r="R7" s="301"/>
      <c r="S7" s="301"/>
      <c r="T7" s="301"/>
      <c r="U7" s="301"/>
      <c r="V7" s="301"/>
      <c r="W7" s="301"/>
      <c r="X7" s="301"/>
    </row>
    <row r="8" spans="1:24" s="299" customFormat="1" x14ac:dyDescent="0.45">
      <c r="B8" s="271"/>
      <c r="C8" s="266"/>
      <c r="D8" s="267"/>
      <c r="E8" s="267"/>
      <c r="F8" s="267"/>
      <c r="G8" s="267"/>
      <c r="H8" s="267"/>
      <c r="I8" s="267"/>
      <c r="J8" s="267"/>
      <c r="K8" s="268"/>
      <c r="M8" s="301"/>
      <c r="N8" s="301"/>
      <c r="O8" s="301"/>
      <c r="P8" s="301"/>
      <c r="Q8" s="301"/>
      <c r="R8" s="301"/>
      <c r="S8" s="301"/>
      <c r="T8" s="301"/>
      <c r="U8" s="301"/>
      <c r="V8" s="301"/>
      <c r="W8" s="301"/>
      <c r="X8" s="301"/>
    </row>
    <row r="9" spans="1:24" s="299" customFormat="1" x14ac:dyDescent="0.45">
      <c r="B9" s="271"/>
      <c r="C9" s="263"/>
      <c r="D9" s="267"/>
      <c r="E9" s="267"/>
      <c r="F9" s="267"/>
      <c r="G9" s="267"/>
      <c r="H9" s="267"/>
      <c r="I9" s="267"/>
      <c r="J9" s="267"/>
      <c r="K9" s="268"/>
      <c r="M9" s="301"/>
      <c r="N9" s="301"/>
      <c r="O9" s="301"/>
      <c r="P9" s="301"/>
      <c r="Q9" s="301"/>
      <c r="R9" s="301"/>
      <c r="S9" s="301"/>
      <c r="T9" s="301"/>
      <c r="U9" s="301"/>
      <c r="V9" s="301"/>
      <c r="W9" s="301"/>
      <c r="X9" s="301"/>
    </row>
    <row r="10" spans="1:24" s="299" customFormat="1" x14ac:dyDescent="0.45">
      <c r="B10" s="271"/>
      <c r="C10" s="263"/>
      <c r="D10" s="267"/>
      <c r="E10" s="267"/>
      <c r="F10" s="267"/>
      <c r="G10" s="267"/>
      <c r="H10" s="267"/>
      <c r="I10" s="267"/>
      <c r="J10" s="267"/>
      <c r="K10" s="268"/>
      <c r="M10" s="301"/>
      <c r="N10" s="301"/>
      <c r="O10" s="301"/>
      <c r="P10" s="301"/>
      <c r="Q10" s="301"/>
      <c r="R10" s="301"/>
      <c r="S10" s="301"/>
      <c r="T10" s="301"/>
      <c r="U10" s="301"/>
      <c r="V10" s="301"/>
      <c r="W10" s="301"/>
      <c r="X10" s="301"/>
    </row>
    <row r="11" spans="1:24" s="299" customFormat="1" x14ac:dyDescent="0.45">
      <c r="B11" s="271"/>
      <c r="C11" s="263"/>
      <c r="D11" s="267"/>
      <c r="E11" s="267"/>
      <c r="F11" s="267"/>
      <c r="G11" s="267"/>
      <c r="H11" s="267"/>
      <c r="I11" s="267"/>
      <c r="J11" s="267"/>
      <c r="K11" s="268"/>
      <c r="M11" s="301"/>
      <c r="N11" s="301"/>
      <c r="O11" s="301"/>
      <c r="P11" s="301"/>
      <c r="Q11" s="301"/>
      <c r="R11" s="301"/>
      <c r="S11" s="301"/>
      <c r="T11" s="301"/>
      <c r="U11" s="301"/>
      <c r="V11" s="301"/>
      <c r="W11" s="301"/>
      <c r="X11" s="301"/>
    </row>
    <row r="12" spans="1:24" s="299" customFormat="1" x14ac:dyDescent="0.45">
      <c r="B12" s="271"/>
      <c r="C12" s="267"/>
      <c r="D12" s="267"/>
      <c r="E12" s="267"/>
      <c r="F12" s="267"/>
      <c r="G12" s="267"/>
      <c r="H12" s="267"/>
      <c r="I12" s="267"/>
      <c r="J12" s="267"/>
      <c r="K12" s="268"/>
      <c r="M12" s="301"/>
      <c r="N12" s="301"/>
      <c r="O12" s="301"/>
      <c r="P12" s="301"/>
      <c r="Q12" s="301"/>
      <c r="R12" s="301"/>
      <c r="S12" s="301"/>
      <c r="T12" s="301"/>
      <c r="U12" s="301"/>
      <c r="V12" s="301"/>
      <c r="W12" s="301"/>
      <c r="X12" s="301"/>
    </row>
    <row r="13" spans="1:24" s="299" customFormat="1" x14ac:dyDescent="0.45">
      <c r="B13" s="271"/>
      <c r="C13" s="267"/>
      <c r="D13" s="267"/>
      <c r="E13" s="267"/>
      <c r="F13" s="267"/>
      <c r="G13" s="267"/>
      <c r="H13" s="267"/>
      <c r="I13" s="267"/>
      <c r="J13" s="267"/>
      <c r="K13" s="268"/>
      <c r="M13" s="301"/>
      <c r="N13" s="301"/>
      <c r="O13" s="301"/>
      <c r="P13" s="301"/>
      <c r="Q13" s="301"/>
      <c r="R13" s="301"/>
      <c r="S13" s="301"/>
      <c r="T13" s="301"/>
      <c r="U13" s="301"/>
      <c r="V13" s="301"/>
      <c r="W13" s="301"/>
      <c r="X13" s="301"/>
    </row>
    <row r="14" spans="1:24" s="299" customFormat="1" x14ac:dyDescent="0.45">
      <c r="B14" s="271"/>
      <c r="C14" s="267"/>
      <c r="D14" s="267"/>
      <c r="E14" s="267"/>
      <c r="F14" s="267"/>
      <c r="G14" s="267"/>
      <c r="H14" s="267"/>
      <c r="I14" s="267"/>
      <c r="J14" s="267"/>
      <c r="K14" s="268"/>
      <c r="M14" s="301"/>
      <c r="N14" s="301"/>
      <c r="O14" s="301"/>
      <c r="P14" s="301"/>
      <c r="Q14" s="301"/>
      <c r="R14" s="301"/>
      <c r="S14" s="301"/>
      <c r="T14" s="301"/>
      <c r="U14" s="301"/>
      <c r="V14" s="301"/>
      <c r="W14" s="301"/>
      <c r="X14" s="301"/>
    </row>
    <row r="15" spans="1:24" s="299" customFormat="1" x14ac:dyDescent="0.45">
      <c r="B15" s="271"/>
      <c r="C15" s="267"/>
      <c r="D15" s="267"/>
      <c r="E15" s="267"/>
      <c r="F15" s="267"/>
      <c r="G15" s="267"/>
      <c r="H15" s="267"/>
      <c r="I15" s="267"/>
      <c r="J15" s="267"/>
      <c r="K15" s="268"/>
      <c r="M15" s="301"/>
      <c r="N15" s="301"/>
      <c r="O15" s="301"/>
      <c r="P15" s="301"/>
      <c r="Q15" s="301"/>
      <c r="R15" s="301"/>
      <c r="S15" s="301"/>
      <c r="T15" s="301"/>
      <c r="U15" s="301"/>
      <c r="V15" s="301"/>
      <c r="W15" s="301"/>
      <c r="X15" s="301"/>
    </row>
    <row r="16" spans="1:24" s="299" customFormat="1" x14ac:dyDescent="0.45">
      <c r="B16" s="271"/>
      <c r="C16" s="267"/>
      <c r="D16" s="267"/>
      <c r="E16" s="267"/>
      <c r="F16" s="267"/>
      <c r="G16" s="267"/>
      <c r="H16" s="267"/>
      <c r="I16" s="267"/>
      <c r="J16" s="267"/>
      <c r="K16" s="268"/>
      <c r="M16" s="301"/>
      <c r="N16" s="301"/>
      <c r="O16" s="301"/>
      <c r="P16" s="301"/>
      <c r="Q16" s="301"/>
      <c r="R16" s="301"/>
      <c r="S16" s="301"/>
      <c r="T16" s="301"/>
      <c r="U16" s="301"/>
      <c r="V16" s="301"/>
      <c r="W16" s="301"/>
      <c r="X16" s="301"/>
    </row>
    <row r="17" spans="2:24" s="299" customFormat="1" x14ac:dyDescent="0.45">
      <c r="B17" s="271"/>
      <c r="C17" s="267"/>
      <c r="D17" s="267"/>
      <c r="E17" s="267"/>
      <c r="F17" s="267"/>
      <c r="G17" s="267"/>
      <c r="H17" s="267"/>
      <c r="I17" s="267"/>
      <c r="J17" s="267"/>
      <c r="K17" s="268"/>
      <c r="M17" s="301"/>
      <c r="N17" s="301"/>
      <c r="O17" s="301"/>
      <c r="P17" s="301"/>
      <c r="Q17" s="301"/>
      <c r="R17" s="301"/>
      <c r="S17" s="301"/>
      <c r="T17" s="301"/>
      <c r="U17" s="301"/>
      <c r="V17" s="301"/>
      <c r="W17" s="301"/>
      <c r="X17" s="301"/>
    </row>
    <row r="18" spans="2:24" s="299" customFormat="1" x14ac:dyDescent="0.45">
      <c r="B18" s="271"/>
      <c r="C18" s="267"/>
      <c r="D18" s="267"/>
      <c r="E18" s="267"/>
      <c r="F18" s="267"/>
      <c r="G18" s="267"/>
      <c r="H18" s="267"/>
      <c r="I18" s="267"/>
      <c r="J18" s="267"/>
      <c r="K18" s="268"/>
      <c r="M18" s="301"/>
      <c r="N18" s="301"/>
      <c r="O18" s="301"/>
      <c r="P18" s="301"/>
      <c r="Q18" s="301"/>
      <c r="R18" s="301"/>
      <c r="S18" s="301"/>
      <c r="T18" s="301"/>
      <c r="U18" s="301"/>
      <c r="V18" s="301"/>
      <c r="W18" s="301"/>
      <c r="X18" s="301"/>
    </row>
    <row r="19" spans="2:24" s="299" customFormat="1" x14ac:dyDescent="0.45">
      <c r="B19" s="271"/>
      <c r="C19" s="267"/>
      <c r="D19" s="267"/>
      <c r="E19" s="267"/>
      <c r="F19" s="267"/>
      <c r="G19" s="267"/>
      <c r="H19" s="267"/>
      <c r="I19" s="267"/>
      <c r="J19" s="267"/>
      <c r="K19" s="268"/>
      <c r="M19" s="301"/>
      <c r="N19" s="301"/>
      <c r="O19" s="301"/>
      <c r="P19" s="301"/>
      <c r="Q19" s="301"/>
      <c r="R19" s="301"/>
      <c r="S19" s="301"/>
      <c r="T19" s="301"/>
      <c r="U19" s="301"/>
      <c r="V19" s="301"/>
      <c r="W19" s="301"/>
      <c r="X19" s="301"/>
    </row>
    <row r="20" spans="2:24" s="299" customFormat="1" x14ac:dyDescent="0.45">
      <c r="B20" s="271"/>
      <c r="C20" s="267"/>
      <c r="D20" s="267"/>
      <c r="E20" s="267"/>
      <c r="F20" s="267"/>
      <c r="G20" s="267"/>
      <c r="H20" s="267"/>
      <c r="I20" s="267"/>
      <c r="J20" s="267"/>
      <c r="K20" s="268"/>
      <c r="M20" s="301"/>
      <c r="N20" s="301"/>
      <c r="O20" s="301"/>
      <c r="P20" s="301"/>
      <c r="Q20" s="301"/>
      <c r="R20" s="301"/>
      <c r="S20" s="301"/>
      <c r="T20" s="301"/>
      <c r="U20" s="301"/>
      <c r="V20" s="301"/>
      <c r="W20" s="301"/>
      <c r="X20" s="301"/>
    </row>
    <row r="21" spans="2:24" s="299" customFormat="1" x14ac:dyDescent="0.45">
      <c r="B21" s="271"/>
      <c r="C21" s="267"/>
      <c r="D21" s="267"/>
      <c r="E21" s="267"/>
      <c r="F21" s="267"/>
      <c r="G21" s="267"/>
      <c r="H21" s="267"/>
      <c r="I21" s="267"/>
      <c r="J21" s="267"/>
      <c r="K21" s="268"/>
      <c r="M21" s="301"/>
      <c r="N21" s="301"/>
      <c r="O21" s="301"/>
      <c r="P21" s="301"/>
      <c r="Q21" s="301"/>
      <c r="R21" s="301"/>
      <c r="S21" s="301"/>
      <c r="T21" s="301"/>
      <c r="U21" s="301"/>
      <c r="V21" s="301"/>
      <c r="W21" s="301"/>
      <c r="X21" s="301"/>
    </row>
    <row r="22" spans="2:24" s="299" customFormat="1" x14ac:dyDescent="0.45">
      <c r="B22" s="271"/>
      <c r="C22" s="267"/>
      <c r="D22" s="267"/>
      <c r="E22" s="267"/>
      <c r="F22" s="267"/>
      <c r="G22" s="267"/>
      <c r="H22" s="267"/>
      <c r="I22" s="267"/>
      <c r="J22" s="267"/>
      <c r="K22" s="268"/>
      <c r="M22" s="301"/>
      <c r="N22" s="301"/>
      <c r="O22" s="301"/>
      <c r="P22" s="301"/>
      <c r="Q22" s="301"/>
      <c r="R22" s="301"/>
      <c r="S22" s="301"/>
      <c r="T22" s="301"/>
      <c r="U22" s="301"/>
      <c r="V22" s="301"/>
      <c r="W22" s="301"/>
      <c r="X22" s="301"/>
    </row>
    <row r="23" spans="2:24" s="299" customFormat="1" x14ac:dyDescent="0.45">
      <c r="B23" s="271"/>
      <c r="C23" s="267"/>
      <c r="D23" s="267"/>
      <c r="E23" s="267"/>
      <c r="F23" s="267"/>
      <c r="G23" s="267"/>
      <c r="H23" s="267"/>
      <c r="I23" s="267"/>
      <c r="J23" s="267"/>
      <c r="K23" s="268"/>
      <c r="M23" s="301"/>
      <c r="N23" s="301"/>
      <c r="O23" s="301"/>
      <c r="P23" s="301"/>
      <c r="Q23" s="301"/>
      <c r="R23" s="301"/>
      <c r="S23" s="301"/>
      <c r="T23" s="301"/>
      <c r="U23" s="301"/>
      <c r="V23" s="301"/>
      <c r="W23" s="301"/>
      <c r="X23" s="301"/>
    </row>
    <row r="24" spans="2:24" s="299" customFormat="1" x14ac:dyDescent="0.45">
      <c r="B24" s="271"/>
      <c r="C24" s="267"/>
      <c r="D24" s="267"/>
      <c r="E24" s="267"/>
      <c r="F24" s="267"/>
      <c r="G24" s="267"/>
      <c r="H24" s="267"/>
      <c r="I24" s="267"/>
      <c r="J24" s="267"/>
      <c r="K24" s="268"/>
      <c r="M24" s="301"/>
      <c r="N24" s="301"/>
      <c r="O24" s="301"/>
      <c r="P24" s="301"/>
      <c r="Q24" s="301"/>
      <c r="R24" s="301"/>
      <c r="S24" s="301"/>
      <c r="T24" s="301"/>
      <c r="U24" s="301"/>
      <c r="V24" s="301"/>
      <c r="W24" s="301"/>
      <c r="X24" s="301"/>
    </row>
    <row r="25" spans="2:24" s="299" customFormat="1" x14ac:dyDescent="0.45">
      <c r="B25" s="271"/>
      <c r="C25" s="267"/>
      <c r="D25" s="267"/>
      <c r="E25" s="267"/>
      <c r="F25" s="267"/>
      <c r="G25" s="267"/>
      <c r="H25" s="267"/>
      <c r="I25" s="267"/>
      <c r="J25" s="267"/>
      <c r="K25" s="268"/>
      <c r="M25" s="301"/>
      <c r="N25" s="301"/>
      <c r="O25" s="301"/>
      <c r="P25" s="301"/>
      <c r="Q25" s="301"/>
      <c r="R25" s="301"/>
      <c r="S25" s="301"/>
      <c r="T25" s="301"/>
      <c r="U25" s="301"/>
      <c r="V25" s="301"/>
      <c r="W25" s="301"/>
      <c r="X25" s="301"/>
    </row>
    <row r="26" spans="2:24" s="299" customFormat="1" x14ac:dyDescent="0.45">
      <c r="B26" s="271"/>
      <c r="C26" s="267"/>
      <c r="D26" s="267"/>
      <c r="E26" s="267"/>
      <c r="F26" s="267"/>
      <c r="G26" s="267"/>
      <c r="H26" s="267"/>
      <c r="I26" s="267"/>
      <c r="J26" s="267"/>
      <c r="K26" s="268"/>
      <c r="M26" s="301"/>
      <c r="N26" s="301"/>
      <c r="O26" s="301"/>
      <c r="P26" s="301"/>
      <c r="Q26" s="301"/>
      <c r="R26" s="301"/>
      <c r="S26" s="301"/>
      <c r="T26" s="301"/>
      <c r="U26" s="301"/>
      <c r="V26" s="301"/>
      <c r="W26" s="301"/>
      <c r="X26" s="301"/>
    </row>
    <row r="27" spans="2:24" s="299" customFormat="1" x14ac:dyDescent="0.45">
      <c r="B27" s="271"/>
      <c r="C27" s="267"/>
      <c r="D27" s="267"/>
      <c r="E27" s="267"/>
      <c r="F27" s="267"/>
      <c r="G27" s="267"/>
      <c r="H27" s="267"/>
      <c r="I27" s="267"/>
      <c r="J27" s="267"/>
      <c r="K27" s="268"/>
      <c r="M27" s="301"/>
      <c r="N27" s="301"/>
      <c r="O27" s="301"/>
      <c r="P27" s="301"/>
      <c r="Q27" s="301"/>
      <c r="R27" s="301"/>
      <c r="S27" s="301"/>
      <c r="T27" s="301"/>
      <c r="U27" s="301"/>
      <c r="V27" s="301"/>
      <c r="W27" s="301"/>
      <c r="X27" s="301"/>
    </row>
    <row r="28" spans="2:24" s="299" customFormat="1" x14ac:dyDescent="0.45">
      <c r="B28" s="271"/>
      <c r="C28" s="267"/>
      <c r="D28" s="267"/>
      <c r="E28" s="267"/>
      <c r="F28" s="267"/>
      <c r="G28" s="267"/>
      <c r="H28" s="267"/>
      <c r="I28" s="267"/>
      <c r="J28" s="267"/>
      <c r="K28" s="268"/>
      <c r="M28" s="301"/>
      <c r="N28" s="301"/>
      <c r="O28" s="301"/>
      <c r="P28" s="301"/>
      <c r="Q28" s="301"/>
      <c r="R28" s="301"/>
      <c r="S28" s="301"/>
      <c r="T28" s="301"/>
      <c r="U28" s="301"/>
      <c r="V28" s="301"/>
      <c r="W28" s="301"/>
      <c r="X28" s="301"/>
    </row>
    <row r="29" spans="2:24" s="299" customFormat="1" x14ac:dyDescent="0.45">
      <c r="B29" s="271"/>
      <c r="C29" s="267"/>
      <c r="D29" s="267"/>
      <c r="E29" s="267"/>
      <c r="F29" s="267"/>
      <c r="G29" s="267"/>
      <c r="H29" s="267"/>
      <c r="I29" s="267"/>
      <c r="J29" s="267"/>
      <c r="K29" s="268"/>
      <c r="M29" s="301"/>
      <c r="N29" s="301"/>
      <c r="O29" s="301"/>
      <c r="P29" s="301"/>
      <c r="Q29" s="301"/>
      <c r="R29" s="301"/>
      <c r="S29" s="301"/>
      <c r="T29" s="301"/>
      <c r="U29" s="301"/>
      <c r="V29" s="301"/>
      <c r="W29" s="301"/>
      <c r="X29" s="301"/>
    </row>
    <row r="30" spans="2:24" s="299" customFormat="1" x14ac:dyDescent="0.45">
      <c r="B30" s="271"/>
      <c r="C30" s="267"/>
      <c r="D30" s="267"/>
      <c r="E30" s="267"/>
      <c r="F30" s="267"/>
      <c r="G30" s="267"/>
      <c r="H30" s="267"/>
      <c r="I30" s="267"/>
      <c r="J30" s="267"/>
      <c r="K30" s="268"/>
      <c r="M30" s="301"/>
      <c r="N30" s="301"/>
      <c r="O30" s="301"/>
      <c r="P30" s="301"/>
      <c r="Q30" s="301"/>
      <c r="R30" s="301"/>
      <c r="S30" s="301"/>
      <c r="T30" s="301"/>
      <c r="U30" s="301"/>
      <c r="V30" s="301"/>
      <c r="W30" s="301"/>
      <c r="X30" s="301"/>
    </row>
    <row r="31" spans="2:24" s="299" customFormat="1" x14ac:dyDescent="0.45">
      <c r="B31" s="271"/>
      <c r="C31" s="267"/>
      <c r="D31" s="267"/>
      <c r="E31" s="267"/>
      <c r="F31" s="267"/>
      <c r="G31" s="267"/>
      <c r="H31" s="267"/>
      <c r="I31" s="267"/>
      <c r="J31" s="267"/>
      <c r="K31" s="268"/>
      <c r="M31" s="301"/>
      <c r="N31" s="301"/>
      <c r="O31" s="301"/>
      <c r="P31" s="301"/>
      <c r="Q31" s="301"/>
      <c r="R31" s="301"/>
      <c r="S31" s="301"/>
      <c r="T31" s="301"/>
      <c r="U31" s="301"/>
      <c r="V31" s="301"/>
      <c r="W31" s="301"/>
      <c r="X31" s="301"/>
    </row>
    <row r="32" spans="2:24" s="299" customFormat="1" x14ac:dyDescent="0.45">
      <c r="B32" s="271"/>
      <c r="C32" s="267"/>
      <c r="D32" s="267"/>
      <c r="E32" s="267"/>
      <c r="F32" s="267"/>
      <c r="G32" s="267"/>
      <c r="H32" s="267"/>
      <c r="I32" s="267"/>
      <c r="J32" s="267"/>
      <c r="K32" s="268"/>
      <c r="M32" s="301"/>
      <c r="N32" s="301"/>
      <c r="O32" s="301"/>
      <c r="P32" s="301"/>
      <c r="Q32" s="301"/>
      <c r="R32" s="301"/>
      <c r="S32" s="301"/>
      <c r="T32" s="301"/>
      <c r="U32" s="301"/>
      <c r="V32" s="301"/>
      <c r="W32" s="301"/>
      <c r="X32" s="301"/>
    </row>
    <row r="33" spans="2:24" s="299" customFormat="1" x14ac:dyDescent="0.45">
      <c r="B33" s="271"/>
      <c r="C33" s="267"/>
      <c r="D33" s="267"/>
      <c r="E33" s="267"/>
      <c r="F33" s="267"/>
      <c r="G33" s="267"/>
      <c r="H33" s="267"/>
      <c r="I33" s="267"/>
      <c r="J33" s="267"/>
      <c r="K33" s="268"/>
      <c r="M33" s="301"/>
      <c r="N33" s="301"/>
      <c r="O33" s="301"/>
      <c r="P33" s="301"/>
      <c r="Q33" s="301"/>
      <c r="R33" s="301"/>
      <c r="S33" s="301"/>
      <c r="T33" s="301"/>
      <c r="U33" s="301"/>
      <c r="V33" s="301"/>
      <c r="W33" s="301"/>
      <c r="X33" s="301"/>
    </row>
    <row r="34" spans="2:24" s="299" customFormat="1" x14ac:dyDescent="0.45">
      <c r="B34" s="271"/>
      <c r="C34" s="267"/>
      <c r="D34" s="267"/>
      <c r="E34" s="267"/>
      <c r="F34" s="267"/>
      <c r="G34" s="267"/>
      <c r="H34" s="267"/>
      <c r="I34" s="267"/>
      <c r="J34" s="267"/>
      <c r="K34" s="268"/>
      <c r="M34" s="301"/>
      <c r="N34" s="301"/>
      <c r="O34" s="301"/>
      <c r="P34" s="301"/>
      <c r="Q34" s="301"/>
      <c r="R34" s="301"/>
      <c r="S34" s="301"/>
      <c r="T34" s="301"/>
      <c r="U34" s="301"/>
      <c r="V34" s="301"/>
      <c r="W34" s="301"/>
      <c r="X34" s="301"/>
    </row>
    <row r="35" spans="2:24" s="299" customFormat="1" x14ac:dyDescent="0.45">
      <c r="B35" s="271"/>
      <c r="C35" s="267"/>
      <c r="D35" s="267"/>
      <c r="E35" s="267"/>
      <c r="F35" s="267"/>
      <c r="G35" s="267"/>
      <c r="H35" s="267"/>
      <c r="I35" s="267"/>
      <c r="J35" s="267"/>
      <c r="K35" s="268"/>
      <c r="M35" s="301"/>
      <c r="N35" s="301"/>
      <c r="O35" s="301"/>
      <c r="P35" s="301"/>
      <c r="Q35" s="301"/>
      <c r="R35" s="301"/>
      <c r="S35" s="301"/>
      <c r="T35" s="301"/>
      <c r="U35" s="301"/>
      <c r="V35" s="301"/>
      <c r="W35" s="301"/>
      <c r="X35" s="301"/>
    </row>
    <row r="36" spans="2:24" s="299" customFormat="1" x14ac:dyDescent="0.45">
      <c r="B36" s="271"/>
      <c r="C36" s="267"/>
      <c r="D36" s="267"/>
      <c r="E36" s="267"/>
      <c r="F36" s="267"/>
      <c r="G36" s="267"/>
      <c r="H36" s="267"/>
      <c r="I36" s="267"/>
      <c r="J36" s="267"/>
      <c r="K36" s="268"/>
      <c r="M36" s="301"/>
      <c r="N36" s="301"/>
      <c r="O36" s="301"/>
      <c r="P36" s="301"/>
      <c r="Q36" s="301"/>
      <c r="R36" s="301"/>
      <c r="S36" s="301"/>
      <c r="T36" s="301"/>
      <c r="U36" s="301"/>
      <c r="V36" s="301"/>
      <c r="W36" s="301"/>
      <c r="X36" s="301"/>
    </row>
    <row r="37" spans="2:24" s="299" customFormat="1" x14ac:dyDescent="0.45">
      <c r="B37" s="271"/>
      <c r="C37" s="267"/>
      <c r="D37" s="267"/>
      <c r="E37" s="267"/>
      <c r="F37" s="267"/>
      <c r="G37" s="267"/>
      <c r="H37" s="267"/>
      <c r="I37" s="267"/>
      <c r="J37" s="267"/>
      <c r="K37" s="268"/>
      <c r="M37" s="301"/>
      <c r="N37" s="301"/>
      <c r="O37" s="301"/>
      <c r="P37" s="301"/>
      <c r="Q37" s="301"/>
      <c r="R37" s="301"/>
      <c r="S37" s="301"/>
      <c r="T37" s="301"/>
      <c r="U37" s="301"/>
      <c r="V37" s="301"/>
      <c r="W37" s="301"/>
      <c r="X37" s="301"/>
    </row>
    <row r="38" spans="2:24" s="299" customFormat="1" x14ac:dyDescent="0.45">
      <c r="B38" s="271"/>
      <c r="C38" s="267"/>
      <c r="D38" s="267"/>
      <c r="E38" s="267"/>
      <c r="F38" s="267"/>
      <c r="G38" s="267"/>
      <c r="H38" s="267"/>
      <c r="I38" s="267"/>
      <c r="J38" s="267"/>
      <c r="K38" s="268"/>
      <c r="M38" s="301"/>
      <c r="N38" s="301"/>
      <c r="O38" s="301"/>
      <c r="P38" s="301"/>
      <c r="Q38" s="301"/>
      <c r="R38" s="301"/>
      <c r="S38" s="301"/>
      <c r="T38" s="301"/>
      <c r="U38" s="301"/>
      <c r="V38" s="301"/>
      <c r="W38" s="301"/>
      <c r="X38" s="301"/>
    </row>
    <row r="39" spans="2:24" s="299" customFormat="1" x14ac:dyDescent="0.45">
      <c r="B39" s="271"/>
      <c r="C39" s="267"/>
      <c r="D39" s="267"/>
      <c r="E39" s="267"/>
      <c r="F39" s="267"/>
      <c r="G39" s="267"/>
      <c r="H39" s="267"/>
      <c r="I39" s="267"/>
      <c r="J39" s="267"/>
      <c r="K39" s="268"/>
      <c r="M39" s="301"/>
      <c r="N39" s="301"/>
      <c r="O39" s="301"/>
      <c r="P39" s="301"/>
      <c r="Q39" s="301"/>
      <c r="R39" s="301"/>
      <c r="S39" s="301"/>
      <c r="T39" s="301"/>
      <c r="U39" s="301"/>
      <c r="V39" s="301"/>
      <c r="W39" s="301"/>
      <c r="X39" s="301"/>
    </row>
    <row r="40" spans="2:24" s="299" customFormat="1" x14ac:dyDescent="0.45">
      <c r="B40" s="271"/>
      <c r="C40" s="267"/>
      <c r="D40" s="267"/>
      <c r="E40" s="267"/>
      <c r="F40" s="267"/>
      <c r="G40" s="267"/>
      <c r="H40" s="267"/>
      <c r="I40" s="267"/>
      <c r="J40" s="267"/>
      <c r="K40" s="268"/>
      <c r="M40" s="301"/>
      <c r="N40" s="301"/>
      <c r="O40" s="301"/>
      <c r="P40" s="301"/>
      <c r="Q40" s="301"/>
      <c r="R40" s="301"/>
      <c r="S40" s="301"/>
      <c r="T40" s="301"/>
      <c r="U40" s="301"/>
      <c r="V40" s="301"/>
      <c r="W40" s="301"/>
      <c r="X40" s="301"/>
    </row>
    <row r="41" spans="2:24" s="299" customFormat="1" x14ac:dyDescent="0.45">
      <c r="B41" s="271"/>
      <c r="C41" s="267"/>
      <c r="D41" s="267"/>
      <c r="E41" s="267"/>
      <c r="F41" s="267"/>
      <c r="G41" s="267"/>
      <c r="H41" s="267"/>
      <c r="I41" s="267"/>
      <c r="J41" s="267"/>
      <c r="K41" s="268"/>
      <c r="M41" s="301"/>
      <c r="N41" s="301"/>
      <c r="O41" s="301"/>
      <c r="P41" s="301"/>
      <c r="Q41" s="301"/>
      <c r="R41" s="301"/>
      <c r="S41" s="301"/>
      <c r="T41" s="301"/>
      <c r="U41" s="301"/>
      <c r="V41" s="301"/>
      <c r="W41" s="301"/>
      <c r="X41" s="301"/>
    </row>
    <row r="42" spans="2:24" s="299" customFormat="1" x14ac:dyDescent="0.45">
      <c r="B42" s="271"/>
      <c r="C42" s="267"/>
      <c r="D42" s="267"/>
      <c r="E42" s="267"/>
      <c r="F42" s="267"/>
      <c r="G42" s="267"/>
      <c r="H42" s="267"/>
      <c r="I42" s="267"/>
      <c r="J42" s="267"/>
      <c r="K42" s="268"/>
      <c r="M42" s="301"/>
      <c r="N42" s="301"/>
      <c r="O42" s="301"/>
      <c r="P42" s="301"/>
      <c r="Q42" s="301"/>
      <c r="R42" s="301"/>
      <c r="S42" s="301"/>
      <c r="T42" s="301"/>
      <c r="U42" s="301"/>
      <c r="V42" s="301"/>
      <c r="W42" s="301"/>
      <c r="X42" s="301"/>
    </row>
    <row r="43" spans="2:24" s="299" customFormat="1" x14ac:dyDescent="0.45">
      <c r="B43" s="271"/>
      <c r="C43" s="267"/>
      <c r="D43" s="267"/>
      <c r="E43" s="267"/>
      <c r="F43" s="267"/>
      <c r="G43" s="267"/>
      <c r="H43" s="267"/>
      <c r="I43" s="267"/>
      <c r="J43" s="267"/>
      <c r="K43" s="268"/>
      <c r="M43" s="301"/>
      <c r="N43" s="301"/>
      <c r="O43" s="301"/>
      <c r="P43" s="301"/>
      <c r="Q43" s="301"/>
      <c r="R43" s="301"/>
      <c r="S43" s="301"/>
      <c r="T43" s="301"/>
      <c r="U43" s="301"/>
      <c r="V43" s="301"/>
      <c r="W43" s="301"/>
      <c r="X43" s="301"/>
    </row>
    <row r="44" spans="2:24" s="299" customFormat="1" x14ac:dyDescent="0.45">
      <c r="B44" s="271"/>
      <c r="C44" s="267"/>
      <c r="D44" s="267"/>
      <c r="E44" s="267"/>
      <c r="F44" s="267"/>
      <c r="G44" s="267"/>
      <c r="H44" s="267"/>
      <c r="I44" s="267"/>
      <c r="J44" s="267"/>
      <c r="K44" s="268"/>
      <c r="M44" s="301"/>
      <c r="N44" s="301"/>
      <c r="O44" s="301"/>
      <c r="P44" s="301"/>
      <c r="Q44" s="301"/>
      <c r="R44" s="301"/>
      <c r="S44" s="301"/>
      <c r="T44" s="301"/>
      <c r="U44" s="301"/>
      <c r="V44" s="301"/>
      <c r="W44" s="301"/>
      <c r="X44" s="301"/>
    </row>
    <row r="45" spans="2:24" s="299" customFormat="1" x14ac:dyDescent="0.45">
      <c r="B45" s="271"/>
      <c r="C45" s="267"/>
      <c r="D45" s="267"/>
      <c r="E45" s="267"/>
      <c r="F45" s="267"/>
      <c r="G45" s="267"/>
      <c r="H45" s="267"/>
      <c r="I45" s="267"/>
      <c r="J45" s="267"/>
      <c r="K45" s="268"/>
      <c r="M45" s="301"/>
      <c r="N45" s="301"/>
      <c r="O45" s="301"/>
      <c r="P45" s="301"/>
      <c r="Q45" s="301"/>
      <c r="R45" s="301"/>
      <c r="S45" s="301"/>
      <c r="T45" s="301"/>
      <c r="U45" s="301"/>
      <c r="V45" s="301"/>
      <c r="W45" s="301"/>
      <c r="X45" s="301"/>
    </row>
    <row r="46" spans="2:24" s="299" customFormat="1" x14ac:dyDescent="0.45">
      <c r="B46" s="271"/>
      <c r="C46" s="267"/>
      <c r="D46" s="267"/>
      <c r="E46" s="267"/>
      <c r="F46" s="267"/>
      <c r="G46" s="267"/>
      <c r="H46" s="267"/>
      <c r="I46" s="267"/>
      <c r="J46" s="267"/>
      <c r="K46" s="268"/>
      <c r="M46" s="301"/>
      <c r="N46" s="301"/>
      <c r="O46" s="301"/>
      <c r="P46" s="301"/>
      <c r="Q46" s="301"/>
      <c r="R46" s="301"/>
      <c r="S46" s="301"/>
      <c r="T46" s="301"/>
      <c r="U46" s="301"/>
      <c r="V46" s="301"/>
      <c r="W46" s="301"/>
      <c r="X46" s="301"/>
    </row>
    <row r="47" spans="2:24" s="299" customFormat="1" x14ac:dyDescent="0.45">
      <c r="B47" s="271"/>
      <c r="C47" s="267"/>
      <c r="D47" s="267"/>
      <c r="E47" s="267"/>
      <c r="F47" s="267"/>
      <c r="G47" s="267"/>
      <c r="H47" s="267"/>
      <c r="I47" s="267"/>
      <c r="J47" s="267"/>
      <c r="K47" s="268"/>
      <c r="M47" s="301"/>
      <c r="N47" s="301"/>
      <c r="O47" s="301"/>
      <c r="P47" s="301"/>
      <c r="Q47" s="301"/>
      <c r="R47" s="301"/>
      <c r="S47" s="301"/>
      <c r="T47" s="301"/>
      <c r="U47" s="301"/>
      <c r="V47" s="301"/>
      <c r="W47" s="301"/>
      <c r="X47" s="301"/>
    </row>
    <row r="48" spans="2:24" s="299" customFormat="1" x14ac:dyDescent="0.45">
      <c r="B48" s="272"/>
      <c r="C48" s="269"/>
      <c r="D48" s="269"/>
      <c r="E48" s="269"/>
      <c r="F48" s="269"/>
      <c r="G48" s="269"/>
      <c r="H48" s="269"/>
      <c r="I48" s="269"/>
      <c r="J48" s="269"/>
      <c r="K48" s="270"/>
      <c r="M48" s="301"/>
      <c r="N48" s="301"/>
      <c r="O48" s="301"/>
      <c r="P48" s="301"/>
      <c r="Q48" s="301"/>
      <c r="R48" s="301"/>
      <c r="S48" s="301"/>
      <c r="T48" s="301"/>
      <c r="U48" s="301"/>
      <c r="V48" s="301"/>
      <c r="W48" s="301"/>
      <c r="X48" s="301"/>
    </row>
    <row r="49" spans="2:24" ht="18.75" customHeight="1" x14ac:dyDescent="0.45">
      <c r="B49" s="204" t="s">
        <v>99</v>
      </c>
      <c r="C49" s="205"/>
      <c r="D49" s="205"/>
      <c r="E49" s="205"/>
      <c r="F49" s="205"/>
      <c r="G49" s="205"/>
      <c r="H49" s="205"/>
      <c r="I49" s="205"/>
      <c r="M49" s="201"/>
      <c r="N49" s="206"/>
      <c r="O49" s="206"/>
      <c r="P49" s="206"/>
      <c r="Q49" s="206"/>
      <c r="R49" s="206"/>
      <c r="S49" s="206"/>
      <c r="T49" s="206"/>
      <c r="U49" s="206"/>
      <c r="V49" s="201"/>
      <c r="W49" s="201"/>
      <c r="X49" s="201"/>
    </row>
    <row r="50" spans="2:24" ht="24" customHeight="1" x14ac:dyDescent="0.45">
      <c r="B50" s="348"/>
      <c r="C50" s="349"/>
      <c r="D50" s="349"/>
      <c r="E50" s="349"/>
      <c r="F50" s="349"/>
      <c r="G50" s="349"/>
      <c r="H50" s="349"/>
      <c r="I50" s="349"/>
      <c r="J50" s="349"/>
      <c r="K50" s="350"/>
      <c r="M50" s="201"/>
      <c r="N50" s="354"/>
      <c r="O50" s="354"/>
      <c r="P50" s="354"/>
      <c r="Q50" s="354"/>
      <c r="R50" s="354"/>
      <c r="S50" s="354"/>
      <c r="T50" s="354"/>
      <c r="U50" s="354"/>
      <c r="V50" s="354"/>
      <c r="W50" s="297"/>
      <c r="X50" s="201"/>
    </row>
    <row r="51" spans="2:24" ht="24" customHeight="1" x14ac:dyDescent="0.45">
      <c r="B51" s="351"/>
      <c r="C51" s="352"/>
      <c r="D51" s="352"/>
      <c r="E51" s="352"/>
      <c r="F51" s="352"/>
      <c r="G51" s="352"/>
      <c r="H51" s="352"/>
      <c r="I51" s="352"/>
      <c r="J51" s="352"/>
      <c r="K51" s="353"/>
      <c r="M51" s="201"/>
      <c r="N51" s="354"/>
      <c r="O51" s="354"/>
      <c r="P51" s="354"/>
      <c r="Q51" s="354"/>
      <c r="R51" s="354"/>
      <c r="S51" s="354"/>
      <c r="T51" s="354"/>
      <c r="U51" s="354"/>
      <c r="V51" s="354"/>
      <c r="W51" s="297"/>
      <c r="X51" s="201"/>
    </row>
    <row r="52" spans="2:24" ht="7.5" customHeight="1" x14ac:dyDescent="0.45">
      <c r="B52" s="355"/>
      <c r="C52" s="355"/>
      <c r="D52" s="355"/>
      <c r="E52" s="355"/>
      <c r="F52" s="355"/>
      <c r="G52" s="355"/>
      <c r="H52" s="355"/>
      <c r="I52" s="355"/>
      <c r="J52" s="355"/>
      <c r="K52" s="355"/>
      <c r="M52" s="201"/>
      <c r="N52" s="355"/>
      <c r="O52" s="355"/>
      <c r="P52" s="355"/>
      <c r="Q52" s="355"/>
      <c r="R52" s="355"/>
      <c r="S52" s="355"/>
      <c r="T52" s="355"/>
      <c r="U52" s="298"/>
      <c r="V52" s="201"/>
      <c r="W52" s="201"/>
      <c r="X52" s="201"/>
    </row>
  </sheetData>
  <sheetProtection password="DDA6" sheet="1" scenarios="1" formatRows="0" insertRows="0" deleteRows="0" selectLockedCells="1"/>
  <mergeCells count="8">
    <mergeCell ref="B50:K51"/>
    <mergeCell ref="N50:V51"/>
    <mergeCell ref="B52:K52"/>
    <mergeCell ref="N52:T52"/>
    <mergeCell ref="B2:K2"/>
    <mergeCell ref="N2:X2"/>
    <mergeCell ref="C5:K5"/>
    <mergeCell ref="C6:K6"/>
  </mergeCells>
  <phoneticPr fontId="8"/>
  <conditionalFormatting sqref="C6:K6">
    <cfRule type="expression" dxfId="28" priority="3">
      <formula>$C6&lt;&gt;""</formula>
    </cfRule>
  </conditionalFormatting>
  <conditionalFormatting sqref="B50:K51">
    <cfRule type="expression" dxfId="27" priority="2">
      <formula>$B50&lt;&gt;""</formula>
    </cfRule>
  </conditionalFormatting>
  <conditionalFormatting sqref="C5:K5">
    <cfRule type="cellIs" dxfId="26" priority="1" operator="equal">
      <formula>0</formula>
    </cfRule>
  </conditionalFormatting>
  <dataValidations count="1">
    <dataValidation type="list" allowBlank="1" showInputMessage="1" showErrorMessage="1" sqref="C6:K6">
      <formula1>"共同申請,コンソーシアム申請,単独申請"</formula1>
    </dataValidation>
  </dataValidations>
  <printOptions horizontalCentered="1"/>
  <pageMargins left="0.70866141732283461" right="0.7086614173228346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26"/>
  <sheetViews>
    <sheetView showGridLines="0" view="pageBreakPreview" zoomScaleNormal="100" zoomScaleSheetLayoutView="100" workbookViewId="0">
      <selection activeCell="C6" sqref="C6:G6"/>
    </sheetView>
  </sheetViews>
  <sheetFormatPr defaultColWidth="2.33203125" defaultRowHeight="10.5" customHeight="1" x14ac:dyDescent="0.45"/>
  <cols>
    <col min="1" max="1" width="1.21875" style="213" customWidth="1"/>
    <col min="2" max="2" width="3.88671875" style="210" customWidth="1"/>
    <col min="3" max="3" width="6.109375" style="210" customWidth="1"/>
    <col min="4" max="4" width="4.33203125" style="210" customWidth="1"/>
    <col min="5" max="5" width="4.33203125" style="214" customWidth="1"/>
    <col min="6" max="13" width="4.33203125" style="210" customWidth="1"/>
    <col min="14" max="14" width="3" style="210" customWidth="1"/>
    <col min="15" max="16" width="4.33203125" style="210" customWidth="1"/>
    <col min="17" max="17" width="5" style="210" customWidth="1"/>
    <col min="18" max="18" width="1.109375" style="210" customWidth="1"/>
    <col min="19" max="16384" width="2.33203125" style="210"/>
  </cols>
  <sheetData>
    <row r="1" spans="1:18" ht="18" customHeight="1" x14ac:dyDescent="0.45">
      <c r="A1" s="207" t="s">
        <v>233</v>
      </c>
      <c r="B1" s="208"/>
      <c r="C1" s="208"/>
      <c r="D1" s="208"/>
      <c r="E1" s="208"/>
      <c r="F1" s="208"/>
      <c r="G1" s="208"/>
      <c r="H1" s="208"/>
      <c r="I1" s="209"/>
      <c r="J1" s="209"/>
      <c r="K1" s="209"/>
      <c r="L1" s="209"/>
    </row>
    <row r="2" spans="1:18" ht="6.75" customHeight="1" x14ac:dyDescent="0.45">
      <c r="A2" s="211"/>
      <c r="B2" s="209"/>
      <c r="C2" s="209"/>
      <c r="D2" s="209"/>
      <c r="E2" s="212"/>
      <c r="F2" s="209"/>
      <c r="G2" s="209"/>
      <c r="H2" s="209"/>
      <c r="I2" s="209"/>
      <c r="J2" s="209"/>
      <c r="K2" s="209"/>
      <c r="L2" s="209"/>
    </row>
    <row r="3" spans="1:18" ht="18" customHeight="1" x14ac:dyDescent="0.45">
      <c r="M3" s="215"/>
      <c r="N3" s="39"/>
      <c r="O3" s="39" t="s">
        <v>304</v>
      </c>
      <c r="P3" s="283" t="s">
        <v>309</v>
      </c>
      <c r="Q3" s="262"/>
      <c r="R3" s="216"/>
    </row>
    <row r="4" spans="1:18" ht="33" customHeight="1" x14ac:dyDescent="0.45">
      <c r="A4" s="370" t="s">
        <v>268</v>
      </c>
      <c r="B4" s="370"/>
      <c r="C4" s="370"/>
      <c r="D4" s="370"/>
      <c r="E4" s="370"/>
      <c r="F4" s="370"/>
      <c r="G4" s="370"/>
      <c r="H4" s="370"/>
      <c r="I4" s="370"/>
      <c r="J4" s="370"/>
      <c r="K4" s="370"/>
      <c r="L4" s="370"/>
      <c r="M4" s="370"/>
      <c r="N4" s="370"/>
      <c r="O4" s="370"/>
      <c r="P4" s="370"/>
      <c r="Q4" s="370"/>
      <c r="R4" s="370"/>
    </row>
    <row r="5" spans="1:18" ht="13.5" x14ac:dyDescent="0.45">
      <c r="A5" s="211"/>
      <c r="B5" s="217" t="s">
        <v>100</v>
      </c>
      <c r="C5" s="371" t="s">
        <v>61</v>
      </c>
      <c r="D5" s="372"/>
      <c r="E5" s="372"/>
      <c r="F5" s="372"/>
      <c r="G5" s="373"/>
      <c r="H5" s="374" t="s">
        <v>101</v>
      </c>
      <c r="I5" s="374"/>
      <c r="J5" s="374"/>
      <c r="K5" s="374"/>
      <c r="L5" s="374"/>
      <c r="M5" s="374"/>
      <c r="N5" s="374"/>
      <c r="O5" s="374" t="s">
        <v>62</v>
      </c>
      <c r="P5" s="374"/>
      <c r="Q5" s="374"/>
      <c r="R5" s="209"/>
    </row>
    <row r="6" spans="1:18" ht="33.200000000000003" customHeight="1" x14ac:dyDescent="0.45">
      <c r="A6" s="211"/>
      <c r="B6" s="218">
        <v>1</v>
      </c>
      <c r="C6" s="364"/>
      <c r="D6" s="365"/>
      <c r="E6" s="365"/>
      <c r="F6" s="365"/>
      <c r="G6" s="366"/>
      <c r="H6" s="364"/>
      <c r="I6" s="365"/>
      <c r="J6" s="365"/>
      <c r="K6" s="365"/>
      <c r="L6" s="365"/>
      <c r="M6" s="365"/>
      <c r="N6" s="366"/>
      <c r="O6" s="364"/>
      <c r="P6" s="365"/>
      <c r="Q6" s="366"/>
      <c r="R6" s="209"/>
    </row>
    <row r="7" spans="1:18" ht="33.200000000000003" customHeight="1" x14ac:dyDescent="0.45">
      <c r="A7" s="211"/>
      <c r="B7" s="218">
        <v>2</v>
      </c>
      <c r="C7" s="367"/>
      <c r="D7" s="368"/>
      <c r="E7" s="368"/>
      <c r="F7" s="368"/>
      <c r="G7" s="369"/>
      <c r="H7" s="364"/>
      <c r="I7" s="365"/>
      <c r="J7" s="365"/>
      <c r="K7" s="365"/>
      <c r="L7" s="365"/>
      <c r="M7" s="365"/>
      <c r="N7" s="366"/>
      <c r="O7" s="364"/>
      <c r="P7" s="365"/>
      <c r="Q7" s="366"/>
      <c r="R7" s="209"/>
    </row>
    <row r="8" spans="1:18" ht="33.200000000000003" customHeight="1" x14ac:dyDescent="0.45">
      <c r="A8" s="211"/>
      <c r="B8" s="218">
        <v>3</v>
      </c>
      <c r="C8" s="364"/>
      <c r="D8" s="365"/>
      <c r="E8" s="365"/>
      <c r="F8" s="365"/>
      <c r="G8" s="366"/>
      <c r="H8" s="364"/>
      <c r="I8" s="365"/>
      <c r="J8" s="365"/>
      <c r="K8" s="365"/>
      <c r="L8" s="365"/>
      <c r="M8" s="365"/>
      <c r="N8" s="366"/>
      <c r="O8" s="364"/>
      <c r="P8" s="365"/>
      <c r="Q8" s="366"/>
      <c r="R8" s="209"/>
    </row>
    <row r="9" spans="1:18" ht="33.200000000000003" customHeight="1" x14ac:dyDescent="0.45">
      <c r="A9" s="211"/>
      <c r="B9" s="218">
        <v>4</v>
      </c>
      <c r="C9" s="364"/>
      <c r="D9" s="365"/>
      <c r="E9" s="365"/>
      <c r="F9" s="365"/>
      <c r="G9" s="366"/>
      <c r="H9" s="364"/>
      <c r="I9" s="365"/>
      <c r="J9" s="365"/>
      <c r="K9" s="365"/>
      <c r="L9" s="365"/>
      <c r="M9" s="365"/>
      <c r="N9" s="366"/>
      <c r="O9" s="364"/>
      <c r="P9" s="365"/>
      <c r="Q9" s="366"/>
      <c r="R9" s="209"/>
    </row>
    <row r="10" spans="1:18" ht="33.200000000000003" customHeight="1" x14ac:dyDescent="0.45">
      <c r="A10" s="211"/>
      <c r="B10" s="218">
        <v>5</v>
      </c>
      <c r="C10" s="364"/>
      <c r="D10" s="365"/>
      <c r="E10" s="365"/>
      <c r="F10" s="365"/>
      <c r="G10" s="366"/>
      <c r="H10" s="364"/>
      <c r="I10" s="365"/>
      <c r="J10" s="365"/>
      <c r="K10" s="365"/>
      <c r="L10" s="365"/>
      <c r="M10" s="365"/>
      <c r="N10" s="366"/>
      <c r="O10" s="364"/>
      <c r="P10" s="365"/>
      <c r="Q10" s="366"/>
      <c r="R10" s="209"/>
    </row>
    <row r="11" spans="1:18" ht="33.200000000000003" customHeight="1" x14ac:dyDescent="0.45">
      <c r="A11" s="211"/>
      <c r="B11" s="218">
        <v>6</v>
      </c>
      <c r="C11" s="364"/>
      <c r="D11" s="365"/>
      <c r="E11" s="365"/>
      <c r="F11" s="365"/>
      <c r="G11" s="366"/>
      <c r="H11" s="364"/>
      <c r="I11" s="365"/>
      <c r="J11" s="365"/>
      <c r="K11" s="365"/>
      <c r="L11" s="365"/>
      <c r="M11" s="365"/>
      <c r="N11" s="366"/>
      <c r="O11" s="364"/>
      <c r="P11" s="365"/>
      <c r="Q11" s="366"/>
      <c r="R11" s="209"/>
    </row>
    <row r="12" spans="1:18" ht="33.200000000000003" customHeight="1" x14ac:dyDescent="0.45">
      <c r="A12" s="211"/>
      <c r="B12" s="218">
        <v>7</v>
      </c>
      <c r="C12" s="364"/>
      <c r="D12" s="365"/>
      <c r="E12" s="365"/>
      <c r="F12" s="365"/>
      <c r="G12" s="366"/>
      <c r="H12" s="364"/>
      <c r="I12" s="365"/>
      <c r="J12" s="365"/>
      <c r="K12" s="365"/>
      <c r="L12" s="365"/>
      <c r="M12" s="365"/>
      <c r="N12" s="366"/>
      <c r="O12" s="364"/>
      <c r="P12" s="365"/>
      <c r="Q12" s="366"/>
      <c r="R12" s="209"/>
    </row>
    <row r="13" spans="1:18" ht="33.200000000000003" customHeight="1" x14ac:dyDescent="0.45">
      <c r="A13" s="211"/>
      <c r="B13" s="218">
        <v>8</v>
      </c>
      <c r="C13" s="364"/>
      <c r="D13" s="365"/>
      <c r="E13" s="365"/>
      <c r="F13" s="365"/>
      <c r="G13" s="366"/>
      <c r="H13" s="364"/>
      <c r="I13" s="365"/>
      <c r="J13" s="365"/>
      <c r="K13" s="365"/>
      <c r="L13" s="365"/>
      <c r="M13" s="365"/>
      <c r="N13" s="366"/>
      <c r="O13" s="364"/>
      <c r="P13" s="365"/>
      <c r="Q13" s="366"/>
      <c r="R13" s="209"/>
    </row>
    <row r="14" spans="1:18" ht="33.200000000000003" customHeight="1" x14ac:dyDescent="0.45">
      <c r="A14" s="211"/>
      <c r="B14" s="218">
        <v>9</v>
      </c>
      <c r="C14" s="364"/>
      <c r="D14" s="365"/>
      <c r="E14" s="365"/>
      <c r="F14" s="365"/>
      <c r="G14" s="366"/>
      <c r="H14" s="364"/>
      <c r="I14" s="365"/>
      <c r="J14" s="365"/>
      <c r="K14" s="365"/>
      <c r="L14" s="365"/>
      <c r="M14" s="365"/>
      <c r="N14" s="366"/>
      <c r="O14" s="364"/>
      <c r="P14" s="365"/>
      <c r="Q14" s="366"/>
      <c r="R14" s="209"/>
    </row>
    <row r="15" spans="1:18" ht="33.200000000000003" customHeight="1" x14ac:dyDescent="0.45">
      <c r="A15" s="211"/>
      <c r="B15" s="218">
        <v>10</v>
      </c>
      <c r="C15" s="364"/>
      <c r="D15" s="365"/>
      <c r="E15" s="365"/>
      <c r="F15" s="365"/>
      <c r="G15" s="366"/>
      <c r="H15" s="364"/>
      <c r="I15" s="365"/>
      <c r="J15" s="365"/>
      <c r="K15" s="365"/>
      <c r="L15" s="365"/>
      <c r="M15" s="365"/>
      <c r="N15" s="366"/>
      <c r="O15" s="364"/>
      <c r="P15" s="365"/>
      <c r="Q15" s="366"/>
      <c r="R15" s="209"/>
    </row>
    <row r="16" spans="1:18" ht="33.200000000000003" customHeight="1" x14ac:dyDescent="0.45">
      <c r="A16" s="211"/>
      <c r="B16" s="218">
        <v>11</v>
      </c>
      <c r="C16" s="364"/>
      <c r="D16" s="365"/>
      <c r="E16" s="365"/>
      <c r="F16" s="365"/>
      <c r="G16" s="366"/>
      <c r="H16" s="364"/>
      <c r="I16" s="365"/>
      <c r="J16" s="365"/>
      <c r="K16" s="365"/>
      <c r="L16" s="365"/>
      <c r="M16" s="365"/>
      <c r="N16" s="366"/>
      <c r="O16" s="364"/>
      <c r="P16" s="365"/>
      <c r="Q16" s="366"/>
      <c r="R16" s="209"/>
    </row>
    <row r="17" spans="1:18" ht="33.200000000000003" customHeight="1" x14ac:dyDescent="0.45">
      <c r="A17" s="211"/>
      <c r="B17" s="218">
        <v>12</v>
      </c>
      <c r="C17" s="364"/>
      <c r="D17" s="365"/>
      <c r="E17" s="365"/>
      <c r="F17" s="365"/>
      <c r="G17" s="366"/>
      <c r="H17" s="364"/>
      <c r="I17" s="365"/>
      <c r="J17" s="365"/>
      <c r="K17" s="365"/>
      <c r="L17" s="365"/>
      <c r="M17" s="365"/>
      <c r="N17" s="366"/>
      <c r="O17" s="364"/>
      <c r="P17" s="365"/>
      <c r="Q17" s="366"/>
      <c r="R17" s="209"/>
    </row>
    <row r="18" spans="1:18" ht="33.200000000000003" customHeight="1" x14ac:dyDescent="0.45">
      <c r="A18" s="211"/>
      <c r="B18" s="218">
        <v>13</v>
      </c>
      <c r="C18" s="364"/>
      <c r="D18" s="365"/>
      <c r="E18" s="365"/>
      <c r="F18" s="365"/>
      <c r="G18" s="366"/>
      <c r="H18" s="364"/>
      <c r="I18" s="365"/>
      <c r="J18" s="365"/>
      <c r="K18" s="365"/>
      <c r="L18" s="365"/>
      <c r="M18" s="365"/>
      <c r="N18" s="366"/>
      <c r="O18" s="364"/>
      <c r="P18" s="365"/>
      <c r="Q18" s="366"/>
      <c r="R18" s="209"/>
    </row>
    <row r="19" spans="1:18" ht="33.200000000000003" customHeight="1" x14ac:dyDescent="0.45">
      <c r="A19" s="211"/>
      <c r="B19" s="218">
        <v>14</v>
      </c>
      <c r="C19" s="364"/>
      <c r="D19" s="365"/>
      <c r="E19" s="365"/>
      <c r="F19" s="365"/>
      <c r="G19" s="366"/>
      <c r="H19" s="364"/>
      <c r="I19" s="365"/>
      <c r="J19" s="365"/>
      <c r="K19" s="365"/>
      <c r="L19" s="365"/>
      <c r="M19" s="365"/>
      <c r="N19" s="366"/>
      <c r="O19" s="364"/>
      <c r="P19" s="365"/>
      <c r="Q19" s="366"/>
      <c r="R19" s="209"/>
    </row>
    <row r="20" spans="1:18" ht="33.200000000000003" customHeight="1" x14ac:dyDescent="0.45">
      <c r="A20" s="211"/>
      <c r="B20" s="218">
        <v>15</v>
      </c>
      <c r="C20" s="364"/>
      <c r="D20" s="365"/>
      <c r="E20" s="365"/>
      <c r="F20" s="365"/>
      <c r="G20" s="366"/>
      <c r="H20" s="364"/>
      <c r="I20" s="365"/>
      <c r="J20" s="365"/>
      <c r="K20" s="365"/>
      <c r="L20" s="365"/>
      <c r="M20" s="365"/>
      <c r="N20" s="366"/>
      <c r="O20" s="364"/>
      <c r="P20" s="365"/>
      <c r="Q20" s="366"/>
      <c r="R20" s="209"/>
    </row>
    <row r="21" spans="1:18" ht="33.200000000000003" customHeight="1" x14ac:dyDescent="0.45">
      <c r="A21" s="211"/>
      <c r="B21" s="218">
        <v>16</v>
      </c>
      <c r="C21" s="364"/>
      <c r="D21" s="365"/>
      <c r="E21" s="365"/>
      <c r="F21" s="365"/>
      <c r="G21" s="366"/>
      <c r="H21" s="364"/>
      <c r="I21" s="365"/>
      <c r="J21" s="365"/>
      <c r="K21" s="365"/>
      <c r="L21" s="365"/>
      <c r="M21" s="365"/>
      <c r="N21" s="366"/>
      <c r="O21" s="364"/>
      <c r="P21" s="365"/>
      <c r="Q21" s="366"/>
      <c r="R21" s="209"/>
    </row>
    <row r="22" spans="1:18" ht="33.200000000000003" customHeight="1" x14ac:dyDescent="0.45">
      <c r="B22" s="218">
        <v>17</v>
      </c>
      <c r="C22" s="364"/>
      <c r="D22" s="365"/>
      <c r="E22" s="365"/>
      <c r="F22" s="365"/>
      <c r="G22" s="366"/>
      <c r="H22" s="364"/>
      <c r="I22" s="365"/>
      <c r="J22" s="365"/>
      <c r="K22" s="365"/>
      <c r="L22" s="365"/>
      <c r="M22" s="365"/>
      <c r="N22" s="366"/>
      <c r="O22" s="364"/>
      <c r="P22" s="365"/>
      <c r="Q22" s="366"/>
    </row>
    <row r="23" spans="1:18" ht="33.200000000000003" customHeight="1" x14ac:dyDescent="0.45">
      <c r="B23" s="218">
        <v>18</v>
      </c>
      <c r="C23" s="364"/>
      <c r="D23" s="365"/>
      <c r="E23" s="365"/>
      <c r="F23" s="365"/>
      <c r="G23" s="366"/>
      <c r="H23" s="364"/>
      <c r="I23" s="365"/>
      <c r="J23" s="365"/>
      <c r="K23" s="365"/>
      <c r="L23" s="365"/>
      <c r="M23" s="365"/>
      <c r="N23" s="366"/>
      <c r="O23" s="364"/>
      <c r="P23" s="365"/>
      <c r="Q23" s="366"/>
    </row>
    <row r="24" spans="1:18" ht="33.200000000000003" customHeight="1" x14ac:dyDescent="0.45">
      <c r="B24" s="218">
        <v>19</v>
      </c>
      <c r="C24" s="364"/>
      <c r="D24" s="365"/>
      <c r="E24" s="365"/>
      <c r="F24" s="365"/>
      <c r="G24" s="366"/>
      <c r="H24" s="364"/>
      <c r="I24" s="365"/>
      <c r="J24" s="365"/>
      <c r="K24" s="365"/>
      <c r="L24" s="365"/>
      <c r="M24" s="365"/>
      <c r="N24" s="366"/>
      <c r="O24" s="364"/>
      <c r="P24" s="365"/>
      <c r="Q24" s="366"/>
    </row>
    <row r="25" spans="1:18" ht="33.200000000000003" customHeight="1" x14ac:dyDescent="0.45">
      <c r="B25" s="218">
        <v>20</v>
      </c>
      <c r="C25" s="364"/>
      <c r="D25" s="365"/>
      <c r="E25" s="365"/>
      <c r="F25" s="365"/>
      <c r="G25" s="366"/>
      <c r="H25" s="364"/>
      <c r="I25" s="365"/>
      <c r="J25" s="365"/>
      <c r="K25" s="365"/>
      <c r="L25" s="365"/>
      <c r="M25" s="365"/>
      <c r="N25" s="366"/>
      <c r="O25" s="364"/>
      <c r="P25" s="365"/>
      <c r="Q25" s="366"/>
    </row>
    <row r="26" spans="1:18" ht="6" customHeight="1" x14ac:dyDescent="0.45"/>
  </sheetData>
  <sheetProtection password="DDA6" sheet="1" objects="1" scenarios="1" selectLockedCells="1"/>
  <mergeCells count="64">
    <mergeCell ref="A4:R4"/>
    <mergeCell ref="C5:G5"/>
    <mergeCell ref="H5:N5"/>
    <mergeCell ref="O5:Q5"/>
    <mergeCell ref="C6:G6"/>
    <mergeCell ref="H6:N6"/>
    <mergeCell ref="O6:Q6"/>
    <mergeCell ref="C8:G8"/>
    <mergeCell ref="H7:N7"/>
    <mergeCell ref="O7:Q7"/>
    <mergeCell ref="H8:N8"/>
    <mergeCell ref="O8:Q8"/>
    <mergeCell ref="C7:G7"/>
    <mergeCell ref="C9:G9"/>
    <mergeCell ref="H9:N9"/>
    <mergeCell ref="O9:Q9"/>
    <mergeCell ref="C10:G10"/>
    <mergeCell ref="H10:N10"/>
    <mergeCell ref="O10:Q10"/>
    <mergeCell ref="C11:G11"/>
    <mergeCell ref="H11:N11"/>
    <mergeCell ref="O11:Q11"/>
    <mergeCell ref="C12:G12"/>
    <mergeCell ref="H12:N12"/>
    <mergeCell ref="O12:Q12"/>
    <mergeCell ref="C13:G13"/>
    <mergeCell ref="H13:N13"/>
    <mergeCell ref="O13:Q13"/>
    <mergeCell ref="C14:G14"/>
    <mergeCell ref="H14:N14"/>
    <mergeCell ref="O14:Q14"/>
    <mergeCell ref="C15:G15"/>
    <mergeCell ref="H15:N15"/>
    <mergeCell ref="O15:Q15"/>
    <mergeCell ref="C16:G16"/>
    <mergeCell ref="H16:N16"/>
    <mergeCell ref="O16:Q16"/>
    <mergeCell ref="C17:G17"/>
    <mergeCell ref="H17:N17"/>
    <mergeCell ref="O17:Q17"/>
    <mergeCell ref="C18:G18"/>
    <mergeCell ref="H18:N18"/>
    <mergeCell ref="O18:Q18"/>
    <mergeCell ref="C19:G19"/>
    <mergeCell ref="H19:N19"/>
    <mergeCell ref="O19:Q19"/>
    <mergeCell ref="C20:G20"/>
    <mergeCell ref="H20:N20"/>
    <mergeCell ref="O20:Q20"/>
    <mergeCell ref="C21:G21"/>
    <mergeCell ref="H21:N21"/>
    <mergeCell ref="O21:Q21"/>
    <mergeCell ref="C22:G22"/>
    <mergeCell ref="H22:N22"/>
    <mergeCell ref="O22:Q22"/>
    <mergeCell ref="C25:G25"/>
    <mergeCell ref="H25:N25"/>
    <mergeCell ref="O25:Q25"/>
    <mergeCell ref="C23:G23"/>
    <mergeCell ref="H23:N23"/>
    <mergeCell ref="O23:Q23"/>
    <mergeCell ref="C24:G24"/>
    <mergeCell ref="H24:N24"/>
    <mergeCell ref="O24:Q24"/>
  </mergeCells>
  <phoneticPr fontId="8"/>
  <conditionalFormatting sqref="P3">
    <cfRule type="expression" dxfId="25" priority="3">
      <formula>P$3&lt;&gt;""</formula>
    </cfRule>
  </conditionalFormatting>
  <conditionalFormatting sqref="Q3">
    <cfRule type="expression" dxfId="24" priority="2">
      <formula>Q$3&lt;&gt;""</formula>
    </cfRule>
  </conditionalFormatting>
  <conditionalFormatting sqref="C6:Q6 H7:Q7 C8:Q25">
    <cfRule type="expression" dxfId="23" priority="1">
      <formula>C6&lt;&gt;""</formula>
    </cfRule>
  </conditionalFormatting>
  <dataValidations count="1">
    <dataValidation type="list" allowBlank="1" showInputMessage="1" showErrorMessage="1" sqref="P3">
      <formula1>"６月"</formula1>
    </dataValidation>
  </dataValidations>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L25"/>
  <sheetViews>
    <sheetView showGridLines="0" view="pageBreakPreview" zoomScaleNormal="85" zoomScaleSheetLayoutView="100" zoomScalePageLayoutView="40" workbookViewId="0">
      <selection activeCell="C6" sqref="C6:AJ6"/>
    </sheetView>
  </sheetViews>
  <sheetFormatPr defaultColWidth="2.33203125" defaultRowHeight="10.5" customHeight="1" x14ac:dyDescent="0.45"/>
  <cols>
    <col min="1" max="1" width="1.21875" style="221" customWidth="1"/>
    <col min="2" max="2" width="9.21875" style="221" customWidth="1"/>
    <col min="3" max="36" width="1.77734375" style="221" customWidth="1"/>
    <col min="37" max="37" width="0.88671875" style="221" customWidth="1"/>
    <col min="38" max="43" width="2.33203125" style="221"/>
    <col min="44" max="44" width="2.33203125" style="221" customWidth="1"/>
    <col min="45" max="45" width="2.33203125" style="221"/>
    <col min="46" max="46" width="4" style="221" bestFit="1" customWidth="1"/>
    <col min="47" max="16384" width="2.33203125" style="221"/>
  </cols>
  <sheetData>
    <row r="1" spans="1:38" ht="18" customHeight="1" x14ac:dyDescent="0.45">
      <c r="A1" s="219" t="s">
        <v>234</v>
      </c>
      <c r="B1" s="208"/>
      <c r="C1" s="220"/>
      <c r="D1" s="220"/>
      <c r="E1" s="220"/>
      <c r="F1" s="220"/>
      <c r="G1" s="220"/>
      <c r="H1" s="220"/>
      <c r="I1" s="220"/>
      <c r="J1" s="220"/>
      <c r="K1" s="220"/>
      <c r="L1" s="220"/>
      <c r="M1" s="220"/>
      <c r="N1" s="220"/>
      <c r="O1" s="220"/>
      <c r="P1" s="220"/>
      <c r="Q1" s="220"/>
      <c r="R1" s="220"/>
      <c r="AE1" s="222"/>
      <c r="AF1" s="223"/>
      <c r="AG1" s="223"/>
      <c r="AH1" s="224"/>
      <c r="AI1" s="223"/>
      <c r="AJ1" s="216"/>
    </row>
    <row r="2" spans="1:38" ht="6.75" customHeight="1" x14ac:dyDescent="0.45">
      <c r="B2" s="209"/>
      <c r="C2" s="209"/>
      <c r="D2" s="209"/>
      <c r="E2" s="209"/>
      <c r="F2" s="225"/>
      <c r="G2" s="225"/>
      <c r="H2" s="225"/>
      <c r="I2" s="225"/>
      <c r="AK2" s="226"/>
    </row>
    <row r="3" spans="1:38" ht="21" customHeight="1" x14ac:dyDescent="0.45">
      <c r="B3" s="407" t="s">
        <v>103</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227"/>
      <c r="AL3" s="228"/>
    </row>
    <row r="4" spans="1:38" ht="6.75" customHeight="1" x14ac:dyDescent="0.45">
      <c r="B4" s="229"/>
      <c r="C4" s="230"/>
      <c r="D4" s="230"/>
      <c r="E4" s="230"/>
      <c r="F4" s="225"/>
      <c r="G4" s="225"/>
      <c r="H4" s="225"/>
      <c r="I4" s="225"/>
      <c r="AK4" s="226"/>
      <c r="AL4" s="226"/>
    </row>
    <row r="5" spans="1:38" s="231" customFormat="1" ht="17.25" customHeight="1" x14ac:dyDescent="0.45">
      <c r="B5" s="232" t="s">
        <v>104</v>
      </c>
      <c r="C5" s="229"/>
      <c r="D5" s="229"/>
      <c r="E5" s="229"/>
      <c r="F5" s="233"/>
      <c r="G5" s="233"/>
      <c r="H5" s="233"/>
      <c r="I5" s="233"/>
      <c r="AG5" s="234"/>
      <c r="AH5" s="234"/>
      <c r="AI5" s="234"/>
      <c r="AJ5" s="234"/>
      <c r="AL5" s="235"/>
    </row>
    <row r="6" spans="1:38" ht="28.5" customHeight="1" x14ac:dyDescent="0.45">
      <c r="B6" s="236" t="s">
        <v>0</v>
      </c>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9"/>
      <c r="AL6" s="226"/>
    </row>
    <row r="7" spans="1:38" ht="28.5" customHeight="1" x14ac:dyDescent="0.45">
      <c r="B7" s="236" t="s">
        <v>105</v>
      </c>
      <c r="C7" s="410"/>
      <c r="D7" s="410"/>
      <c r="E7" s="410"/>
      <c r="F7" s="410"/>
      <c r="G7" s="410"/>
      <c r="H7" s="410"/>
      <c r="I7" s="410"/>
      <c r="J7" s="410"/>
      <c r="K7" s="410"/>
      <c r="L7" s="410"/>
      <c r="M7" s="410"/>
      <c r="N7" s="411"/>
      <c r="O7" s="375" t="s">
        <v>106</v>
      </c>
      <c r="P7" s="375"/>
      <c r="Q7" s="375"/>
      <c r="R7" s="375"/>
      <c r="S7" s="375"/>
      <c r="T7" s="397"/>
      <c r="U7" s="398"/>
      <c r="V7" s="398"/>
      <c r="W7" s="398"/>
      <c r="X7" s="398"/>
      <c r="Y7" s="398"/>
      <c r="Z7" s="398"/>
      <c r="AA7" s="398"/>
      <c r="AB7" s="398"/>
      <c r="AC7" s="398"/>
      <c r="AD7" s="398"/>
      <c r="AE7" s="398"/>
      <c r="AF7" s="398"/>
      <c r="AG7" s="398"/>
      <c r="AH7" s="398"/>
      <c r="AI7" s="398"/>
      <c r="AJ7" s="399"/>
      <c r="AL7" s="226"/>
    </row>
    <row r="8" spans="1:38" ht="28.5" customHeight="1" x14ac:dyDescent="0.45">
      <c r="B8" s="375" t="s">
        <v>1</v>
      </c>
      <c r="C8" s="237" t="s">
        <v>107</v>
      </c>
      <c r="D8" s="385"/>
      <c r="E8" s="385"/>
      <c r="F8" s="385"/>
      <c r="G8" s="385"/>
      <c r="H8" s="386"/>
      <c r="I8" s="387"/>
      <c r="J8" s="387"/>
      <c r="K8" s="387"/>
      <c r="L8" s="388"/>
      <c r="M8" s="378" t="s">
        <v>108</v>
      </c>
      <c r="N8" s="378"/>
      <c r="O8" s="389"/>
      <c r="P8" s="390"/>
      <c r="Q8" s="390"/>
      <c r="R8" s="390"/>
      <c r="S8" s="391"/>
      <c r="T8" s="378" t="s">
        <v>109</v>
      </c>
      <c r="U8" s="378"/>
      <c r="V8" s="386"/>
      <c r="W8" s="387"/>
      <c r="X8" s="387"/>
      <c r="Y8" s="387"/>
      <c r="Z8" s="387"/>
      <c r="AA8" s="387"/>
      <c r="AB8" s="387"/>
      <c r="AC8" s="387"/>
      <c r="AD8" s="387"/>
      <c r="AE8" s="387"/>
      <c r="AF8" s="387"/>
      <c r="AG8" s="387"/>
      <c r="AH8" s="387"/>
      <c r="AI8" s="387"/>
      <c r="AJ8" s="388"/>
      <c r="AL8" s="226"/>
    </row>
    <row r="9" spans="1:38" ht="39.75" customHeight="1" x14ac:dyDescent="0.45">
      <c r="B9" s="375"/>
      <c r="C9" s="389"/>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1"/>
      <c r="AL9" s="226"/>
    </row>
    <row r="10" spans="1:38" ht="28.5" customHeight="1" x14ac:dyDescent="0.45">
      <c r="B10" s="236" t="s">
        <v>110</v>
      </c>
      <c r="C10" s="389"/>
      <c r="D10" s="390"/>
      <c r="E10" s="390"/>
      <c r="F10" s="390"/>
      <c r="G10" s="390"/>
      <c r="H10" s="390"/>
      <c r="I10" s="390"/>
      <c r="J10" s="390"/>
      <c r="K10" s="390"/>
      <c r="L10" s="390"/>
      <c r="M10" s="390"/>
      <c r="N10" s="391"/>
      <c r="O10" s="375" t="s">
        <v>2</v>
      </c>
      <c r="P10" s="375"/>
      <c r="Q10" s="375"/>
      <c r="R10" s="375"/>
      <c r="S10" s="375"/>
      <c r="T10" s="386"/>
      <c r="U10" s="387"/>
      <c r="V10" s="387"/>
      <c r="W10" s="387"/>
      <c r="X10" s="387"/>
      <c r="Y10" s="387"/>
      <c r="Z10" s="387"/>
      <c r="AA10" s="387"/>
      <c r="AB10" s="387"/>
      <c r="AC10" s="387"/>
      <c r="AD10" s="387"/>
      <c r="AE10" s="387"/>
      <c r="AF10" s="387"/>
      <c r="AG10" s="387"/>
      <c r="AH10" s="387"/>
      <c r="AI10" s="387"/>
      <c r="AJ10" s="388"/>
      <c r="AL10" s="226"/>
    </row>
    <row r="11" spans="1:38" ht="28.5" customHeight="1" x14ac:dyDescent="0.45">
      <c r="B11" s="236" t="s">
        <v>111</v>
      </c>
      <c r="C11" s="400"/>
      <c r="D11" s="401"/>
      <c r="E11" s="401"/>
      <c r="F11" s="401"/>
      <c r="G11" s="401"/>
      <c r="H11" s="401"/>
      <c r="I11" s="401"/>
      <c r="J11" s="401"/>
      <c r="K11" s="401"/>
      <c r="L11" s="402"/>
      <c r="M11" s="392" t="s">
        <v>112</v>
      </c>
      <c r="N11" s="375"/>
      <c r="O11" s="375"/>
      <c r="P11" s="375"/>
      <c r="Q11" s="375"/>
      <c r="R11" s="403"/>
      <c r="S11" s="404"/>
      <c r="T11" s="404"/>
      <c r="U11" s="404"/>
      <c r="V11" s="404"/>
      <c r="W11" s="404"/>
      <c r="X11" s="404"/>
      <c r="Y11" s="405"/>
      <c r="Z11" s="406" t="s">
        <v>113</v>
      </c>
      <c r="AA11" s="406"/>
      <c r="AB11" s="406"/>
      <c r="AC11" s="406"/>
      <c r="AD11" s="406"/>
      <c r="AE11" s="403"/>
      <c r="AF11" s="404"/>
      <c r="AG11" s="404"/>
      <c r="AH11" s="404"/>
      <c r="AI11" s="404"/>
      <c r="AJ11" s="405"/>
      <c r="AL11" s="226"/>
    </row>
    <row r="12" spans="1:38" ht="111.75" customHeight="1" x14ac:dyDescent="0.45">
      <c r="B12" s="238" t="s">
        <v>114</v>
      </c>
      <c r="C12" s="397"/>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9"/>
      <c r="AL12" s="226"/>
    </row>
    <row r="13" spans="1:38" ht="6.75" customHeight="1" x14ac:dyDescent="0.45">
      <c r="B13" s="230"/>
      <c r="C13" s="239"/>
      <c r="D13" s="239"/>
      <c r="E13" s="239"/>
      <c r="F13" s="225"/>
      <c r="G13" s="225"/>
      <c r="H13" s="225"/>
      <c r="I13" s="225"/>
      <c r="AL13" s="226"/>
    </row>
    <row r="14" spans="1:38" s="240" customFormat="1" ht="17.25" customHeight="1" x14ac:dyDescent="0.45">
      <c r="B14" s="232" t="s">
        <v>115</v>
      </c>
      <c r="C14" s="241"/>
      <c r="D14" s="241"/>
      <c r="E14" s="241"/>
      <c r="F14" s="241"/>
      <c r="G14" s="241"/>
      <c r="H14" s="241"/>
      <c r="I14" s="241"/>
      <c r="AL14" s="242"/>
    </row>
    <row r="15" spans="1:38" ht="28.5" customHeight="1" x14ac:dyDescent="0.45">
      <c r="B15" s="243" t="s">
        <v>116</v>
      </c>
      <c r="C15" s="394" t="s">
        <v>117</v>
      </c>
      <c r="D15" s="374"/>
      <c r="E15" s="374"/>
      <c r="F15" s="374"/>
      <c r="G15" s="374"/>
      <c r="H15" s="374"/>
      <c r="I15" s="374"/>
      <c r="J15" s="394" t="s">
        <v>118</v>
      </c>
      <c r="K15" s="374"/>
      <c r="L15" s="374"/>
      <c r="M15" s="374"/>
      <c r="N15" s="374"/>
      <c r="O15" s="374"/>
      <c r="P15" s="374"/>
      <c r="Q15" s="394" t="s">
        <v>119</v>
      </c>
      <c r="R15" s="374"/>
      <c r="S15" s="374"/>
      <c r="T15" s="374"/>
      <c r="U15" s="374"/>
      <c r="V15" s="374"/>
      <c r="W15" s="395" t="s">
        <v>120</v>
      </c>
      <c r="X15" s="396"/>
      <c r="Y15" s="396"/>
      <c r="Z15" s="396"/>
      <c r="AA15" s="396"/>
      <c r="AB15" s="396"/>
      <c r="AC15" s="396"/>
      <c r="AD15" s="395" t="s">
        <v>121</v>
      </c>
      <c r="AE15" s="396"/>
      <c r="AF15" s="396"/>
      <c r="AG15" s="396"/>
      <c r="AH15" s="396"/>
      <c r="AI15" s="396"/>
      <c r="AJ15" s="396"/>
    </row>
    <row r="16" spans="1:38" ht="28.5" customHeight="1" x14ac:dyDescent="0.45">
      <c r="B16" s="156"/>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row>
    <row r="17" spans="2:36" ht="28.5" customHeight="1" x14ac:dyDescent="0.45">
      <c r="B17" s="157"/>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row>
    <row r="18" spans="2:36" s="231" customFormat="1" ht="6.75" customHeight="1" x14ac:dyDescent="0.45">
      <c r="B18" s="229"/>
      <c r="C18" s="229"/>
      <c r="D18" s="229"/>
      <c r="E18" s="229"/>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44"/>
      <c r="AH18" s="244"/>
      <c r="AI18" s="244"/>
      <c r="AJ18" s="244"/>
    </row>
    <row r="19" spans="2:36" ht="17.25" customHeight="1" x14ac:dyDescent="0.45">
      <c r="B19" s="232" t="s">
        <v>122</v>
      </c>
      <c r="C19" s="229"/>
      <c r="D19" s="229"/>
      <c r="E19" s="229"/>
      <c r="F19" s="233"/>
      <c r="G19" s="233"/>
      <c r="H19" s="233"/>
      <c r="I19" s="233"/>
      <c r="J19" s="231"/>
      <c r="K19" s="231"/>
      <c r="L19" s="231"/>
      <c r="M19" s="231"/>
      <c r="N19" s="231"/>
      <c r="O19" s="231"/>
      <c r="P19" s="231"/>
      <c r="Q19" s="231"/>
      <c r="R19" s="231"/>
      <c r="S19" s="231"/>
      <c r="T19" s="231"/>
      <c r="U19" s="231"/>
      <c r="V19" s="231"/>
      <c r="W19" s="231"/>
      <c r="X19" s="231"/>
      <c r="Y19" s="231"/>
      <c r="Z19" s="231"/>
      <c r="AA19" s="231"/>
      <c r="AB19" s="231"/>
      <c r="AC19" s="231"/>
      <c r="AD19" s="231"/>
      <c r="AE19" s="234"/>
      <c r="AF19" s="234"/>
      <c r="AG19" s="234"/>
      <c r="AH19" s="234"/>
    </row>
    <row r="20" spans="2:36" ht="28.5" customHeight="1" x14ac:dyDescent="0.45">
      <c r="B20" s="217" t="s">
        <v>123</v>
      </c>
      <c r="C20" s="377"/>
      <c r="D20" s="377"/>
      <c r="E20" s="377"/>
      <c r="F20" s="377"/>
      <c r="G20" s="377"/>
      <c r="H20" s="377"/>
      <c r="I20" s="377"/>
      <c r="J20" s="377"/>
      <c r="K20" s="377"/>
      <c r="L20" s="377"/>
      <c r="M20" s="377"/>
      <c r="N20" s="377"/>
      <c r="O20" s="377"/>
      <c r="P20" s="377"/>
      <c r="Q20" s="392" t="s">
        <v>98</v>
      </c>
      <c r="R20" s="392"/>
      <c r="S20" s="392"/>
      <c r="T20" s="393"/>
      <c r="U20" s="393"/>
      <c r="V20" s="393"/>
      <c r="W20" s="393"/>
      <c r="X20" s="393"/>
      <c r="Y20" s="393"/>
      <c r="Z20" s="393"/>
      <c r="AA20" s="393"/>
      <c r="AB20" s="393"/>
      <c r="AC20" s="393"/>
      <c r="AD20" s="393"/>
      <c r="AE20" s="393"/>
      <c r="AF20" s="393"/>
      <c r="AG20" s="393"/>
      <c r="AH20" s="393"/>
      <c r="AI20" s="393"/>
      <c r="AJ20" s="393"/>
    </row>
    <row r="21" spans="2:36" ht="28.5" customHeight="1" x14ac:dyDescent="0.45">
      <c r="B21" s="236" t="s">
        <v>124</v>
      </c>
      <c r="C21" s="376"/>
      <c r="D21" s="376"/>
      <c r="E21" s="376"/>
      <c r="F21" s="376"/>
      <c r="G21" s="376"/>
      <c r="H21" s="376"/>
      <c r="I21" s="376"/>
      <c r="J21" s="376"/>
      <c r="K21" s="376"/>
      <c r="L21" s="376"/>
      <c r="M21" s="376"/>
      <c r="N21" s="376"/>
      <c r="O21" s="375" t="s">
        <v>125</v>
      </c>
      <c r="P21" s="375"/>
      <c r="Q21" s="375"/>
      <c r="R21" s="375"/>
      <c r="S21" s="375"/>
      <c r="T21" s="377"/>
      <c r="U21" s="377"/>
      <c r="V21" s="377"/>
      <c r="W21" s="377"/>
      <c r="X21" s="377"/>
      <c r="Y21" s="377"/>
      <c r="Z21" s="377"/>
      <c r="AA21" s="377"/>
      <c r="AB21" s="377"/>
      <c r="AC21" s="377"/>
      <c r="AD21" s="377"/>
      <c r="AE21" s="377"/>
      <c r="AF21" s="377"/>
      <c r="AG21" s="377"/>
      <c r="AH21" s="377"/>
      <c r="AI21" s="377"/>
      <c r="AJ21" s="377"/>
    </row>
    <row r="22" spans="2:36" ht="28.5" customHeight="1" x14ac:dyDescent="0.45">
      <c r="B22" s="375" t="s">
        <v>3</v>
      </c>
      <c r="C22" s="237" t="s">
        <v>107</v>
      </c>
      <c r="D22" s="385"/>
      <c r="E22" s="385"/>
      <c r="F22" s="385"/>
      <c r="G22" s="385"/>
      <c r="H22" s="386"/>
      <c r="I22" s="387"/>
      <c r="J22" s="387"/>
      <c r="K22" s="387"/>
      <c r="L22" s="388"/>
      <c r="M22" s="378" t="s">
        <v>108</v>
      </c>
      <c r="N22" s="378"/>
      <c r="O22" s="389"/>
      <c r="P22" s="390"/>
      <c r="Q22" s="390"/>
      <c r="R22" s="390"/>
      <c r="S22" s="391"/>
      <c r="T22" s="378" t="s">
        <v>310</v>
      </c>
      <c r="U22" s="378"/>
      <c r="V22" s="376"/>
      <c r="W22" s="376"/>
      <c r="X22" s="376"/>
      <c r="Y22" s="376"/>
      <c r="Z22" s="376"/>
      <c r="AA22" s="376"/>
      <c r="AB22" s="376"/>
      <c r="AC22" s="376"/>
      <c r="AD22" s="376"/>
      <c r="AE22" s="376"/>
      <c r="AF22" s="376"/>
      <c r="AG22" s="376"/>
      <c r="AH22" s="376"/>
      <c r="AI22" s="376"/>
      <c r="AJ22" s="376"/>
    </row>
    <row r="23" spans="2:36" ht="39.75" customHeight="1" x14ac:dyDescent="0.45">
      <c r="B23" s="375"/>
      <c r="C23" s="389"/>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1"/>
    </row>
    <row r="24" spans="2:36" ht="28.5" customHeight="1" x14ac:dyDescent="0.45">
      <c r="B24" s="236" t="s">
        <v>126</v>
      </c>
      <c r="C24" s="379"/>
      <c r="D24" s="380"/>
      <c r="E24" s="380"/>
      <c r="F24" s="245" t="s">
        <v>308</v>
      </c>
      <c r="G24" s="380"/>
      <c r="H24" s="380"/>
      <c r="I24" s="380"/>
      <c r="J24" s="245" t="s">
        <v>308</v>
      </c>
      <c r="K24" s="380"/>
      <c r="L24" s="380"/>
      <c r="M24" s="380"/>
      <c r="N24" s="381"/>
      <c r="O24" s="375" t="s">
        <v>127</v>
      </c>
      <c r="P24" s="375"/>
      <c r="Q24" s="375"/>
      <c r="R24" s="375"/>
      <c r="S24" s="375"/>
      <c r="T24" s="382"/>
      <c r="U24" s="383"/>
      <c r="V24" s="383"/>
      <c r="W24" s="246" t="s">
        <v>308</v>
      </c>
      <c r="X24" s="383"/>
      <c r="Y24" s="383"/>
      <c r="Z24" s="383"/>
      <c r="AA24" s="246" t="s">
        <v>308</v>
      </c>
      <c r="AB24" s="383"/>
      <c r="AC24" s="383"/>
      <c r="AD24" s="383"/>
      <c r="AE24" s="383"/>
      <c r="AF24" s="246"/>
      <c r="AG24" s="246"/>
      <c r="AH24" s="246"/>
      <c r="AI24" s="246"/>
      <c r="AJ24" s="247"/>
    </row>
    <row r="25" spans="2:36" ht="5.25" customHeight="1" x14ac:dyDescent="0.45">
      <c r="AI25" s="248"/>
      <c r="AJ25" s="248"/>
    </row>
  </sheetData>
  <sheetProtection password="DDA6" sheet="1" objects="1" scenarios="1" selectLockedCells="1"/>
  <mergeCells count="58">
    <mergeCell ref="B8:B9"/>
    <mergeCell ref="D8:G8"/>
    <mergeCell ref="H8:L8"/>
    <mergeCell ref="M8:N8"/>
    <mergeCell ref="O8:S8"/>
    <mergeCell ref="B3:AJ3"/>
    <mergeCell ref="C6:AJ6"/>
    <mergeCell ref="C7:N7"/>
    <mergeCell ref="O7:S7"/>
    <mergeCell ref="T7:AJ7"/>
    <mergeCell ref="C12:AJ12"/>
    <mergeCell ref="T8:U8"/>
    <mergeCell ref="V8:AJ8"/>
    <mergeCell ref="C9:AJ9"/>
    <mergeCell ref="C10:N10"/>
    <mergeCell ref="O10:S10"/>
    <mergeCell ref="T10:AJ10"/>
    <mergeCell ref="C11:L11"/>
    <mergeCell ref="M11:Q11"/>
    <mergeCell ref="R11:Y11"/>
    <mergeCell ref="Z11:AD11"/>
    <mergeCell ref="AE11:AJ11"/>
    <mergeCell ref="C16:I16"/>
    <mergeCell ref="J16:P16"/>
    <mergeCell ref="Q16:V16"/>
    <mergeCell ref="W16:AC16"/>
    <mergeCell ref="AD16:AJ16"/>
    <mergeCell ref="C15:I15"/>
    <mergeCell ref="J15:P15"/>
    <mergeCell ref="Q15:V15"/>
    <mergeCell ref="W15:AC15"/>
    <mergeCell ref="AD15:AJ15"/>
    <mergeCell ref="W17:AC17"/>
    <mergeCell ref="AD17:AJ17"/>
    <mergeCell ref="B22:B23"/>
    <mergeCell ref="D22:G22"/>
    <mergeCell ref="H22:L22"/>
    <mergeCell ref="M22:N22"/>
    <mergeCell ref="O22:S22"/>
    <mergeCell ref="C23:AJ23"/>
    <mergeCell ref="C20:P20"/>
    <mergeCell ref="Q20:S20"/>
    <mergeCell ref="T20:AJ20"/>
    <mergeCell ref="C17:I17"/>
    <mergeCell ref="J17:P17"/>
    <mergeCell ref="Q17:V17"/>
    <mergeCell ref="O24:S24"/>
    <mergeCell ref="C21:N21"/>
    <mergeCell ref="O21:S21"/>
    <mergeCell ref="T21:AJ21"/>
    <mergeCell ref="T22:U22"/>
    <mergeCell ref="V22:AJ22"/>
    <mergeCell ref="C24:E24"/>
    <mergeCell ref="G24:I24"/>
    <mergeCell ref="K24:N24"/>
    <mergeCell ref="T24:V24"/>
    <mergeCell ref="X24:Z24"/>
    <mergeCell ref="AB24:AE24"/>
  </mergeCells>
  <phoneticPr fontId="8"/>
  <conditionalFormatting sqref="C7:N7 T7 D8 H8 O8 V8 C9 C10 T10 C11 R11 AE11 C12 B16 B17 C16 C17 J16 J17 Q16 Q17 W16 W17 AD16 AD17 C20 C21 T20 T21 D22 H22 O22 V22 C23 C24 G24 K24 T24 X24 AB24">
    <cfRule type="expression" dxfId="22" priority="2">
      <formula>B7&lt;&gt;""</formula>
    </cfRule>
  </conditionalFormatting>
  <conditionalFormatting sqref="C6:AJ6">
    <cfRule type="expression" dxfId="21" priority="1">
      <formula>$C$6&lt;&gt;""</formula>
    </cfRule>
  </conditionalFormatting>
  <dataValidations count="4">
    <dataValidation type="list" allowBlank="1" showInputMessage="1" showErrorMessage="1" sqref="T8:U8 T22:U22">
      <formula1>"市, 区, 町, 村"</formula1>
    </dataValidation>
    <dataValidation type="list" allowBlank="1" showInputMessage="1" showErrorMessage="1" sqref="M8:N8 M22:N22">
      <formula1>"都, 道, 府, 県"</formula1>
    </dataValidation>
    <dataValidation type="list" allowBlank="1" showInputMessage="1" showErrorMessage="1" sqref="T7:AJ7">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 type="textLength" operator="equal" allowBlank="1" showInputMessage="1" showErrorMessage="1" sqref="C7:N7">
      <formula1>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GridLines="0" view="pageBreakPreview" zoomScaleNormal="100" zoomScaleSheetLayoutView="100" workbookViewId="0">
      <selection activeCell="E6" sqref="E6:M6"/>
    </sheetView>
  </sheetViews>
  <sheetFormatPr defaultRowHeight="13.5" x14ac:dyDescent="0.45"/>
  <cols>
    <col min="1" max="1" width="1.21875" style="251" customWidth="1"/>
    <col min="2" max="2" width="4.6640625" style="251" customWidth="1"/>
    <col min="3" max="3" width="7" style="251" customWidth="1"/>
    <col min="4" max="13" width="5.77734375" style="251" customWidth="1"/>
    <col min="14" max="14" width="1" style="251" customWidth="1"/>
    <col min="15" max="15" width="1.44140625" style="251" customWidth="1"/>
    <col min="16" max="16" width="38.44140625" style="251" customWidth="1"/>
    <col min="17" max="16384" width="8.88671875" style="251"/>
  </cols>
  <sheetData>
    <row r="1" spans="1:16" s="92" customFormat="1" ht="18" customHeight="1" x14ac:dyDescent="0.45">
      <c r="A1" s="219" t="s">
        <v>235</v>
      </c>
      <c r="B1" s="249"/>
      <c r="C1" s="249"/>
      <c r="D1" s="249"/>
      <c r="E1" s="250"/>
      <c r="F1" s="250"/>
      <c r="G1" s="250"/>
      <c r="H1" s="250"/>
      <c r="I1" s="250"/>
      <c r="J1" s="250"/>
      <c r="K1" s="250"/>
      <c r="L1" s="250"/>
      <c r="M1" s="250"/>
    </row>
    <row r="2" spans="1:16" s="92" customFormat="1" ht="21" customHeight="1" x14ac:dyDescent="0.45">
      <c r="B2" s="412" t="s">
        <v>153</v>
      </c>
      <c r="C2" s="412"/>
      <c r="D2" s="412"/>
      <c r="E2" s="412"/>
      <c r="F2" s="412"/>
      <c r="G2" s="412"/>
      <c r="H2" s="412"/>
      <c r="I2" s="412"/>
      <c r="J2" s="412"/>
      <c r="K2" s="412"/>
      <c r="L2" s="412"/>
      <c r="M2" s="412"/>
    </row>
    <row r="3" spans="1:16" ht="9" customHeight="1" x14ac:dyDescent="0.45"/>
    <row r="4" spans="1:16" s="92" customFormat="1" ht="15.75" customHeight="1" x14ac:dyDescent="0.45">
      <c r="B4" s="252" t="s">
        <v>128</v>
      </c>
      <c r="C4" s="253"/>
      <c r="D4" s="253"/>
      <c r="E4" s="253"/>
    </row>
    <row r="5" spans="1:16" s="92" customFormat="1" ht="15.95" customHeight="1" x14ac:dyDescent="0.45">
      <c r="B5" s="413" t="s">
        <v>306</v>
      </c>
      <c r="C5" s="414"/>
      <c r="D5" s="415"/>
      <c r="E5" s="422">
        <f>'様式１（共同申請）_２枚目'!$E$3</f>
        <v>0</v>
      </c>
      <c r="F5" s="423"/>
      <c r="G5" s="423"/>
      <c r="H5" s="423"/>
      <c r="I5" s="423"/>
      <c r="J5" s="423"/>
      <c r="K5" s="423"/>
      <c r="L5" s="423"/>
      <c r="M5" s="424"/>
      <c r="P5" s="69"/>
    </row>
    <row r="6" spans="1:16" s="302" customFormat="1" ht="120" customHeight="1" x14ac:dyDescent="0.45">
      <c r="B6" s="416" t="s">
        <v>154</v>
      </c>
      <c r="C6" s="417"/>
      <c r="D6" s="418"/>
      <c r="E6" s="419" t="s">
        <v>315</v>
      </c>
      <c r="F6" s="420"/>
      <c r="G6" s="420"/>
      <c r="H6" s="420"/>
      <c r="I6" s="420"/>
      <c r="J6" s="420"/>
      <c r="K6" s="420"/>
      <c r="L6" s="420"/>
      <c r="M6" s="421"/>
      <c r="P6" s="303"/>
    </row>
    <row r="7" spans="1:16" s="302" customFormat="1" ht="249.75" customHeight="1" x14ac:dyDescent="0.45">
      <c r="B7" s="416" t="s">
        <v>139</v>
      </c>
      <c r="C7" s="417"/>
      <c r="D7" s="418"/>
      <c r="E7" s="419" t="s">
        <v>301</v>
      </c>
      <c r="F7" s="420"/>
      <c r="G7" s="420"/>
      <c r="H7" s="420"/>
      <c r="I7" s="420"/>
      <c r="J7" s="420"/>
      <c r="K7" s="420"/>
      <c r="L7" s="420"/>
      <c r="M7" s="421"/>
      <c r="P7" s="303"/>
    </row>
    <row r="8" spans="1:16" s="302" customFormat="1" ht="132" customHeight="1" x14ac:dyDescent="0.45">
      <c r="B8" s="416" t="s">
        <v>155</v>
      </c>
      <c r="C8" s="417"/>
      <c r="D8" s="418"/>
      <c r="E8" s="419" t="s">
        <v>156</v>
      </c>
      <c r="F8" s="420"/>
      <c r="G8" s="420"/>
      <c r="H8" s="420"/>
      <c r="I8" s="420"/>
      <c r="J8" s="420"/>
      <c r="K8" s="420"/>
      <c r="L8" s="420"/>
      <c r="M8" s="421"/>
      <c r="P8" s="303"/>
    </row>
    <row r="9" spans="1:16" s="302" customFormat="1" ht="74.25" customHeight="1" x14ac:dyDescent="0.45">
      <c r="B9" s="425" t="s">
        <v>157</v>
      </c>
      <c r="C9" s="417"/>
      <c r="D9" s="418"/>
      <c r="E9" s="426" t="s">
        <v>158</v>
      </c>
      <c r="F9" s="427"/>
      <c r="G9" s="427"/>
      <c r="H9" s="427"/>
      <c r="I9" s="427"/>
      <c r="J9" s="427"/>
      <c r="K9" s="427"/>
      <c r="L9" s="427"/>
      <c r="M9" s="428"/>
      <c r="P9" s="303"/>
    </row>
    <row r="10" spans="1:16" s="92" customFormat="1" ht="6" customHeight="1" x14ac:dyDescent="0.45">
      <c r="B10" s="253"/>
      <c r="C10" s="253"/>
      <c r="D10" s="253"/>
      <c r="E10" s="253"/>
    </row>
    <row r="11" spans="1:16" s="92" customFormat="1" ht="15.75" customHeight="1" x14ac:dyDescent="0.45">
      <c r="B11" s="252" t="s">
        <v>172</v>
      </c>
      <c r="C11" s="253"/>
      <c r="D11" s="253"/>
      <c r="E11" s="253"/>
    </row>
    <row r="12" spans="1:16" s="92" customFormat="1" ht="15" customHeight="1" x14ac:dyDescent="0.45">
      <c r="B12" s="253" t="s">
        <v>68</v>
      </c>
      <c r="C12" s="253"/>
      <c r="D12" s="253"/>
      <c r="E12" s="253"/>
    </row>
    <row r="13" spans="1:16" s="92" customFormat="1" ht="15" customHeight="1" x14ac:dyDescent="0.45">
      <c r="B13" s="253" t="s">
        <v>159</v>
      </c>
      <c r="C13" s="253"/>
      <c r="D13" s="253"/>
      <c r="E13" s="253"/>
    </row>
    <row r="14" spans="1:16" s="92" customFormat="1" ht="24" customHeight="1" x14ac:dyDescent="0.45">
      <c r="B14" s="413" t="s">
        <v>54</v>
      </c>
      <c r="C14" s="415"/>
      <c r="D14" s="254" t="s">
        <v>63</v>
      </c>
      <c r="E14" s="429" t="s">
        <v>66</v>
      </c>
      <c r="F14" s="430"/>
      <c r="G14" s="430"/>
      <c r="H14" s="430"/>
      <c r="I14" s="430"/>
      <c r="J14" s="430"/>
      <c r="K14" s="430"/>
      <c r="L14" s="430"/>
      <c r="M14" s="431"/>
      <c r="P14" s="69"/>
    </row>
    <row r="15" spans="1:16" s="302" customFormat="1" ht="55.5" customHeight="1" x14ac:dyDescent="0.45">
      <c r="B15" s="432" t="s">
        <v>160</v>
      </c>
      <c r="C15" s="433"/>
      <c r="D15" s="273"/>
      <c r="E15" s="434"/>
      <c r="F15" s="434"/>
      <c r="G15" s="434"/>
      <c r="H15" s="434"/>
      <c r="I15" s="434"/>
      <c r="J15" s="434"/>
      <c r="K15" s="434"/>
      <c r="L15" s="434"/>
      <c r="M15" s="434"/>
    </row>
    <row r="16" spans="1:16" s="302" customFormat="1" ht="55.5" customHeight="1" x14ac:dyDescent="0.45">
      <c r="B16" s="432" t="s">
        <v>161</v>
      </c>
      <c r="C16" s="433"/>
      <c r="D16" s="273"/>
      <c r="E16" s="434"/>
      <c r="F16" s="434"/>
      <c r="G16" s="434"/>
      <c r="H16" s="434"/>
      <c r="I16" s="434"/>
      <c r="J16" s="434"/>
      <c r="K16" s="434"/>
      <c r="L16" s="434"/>
      <c r="M16" s="434"/>
    </row>
    <row r="17" spans="2:16" s="302" customFormat="1" ht="55.5" customHeight="1" x14ac:dyDescent="0.45">
      <c r="B17" s="432" t="s">
        <v>162</v>
      </c>
      <c r="C17" s="433"/>
      <c r="D17" s="273"/>
      <c r="E17" s="434"/>
      <c r="F17" s="434"/>
      <c r="G17" s="434"/>
      <c r="H17" s="434"/>
      <c r="I17" s="434"/>
      <c r="J17" s="434"/>
      <c r="K17" s="434"/>
      <c r="L17" s="434"/>
      <c r="M17" s="434"/>
    </row>
    <row r="18" spans="2:16" s="302" customFormat="1" ht="55.5" customHeight="1" x14ac:dyDescent="0.45">
      <c r="B18" s="432" t="s">
        <v>163</v>
      </c>
      <c r="C18" s="433"/>
      <c r="D18" s="273"/>
      <c r="E18" s="434"/>
      <c r="F18" s="434"/>
      <c r="G18" s="434"/>
      <c r="H18" s="434"/>
      <c r="I18" s="434"/>
      <c r="J18" s="434"/>
      <c r="K18" s="434"/>
      <c r="L18" s="434"/>
      <c r="M18" s="434"/>
    </row>
    <row r="19" spans="2:16" s="302" customFormat="1" ht="55.5" customHeight="1" x14ac:dyDescent="0.45">
      <c r="B19" s="432" t="s">
        <v>164</v>
      </c>
      <c r="C19" s="433"/>
      <c r="D19" s="273"/>
      <c r="E19" s="434"/>
      <c r="F19" s="434"/>
      <c r="G19" s="434"/>
      <c r="H19" s="434"/>
      <c r="I19" s="434"/>
      <c r="J19" s="434"/>
      <c r="K19" s="434"/>
      <c r="L19" s="434"/>
      <c r="M19" s="434"/>
    </row>
    <row r="20" spans="2:16" s="302" customFormat="1" ht="55.5" customHeight="1" x14ac:dyDescent="0.45">
      <c r="B20" s="432" t="s">
        <v>64</v>
      </c>
      <c r="C20" s="433"/>
      <c r="D20" s="273"/>
      <c r="E20" s="434"/>
      <c r="F20" s="434"/>
      <c r="G20" s="434"/>
      <c r="H20" s="434"/>
      <c r="I20" s="434"/>
      <c r="J20" s="434"/>
      <c r="K20" s="434"/>
      <c r="L20" s="434"/>
      <c r="M20" s="434"/>
    </row>
    <row r="21" spans="2:16" s="92" customFormat="1" ht="6" customHeight="1" x14ac:dyDescent="0.45">
      <c r="B21" s="253"/>
      <c r="C21" s="253"/>
      <c r="D21" s="253"/>
      <c r="E21" s="253"/>
    </row>
    <row r="22" spans="2:16" s="92" customFormat="1" ht="15.75" customHeight="1" x14ac:dyDescent="0.45">
      <c r="B22" s="252" t="s">
        <v>173</v>
      </c>
      <c r="C22" s="253"/>
      <c r="D22" s="253"/>
      <c r="E22" s="253"/>
    </row>
    <row r="23" spans="2:16" s="92" customFormat="1" ht="15" customHeight="1" x14ac:dyDescent="0.45">
      <c r="B23" s="253" t="s">
        <v>68</v>
      </c>
      <c r="C23" s="253"/>
      <c r="D23" s="253"/>
      <c r="E23" s="253"/>
    </row>
    <row r="24" spans="2:16" s="92" customFormat="1" ht="15" customHeight="1" x14ac:dyDescent="0.45">
      <c r="B24" s="253" t="s">
        <v>65</v>
      </c>
      <c r="C24" s="253"/>
      <c r="D24" s="253"/>
      <c r="E24" s="253"/>
    </row>
    <row r="25" spans="2:16" ht="15" customHeight="1" x14ac:dyDescent="0.45">
      <c r="B25" s="255" t="s">
        <v>67</v>
      </c>
    </row>
    <row r="26" spans="2:16" s="92" customFormat="1" ht="24" customHeight="1" x14ac:dyDescent="0.45">
      <c r="B26" s="435" t="s">
        <v>55</v>
      </c>
      <c r="C26" s="436"/>
      <c r="D26" s="254" t="s">
        <v>63</v>
      </c>
      <c r="E26" s="429" t="s">
        <v>69</v>
      </c>
      <c r="F26" s="430"/>
      <c r="G26" s="430"/>
      <c r="H26" s="430"/>
      <c r="I26" s="430"/>
      <c r="J26" s="430"/>
      <c r="K26" s="430"/>
      <c r="L26" s="430"/>
      <c r="M26" s="431"/>
      <c r="P26" s="256"/>
    </row>
    <row r="27" spans="2:16" s="302" customFormat="1" ht="55.5" customHeight="1" x14ac:dyDescent="0.45">
      <c r="B27" s="432" t="s">
        <v>165</v>
      </c>
      <c r="C27" s="433"/>
      <c r="D27" s="273"/>
      <c r="E27" s="434"/>
      <c r="F27" s="434"/>
      <c r="G27" s="434"/>
      <c r="H27" s="434"/>
      <c r="I27" s="434"/>
      <c r="J27" s="434"/>
      <c r="K27" s="434"/>
      <c r="L27" s="434"/>
      <c r="M27" s="434"/>
      <c r="P27" s="304"/>
    </row>
    <row r="28" spans="2:16" s="302" customFormat="1" ht="55.5" customHeight="1" x14ac:dyDescent="0.45">
      <c r="B28" s="432" t="s">
        <v>166</v>
      </c>
      <c r="C28" s="433"/>
      <c r="D28" s="273"/>
      <c r="E28" s="434"/>
      <c r="F28" s="434"/>
      <c r="G28" s="434"/>
      <c r="H28" s="434"/>
      <c r="I28" s="434"/>
      <c r="J28" s="434"/>
      <c r="K28" s="434"/>
      <c r="L28" s="434"/>
      <c r="M28" s="434"/>
      <c r="P28" s="304"/>
    </row>
    <row r="29" spans="2:16" s="302" customFormat="1" ht="55.5" customHeight="1" x14ac:dyDescent="0.45">
      <c r="B29" s="432" t="s">
        <v>167</v>
      </c>
      <c r="C29" s="433"/>
      <c r="D29" s="273"/>
      <c r="E29" s="434"/>
      <c r="F29" s="434"/>
      <c r="G29" s="434"/>
      <c r="H29" s="434"/>
      <c r="I29" s="434"/>
      <c r="J29" s="434"/>
      <c r="K29" s="434"/>
      <c r="L29" s="434"/>
      <c r="M29" s="434"/>
      <c r="P29" s="304"/>
    </row>
    <row r="30" spans="2:16" s="302" customFormat="1" ht="55.5" customHeight="1" x14ac:dyDescent="0.45">
      <c r="B30" s="432" t="s">
        <v>168</v>
      </c>
      <c r="C30" s="433"/>
      <c r="D30" s="273"/>
      <c r="E30" s="434"/>
      <c r="F30" s="434"/>
      <c r="G30" s="434"/>
      <c r="H30" s="434"/>
      <c r="I30" s="434"/>
      <c r="J30" s="434"/>
      <c r="K30" s="434"/>
      <c r="L30" s="434"/>
      <c r="M30" s="434"/>
      <c r="P30" s="304"/>
    </row>
    <row r="31" spans="2:16" s="302" customFormat="1" ht="55.5" customHeight="1" x14ac:dyDescent="0.45">
      <c r="B31" s="432" t="s">
        <v>169</v>
      </c>
      <c r="C31" s="433"/>
      <c r="D31" s="273"/>
      <c r="E31" s="434"/>
      <c r="F31" s="434"/>
      <c r="G31" s="434"/>
      <c r="H31" s="434"/>
      <c r="I31" s="434"/>
      <c r="J31" s="434"/>
      <c r="K31" s="434"/>
      <c r="L31" s="434"/>
      <c r="M31" s="434"/>
      <c r="P31" s="304"/>
    </row>
    <row r="32" spans="2:16" ht="6" customHeight="1" x14ac:dyDescent="0.45"/>
    <row r="33" spans="1:13" ht="6" customHeight="1" x14ac:dyDescent="0.45">
      <c r="A33" s="92"/>
    </row>
    <row r="34" spans="1:13" s="92" customFormat="1" ht="15.75" customHeight="1" x14ac:dyDescent="0.45">
      <c r="B34" s="252" t="s">
        <v>174</v>
      </c>
      <c r="C34" s="253"/>
      <c r="D34" s="253"/>
      <c r="E34" s="253"/>
    </row>
    <row r="35" spans="1:13" x14ac:dyDescent="0.45">
      <c r="B35" s="255" t="s">
        <v>132</v>
      </c>
    </row>
    <row r="36" spans="1:13" ht="22.5" customHeight="1" x14ac:dyDescent="0.45">
      <c r="B36" s="437" t="s">
        <v>170</v>
      </c>
      <c r="C36" s="437"/>
      <c r="D36" s="437"/>
      <c r="E36" s="438" t="s">
        <v>171</v>
      </c>
      <c r="F36" s="438"/>
      <c r="G36" s="438"/>
      <c r="H36" s="438"/>
      <c r="I36" s="438"/>
      <c r="J36" s="438"/>
      <c r="K36" s="438"/>
      <c r="L36" s="439" t="s">
        <v>131</v>
      </c>
      <c r="M36" s="439"/>
    </row>
    <row r="37" spans="1:13" s="305" customFormat="1" ht="77.25" customHeight="1" x14ac:dyDescent="0.45">
      <c r="B37" s="257" t="s">
        <v>236</v>
      </c>
      <c r="C37" s="440" t="s">
        <v>240</v>
      </c>
      <c r="D37" s="440"/>
      <c r="E37" s="441"/>
      <c r="F37" s="442"/>
      <c r="G37" s="442"/>
      <c r="H37" s="442"/>
      <c r="I37" s="442"/>
      <c r="J37" s="442"/>
      <c r="K37" s="443"/>
      <c r="L37" s="444"/>
      <c r="M37" s="444"/>
    </row>
    <row r="38" spans="1:13" s="305" customFormat="1" ht="77.25" customHeight="1" x14ac:dyDescent="0.45">
      <c r="B38" s="257" t="s">
        <v>237</v>
      </c>
      <c r="C38" s="440" t="s">
        <v>241</v>
      </c>
      <c r="D38" s="440"/>
      <c r="E38" s="441"/>
      <c r="F38" s="442"/>
      <c r="G38" s="442"/>
      <c r="H38" s="442"/>
      <c r="I38" s="442"/>
      <c r="J38" s="442"/>
      <c r="K38" s="443"/>
      <c r="L38" s="444"/>
      <c r="M38" s="444"/>
    </row>
    <row r="39" spans="1:13" s="305" customFormat="1" ht="77.25" customHeight="1" x14ac:dyDescent="0.45">
      <c r="B39" s="257" t="s">
        <v>280</v>
      </c>
      <c r="C39" s="440" t="s">
        <v>133</v>
      </c>
      <c r="D39" s="440"/>
      <c r="E39" s="441"/>
      <c r="F39" s="442"/>
      <c r="G39" s="442"/>
      <c r="H39" s="442"/>
      <c r="I39" s="442"/>
      <c r="J39" s="442"/>
      <c r="K39" s="443"/>
      <c r="L39" s="444"/>
      <c r="M39" s="444"/>
    </row>
    <row r="40" spans="1:13" s="305" customFormat="1" ht="77.25" customHeight="1" x14ac:dyDescent="0.45">
      <c r="B40" s="257" t="s">
        <v>281</v>
      </c>
      <c r="C40" s="440" t="s">
        <v>134</v>
      </c>
      <c r="D40" s="440"/>
      <c r="E40" s="441"/>
      <c r="F40" s="442"/>
      <c r="G40" s="442"/>
      <c r="H40" s="442"/>
      <c r="I40" s="442"/>
      <c r="J40" s="442"/>
      <c r="K40" s="443"/>
      <c r="L40" s="444"/>
      <c r="M40" s="444"/>
    </row>
    <row r="41" spans="1:13" s="305" customFormat="1" ht="77.25" customHeight="1" x14ac:dyDescent="0.45">
      <c r="B41" s="257" t="s">
        <v>282</v>
      </c>
      <c r="C41" s="440" t="s">
        <v>238</v>
      </c>
      <c r="D41" s="440"/>
      <c r="E41" s="441"/>
      <c r="F41" s="442"/>
      <c r="G41" s="442"/>
      <c r="H41" s="442"/>
      <c r="I41" s="442"/>
      <c r="J41" s="442"/>
      <c r="K41" s="443"/>
      <c r="L41" s="444"/>
      <c r="M41" s="444"/>
    </row>
    <row r="42" spans="1:13" s="305" customFormat="1" ht="77.25" customHeight="1" x14ac:dyDescent="0.45">
      <c r="B42" s="257" t="s">
        <v>283</v>
      </c>
      <c r="C42" s="440" t="s">
        <v>239</v>
      </c>
      <c r="D42" s="440"/>
      <c r="E42" s="441"/>
      <c r="F42" s="442"/>
      <c r="G42" s="442"/>
      <c r="H42" s="442"/>
      <c r="I42" s="442"/>
      <c r="J42" s="442"/>
      <c r="K42" s="443"/>
      <c r="L42" s="444"/>
      <c r="M42" s="444"/>
    </row>
    <row r="43" spans="1:13" s="305" customFormat="1" ht="77.25" customHeight="1" x14ac:dyDescent="0.45">
      <c r="B43" s="257" t="s">
        <v>284</v>
      </c>
      <c r="C43" s="440" t="s">
        <v>135</v>
      </c>
      <c r="D43" s="440"/>
      <c r="E43" s="441"/>
      <c r="F43" s="442"/>
      <c r="G43" s="442"/>
      <c r="H43" s="442"/>
      <c r="I43" s="442"/>
      <c r="J43" s="442"/>
      <c r="K43" s="443"/>
      <c r="L43" s="444"/>
      <c r="M43" s="444"/>
    </row>
    <row r="44" spans="1:13" s="305" customFormat="1" ht="77.25" customHeight="1" x14ac:dyDescent="0.45">
      <c r="B44" s="257" t="s">
        <v>285</v>
      </c>
      <c r="C44" s="440" t="s">
        <v>136</v>
      </c>
      <c r="D44" s="440"/>
      <c r="E44" s="441"/>
      <c r="F44" s="442"/>
      <c r="G44" s="442"/>
      <c r="H44" s="442"/>
      <c r="I44" s="442"/>
      <c r="J44" s="442"/>
      <c r="K44" s="443"/>
      <c r="L44" s="444"/>
      <c r="M44" s="444"/>
    </row>
    <row r="45" spans="1:13" s="305" customFormat="1" ht="77.25" customHeight="1" x14ac:dyDescent="0.45">
      <c r="B45" s="257" t="s">
        <v>286</v>
      </c>
      <c r="C45" s="440" t="s">
        <v>137</v>
      </c>
      <c r="D45" s="440"/>
      <c r="E45" s="441"/>
      <c r="F45" s="442"/>
      <c r="G45" s="442"/>
      <c r="H45" s="442"/>
      <c r="I45" s="442"/>
      <c r="J45" s="442"/>
      <c r="K45" s="443"/>
      <c r="L45" s="444"/>
      <c r="M45" s="444"/>
    </row>
    <row r="46" spans="1:13" s="305" customFormat="1" ht="77.25" customHeight="1" x14ac:dyDescent="0.45">
      <c r="B46" s="257" t="s">
        <v>287</v>
      </c>
      <c r="C46" s="440" t="s">
        <v>267</v>
      </c>
      <c r="D46" s="440"/>
      <c r="E46" s="441"/>
      <c r="F46" s="442"/>
      <c r="G46" s="442"/>
      <c r="H46" s="442"/>
      <c r="I46" s="442"/>
      <c r="J46" s="442"/>
      <c r="K46" s="443"/>
      <c r="L46" s="444"/>
      <c r="M46" s="444"/>
    </row>
    <row r="47" spans="1:13" s="305" customFormat="1" ht="77.25" customHeight="1" x14ac:dyDescent="0.45">
      <c r="B47" s="257" t="s">
        <v>299</v>
      </c>
      <c r="C47" s="440" t="s">
        <v>138</v>
      </c>
      <c r="D47" s="440"/>
      <c r="E47" s="441"/>
      <c r="F47" s="442"/>
      <c r="G47" s="442"/>
      <c r="H47" s="442"/>
      <c r="I47" s="442"/>
      <c r="J47" s="442"/>
      <c r="K47" s="443"/>
      <c r="L47" s="444"/>
      <c r="M47" s="444"/>
    </row>
    <row r="49" spans="2:13" x14ac:dyDescent="0.45">
      <c r="B49" s="252" t="s">
        <v>188</v>
      </c>
    </row>
    <row r="50" spans="2:13" s="305" customFormat="1" x14ac:dyDescent="0.45">
      <c r="B50" s="445"/>
      <c r="C50" s="445"/>
      <c r="D50" s="445"/>
      <c r="E50" s="445"/>
      <c r="F50" s="445"/>
      <c r="G50" s="445"/>
      <c r="H50" s="445"/>
      <c r="I50" s="445"/>
      <c r="J50" s="445"/>
      <c r="K50" s="445"/>
      <c r="L50" s="445"/>
      <c r="M50" s="445"/>
    </row>
    <row r="51" spans="2:13" s="305" customFormat="1" x14ac:dyDescent="0.45">
      <c r="B51" s="445"/>
      <c r="C51" s="445"/>
      <c r="D51" s="445"/>
      <c r="E51" s="445"/>
      <c r="F51" s="445"/>
      <c r="G51" s="445"/>
      <c r="H51" s="445"/>
      <c r="I51" s="445"/>
      <c r="J51" s="445"/>
      <c r="K51" s="445"/>
      <c r="L51" s="445"/>
      <c r="M51" s="445"/>
    </row>
    <row r="52" spans="2:13" s="305" customFormat="1" x14ac:dyDescent="0.45">
      <c r="B52" s="445"/>
      <c r="C52" s="445"/>
      <c r="D52" s="445"/>
      <c r="E52" s="445"/>
      <c r="F52" s="445"/>
      <c r="G52" s="445"/>
      <c r="H52" s="445"/>
      <c r="I52" s="445"/>
      <c r="J52" s="445"/>
      <c r="K52" s="445"/>
      <c r="L52" s="445"/>
      <c r="M52" s="445"/>
    </row>
    <row r="53" spans="2:13" s="305" customFormat="1" x14ac:dyDescent="0.45">
      <c r="B53" s="445"/>
      <c r="C53" s="445"/>
      <c r="D53" s="445"/>
      <c r="E53" s="445"/>
      <c r="F53" s="445"/>
      <c r="G53" s="445"/>
      <c r="H53" s="445"/>
      <c r="I53" s="445"/>
      <c r="J53" s="445"/>
      <c r="K53" s="445"/>
      <c r="L53" s="445"/>
      <c r="M53" s="445"/>
    </row>
    <row r="54" spans="2:13" s="305" customFormat="1" x14ac:dyDescent="0.45">
      <c r="B54" s="445"/>
      <c r="C54" s="445"/>
      <c r="D54" s="445"/>
      <c r="E54" s="445"/>
      <c r="F54" s="445"/>
      <c r="G54" s="445"/>
      <c r="H54" s="445"/>
      <c r="I54" s="445"/>
      <c r="J54" s="445"/>
      <c r="K54" s="445"/>
      <c r="L54" s="445"/>
      <c r="M54" s="445"/>
    </row>
    <row r="55" spans="2:13" s="305" customFormat="1" x14ac:dyDescent="0.45">
      <c r="B55" s="445"/>
      <c r="C55" s="445"/>
      <c r="D55" s="445"/>
      <c r="E55" s="445"/>
      <c r="F55" s="445"/>
      <c r="G55" s="445"/>
      <c r="H55" s="445"/>
      <c r="I55" s="445"/>
      <c r="J55" s="445"/>
      <c r="K55" s="445"/>
      <c r="L55" s="445"/>
      <c r="M55" s="445"/>
    </row>
    <row r="56" spans="2:13" s="305" customFormat="1" x14ac:dyDescent="0.45">
      <c r="B56" s="445"/>
      <c r="C56" s="445"/>
      <c r="D56" s="445"/>
      <c r="E56" s="445"/>
      <c r="F56" s="445"/>
      <c r="G56" s="445"/>
      <c r="H56" s="445"/>
      <c r="I56" s="445"/>
      <c r="J56" s="445"/>
      <c r="K56" s="445"/>
      <c r="L56" s="445"/>
      <c r="M56" s="445"/>
    </row>
    <row r="57" spans="2:13" s="305" customFormat="1" x14ac:dyDescent="0.45">
      <c r="B57" s="445"/>
      <c r="C57" s="445"/>
      <c r="D57" s="445"/>
      <c r="E57" s="445"/>
      <c r="F57" s="445"/>
      <c r="G57" s="445"/>
      <c r="H57" s="445"/>
      <c r="I57" s="445"/>
      <c r="J57" s="445"/>
      <c r="K57" s="445"/>
      <c r="L57" s="445"/>
      <c r="M57" s="445"/>
    </row>
    <row r="58" spans="2:13" s="305" customFormat="1" x14ac:dyDescent="0.45">
      <c r="B58" s="445"/>
      <c r="C58" s="445"/>
      <c r="D58" s="445"/>
      <c r="E58" s="445"/>
      <c r="F58" s="445"/>
      <c r="G58" s="445"/>
      <c r="H58" s="445"/>
      <c r="I58" s="445"/>
      <c r="J58" s="445"/>
      <c r="K58" s="445"/>
      <c r="L58" s="445"/>
      <c r="M58" s="445"/>
    </row>
    <row r="59" spans="2:13" s="305" customFormat="1" x14ac:dyDescent="0.45">
      <c r="B59" s="445"/>
      <c r="C59" s="445"/>
      <c r="D59" s="445"/>
      <c r="E59" s="445"/>
      <c r="F59" s="445"/>
      <c r="G59" s="445"/>
      <c r="H59" s="445"/>
      <c r="I59" s="445"/>
      <c r="J59" s="445"/>
      <c r="K59" s="445"/>
      <c r="L59" s="445"/>
      <c r="M59" s="445"/>
    </row>
    <row r="60" spans="2:13" s="305" customFormat="1" x14ac:dyDescent="0.45">
      <c r="B60" s="445"/>
      <c r="C60" s="445"/>
      <c r="D60" s="445"/>
      <c r="E60" s="445"/>
      <c r="F60" s="445"/>
      <c r="G60" s="445"/>
      <c r="H60" s="445"/>
      <c r="I60" s="445"/>
      <c r="J60" s="445"/>
      <c r="K60" s="445"/>
      <c r="L60" s="445"/>
      <c r="M60" s="445"/>
    </row>
    <row r="61" spans="2:13" s="305" customFormat="1" x14ac:dyDescent="0.45">
      <c r="B61" s="445"/>
      <c r="C61" s="445"/>
      <c r="D61" s="445"/>
      <c r="E61" s="445"/>
      <c r="F61" s="445"/>
      <c r="G61" s="445"/>
      <c r="H61" s="445"/>
      <c r="I61" s="445"/>
      <c r="J61" s="445"/>
      <c r="K61" s="445"/>
      <c r="L61" s="445"/>
      <c r="M61" s="445"/>
    </row>
    <row r="62" spans="2:13" s="305" customFormat="1" x14ac:dyDescent="0.45">
      <c r="B62" s="445"/>
      <c r="C62" s="445"/>
      <c r="D62" s="445"/>
      <c r="E62" s="445"/>
      <c r="F62" s="445"/>
      <c r="G62" s="445"/>
      <c r="H62" s="445"/>
      <c r="I62" s="445"/>
      <c r="J62" s="445"/>
      <c r="K62" s="445"/>
      <c r="L62" s="445"/>
      <c r="M62" s="445"/>
    </row>
    <row r="64" spans="2:13" x14ac:dyDescent="0.45">
      <c r="B64" s="252" t="s">
        <v>189</v>
      </c>
    </row>
    <row r="65" spans="2:13" s="305" customFormat="1" x14ac:dyDescent="0.45">
      <c r="B65" s="445"/>
      <c r="C65" s="445"/>
      <c r="D65" s="445"/>
      <c r="E65" s="445"/>
      <c r="F65" s="445"/>
      <c r="G65" s="445"/>
      <c r="H65" s="445"/>
      <c r="I65" s="445"/>
      <c r="J65" s="445"/>
      <c r="K65" s="445"/>
      <c r="L65" s="445"/>
      <c r="M65" s="445"/>
    </row>
    <row r="66" spans="2:13" s="305" customFormat="1" x14ac:dyDescent="0.45">
      <c r="B66" s="445"/>
      <c r="C66" s="445"/>
      <c r="D66" s="445"/>
      <c r="E66" s="445"/>
      <c r="F66" s="445"/>
      <c r="G66" s="445"/>
      <c r="H66" s="445"/>
      <c r="I66" s="445"/>
      <c r="J66" s="445"/>
      <c r="K66" s="445"/>
      <c r="L66" s="445"/>
      <c r="M66" s="445"/>
    </row>
    <row r="67" spans="2:13" s="305" customFormat="1" x14ac:dyDescent="0.45">
      <c r="B67" s="445"/>
      <c r="C67" s="445"/>
      <c r="D67" s="445"/>
      <c r="E67" s="445"/>
      <c r="F67" s="445"/>
      <c r="G67" s="445"/>
      <c r="H67" s="445"/>
      <c r="I67" s="445"/>
      <c r="J67" s="445"/>
      <c r="K67" s="445"/>
      <c r="L67" s="445"/>
      <c r="M67" s="445"/>
    </row>
    <row r="68" spans="2:13" s="305" customFormat="1" x14ac:dyDescent="0.45">
      <c r="B68" s="445"/>
      <c r="C68" s="445"/>
      <c r="D68" s="445"/>
      <c r="E68" s="445"/>
      <c r="F68" s="445"/>
      <c r="G68" s="445"/>
      <c r="H68" s="445"/>
      <c r="I68" s="445"/>
      <c r="J68" s="445"/>
      <c r="K68" s="445"/>
      <c r="L68" s="445"/>
      <c r="M68" s="445"/>
    </row>
    <row r="69" spans="2:13" s="305" customFormat="1" x14ac:dyDescent="0.45">
      <c r="B69" s="445"/>
      <c r="C69" s="445"/>
      <c r="D69" s="445"/>
      <c r="E69" s="445"/>
      <c r="F69" s="445"/>
      <c r="G69" s="445"/>
      <c r="H69" s="445"/>
      <c r="I69" s="445"/>
      <c r="J69" s="445"/>
      <c r="K69" s="445"/>
      <c r="L69" s="445"/>
      <c r="M69" s="445"/>
    </row>
    <row r="70" spans="2:13" s="305" customFormat="1" x14ac:dyDescent="0.45">
      <c r="B70" s="445"/>
      <c r="C70" s="445"/>
      <c r="D70" s="445"/>
      <c r="E70" s="445"/>
      <c r="F70" s="445"/>
      <c r="G70" s="445"/>
      <c r="H70" s="445"/>
      <c r="I70" s="445"/>
      <c r="J70" s="445"/>
      <c r="K70" s="445"/>
      <c r="L70" s="445"/>
      <c r="M70" s="445"/>
    </row>
    <row r="71" spans="2:13" s="305" customFormat="1" x14ac:dyDescent="0.45">
      <c r="B71" s="445"/>
      <c r="C71" s="445"/>
      <c r="D71" s="445"/>
      <c r="E71" s="445"/>
      <c r="F71" s="445"/>
      <c r="G71" s="445"/>
      <c r="H71" s="445"/>
      <c r="I71" s="445"/>
      <c r="J71" s="445"/>
      <c r="K71" s="445"/>
      <c r="L71" s="445"/>
      <c r="M71" s="445"/>
    </row>
    <row r="72" spans="2:13" s="305" customFormat="1" x14ac:dyDescent="0.45">
      <c r="B72" s="445"/>
      <c r="C72" s="445"/>
      <c r="D72" s="445"/>
      <c r="E72" s="445"/>
      <c r="F72" s="445"/>
      <c r="G72" s="445"/>
      <c r="H72" s="445"/>
      <c r="I72" s="445"/>
      <c r="J72" s="445"/>
      <c r="K72" s="445"/>
      <c r="L72" s="445"/>
      <c r="M72" s="445"/>
    </row>
    <row r="73" spans="2:13" s="305" customFormat="1" x14ac:dyDescent="0.45">
      <c r="B73" s="445"/>
      <c r="C73" s="445"/>
      <c r="D73" s="445"/>
      <c r="E73" s="445"/>
      <c r="F73" s="445"/>
      <c r="G73" s="445"/>
      <c r="H73" s="445"/>
      <c r="I73" s="445"/>
      <c r="J73" s="445"/>
      <c r="K73" s="445"/>
      <c r="L73" s="445"/>
      <c r="M73" s="445"/>
    </row>
    <row r="74" spans="2:13" s="305" customFormat="1" x14ac:dyDescent="0.45">
      <c r="B74" s="445"/>
      <c r="C74" s="445"/>
      <c r="D74" s="445"/>
      <c r="E74" s="445"/>
      <c r="F74" s="445"/>
      <c r="G74" s="445"/>
      <c r="H74" s="445"/>
      <c r="I74" s="445"/>
      <c r="J74" s="445"/>
      <c r="K74" s="445"/>
      <c r="L74" s="445"/>
      <c r="M74" s="445"/>
    </row>
    <row r="75" spans="2:13" s="305" customFormat="1" x14ac:dyDescent="0.45">
      <c r="B75" s="445"/>
      <c r="C75" s="445"/>
      <c r="D75" s="445"/>
      <c r="E75" s="445"/>
      <c r="F75" s="445"/>
      <c r="G75" s="445"/>
      <c r="H75" s="445"/>
      <c r="I75" s="445"/>
      <c r="J75" s="445"/>
      <c r="K75" s="445"/>
      <c r="L75" s="445"/>
      <c r="M75" s="445"/>
    </row>
    <row r="76" spans="2:13" s="305" customFormat="1" x14ac:dyDescent="0.45">
      <c r="B76" s="445"/>
      <c r="C76" s="445"/>
      <c r="D76" s="445"/>
      <c r="E76" s="445"/>
      <c r="F76" s="445"/>
      <c r="G76" s="445"/>
      <c r="H76" s="445"/>
      <c r="I76" s="445"/>
      <c r="J76" s="445"/>
      <c r="K76" s="445"/>
      <c r="L76" s="445"/>
      <c r="M76" s="445"/>
    </row>
    <row r="77" spans="2:13" s="305" customFormat="1" x14ac:dyDescent="0.45">
      <c r="B77" s="445"/>
      <c r="C77" s="445"/>
      <c r="D77" s="445"/>
      <c r="E77" s="445"/>
      <c r="F77" s="445"/>
      <c r="G77" s="445"/>
      <c r="H77" s="445"/>
      <c r="I77" s="445"/>
      <c r="J77" s="445"/>
      <c r="K77" s="445"/>
      <c r="L77" s="445"/>
      <c r="M77" s="445"/>
    </row>
    <row r="79" spans="2:13" x14ac:dyDescent="0.45">
      <c r="B79" s="252" t="s">
        <v>190</v>
      </c>
    </row>
    <row r="80" spans="2:13" s="305" customFormat="1" x14ac:dyDescent="0.45">
      <c r="B80" s="445"/>
      <c r="C80" s="445"/>
      <c r="D80" s="445"/>
      <c r="E80" s="445"/>
      <c r="F80" s="445"/>
      <c r="G80" s="445"/>
      <c r="H80" s="445"/>
      <c r="I80" s="445"/>
      <c r="J80" s="445"/>
      <c r="K80" s="445"/>
      <c r="L80" s="445"/>
      <c r="M80" s="445"/>
    </row>
    <row r="81" spans="2:13" s="305" customFormat="1" x14ac:dyDescent="0.45">
      <c r="B81" s="445"/>
      <c r="C81" s="445"/>
      <c r="D81" s="445"/>
      <c r="E81" s="445"/>
      <c r="F81" s="445"/>
      <c r="G81" s="445"/>
      <c r="H81" s="445"/>
      <c r="I81" s="445"/>
      <c r="J81" s="445"/>
      <c r="K81" s="445"/>
      <c r="L81" s="445"/>
      <c r="M81" s="445"/>
    </row>
    <row r="82" spans="2:13" s="305" customFormat="1" x14ac:dyDescent="0.45">
      <c r="B82" s="445"/>
      <c r="C82" s="445"/>
      <c r="D82" s="445"/>
      <c r="E82" s="445"/>
      <c r="F82" s="445"/>
      <c r="G82" s="445"/>
      <c r="H82" s="445"/>
      <c r="I82" s="445"/>
      <c r="J82" s="445"/>
      <c r="K82" s="445"/>
      <c r="L82" s="445"/>
      <c r="M82" s="445"/>
    </row>
    <row r="83" spans="2:13" s="305" customFormat="1" x14ac:dyDescent="0.45">
      <c r="B83" s="445"/>
      <c r="C83" s="445"/>
      <c r="D83" s="445"/>
      <c r="E83" s="445"/>
      <c r="F83" s="445"/>
      <c r="G83" s="445"/>
      <c r="H83" s="445"/>
      <c r="I83" s="445"/>
      <c r="J83" s="445"/>
      <c r="K83" s="445"/>
      <c r="L83" s="445"/>
      <c r="M83" s="445"/>
    </row>
    <row r="84" spans="2:13" s="305" customFormat="1" x14ac:dyDescent="0.45">
      <c r="B84" s="445"/>
      <c r="C84" s="445"/>
      <c r="D84" s="445"/>
      <c r="E84" s="445"/>
      <c r="F84" s="445"/>
      <c r="G84" s="445"/>
      <c r="H84" s="445"/>
      <c r="I84" s="445"/>
      <c r="J84" s="445"/>
      <c r="K84" s="445"/>
      <c r="L84" s="445"/>
      <c r="M84" s="445"/>
    </row>
    <row r="85" spans="2:13" s="305" customFormat="1" x14ac:dyDescent="0.45">
      <c r="B85" s="445"/>
      <c r="C85" s="445"/>
      <c r="D85" s="445"/>
      <c r="E85" s="445"/>
      <c r="F85" s="445"/>
      <c r="G85" s="445"/>
      <c r="H85" s="445"/>
      <c r="I85" s="445"/>
      <c r="J85" s="445"/>
      <c r="K85" s="445"/>
      <c r="L85" s="445"/>
      <c r="M85" s="445"/>
    </row>
    <row r="86" spans="2:13" s="305" customFormat="1" x14ac:dyDescent="0.45">
      <c r="B86" s="445"/>
      <c r="C86" s="445"/>
      <c r="D86" s="445"/>
      <c r="E86" s="445"/>
      <c r="F86" s="445"/>
      <c r="G86" s="445"/>
      <c r="H86" s="445"/>
      <c r="I86" s="445"/>
      <c r="J86" s="445"/>
      <c r="K86" s="445"/>
      <c r="L86" s="445"/>
      <c r="M86" s="445"/>
    </row>
    <row r="87" spans="2:13" s="305" customFormat="1" x14ac:dyDescent="0.45">
      <c r="B87" s="445"/>
      <c r="C87" s="445"/>
      <c r="D87" s="445"/>
      <c r="E87" s="445"/>
      <c r="F87" s="445"/>
      <c r="G87" s="445"/>
      <c r="H87" s="445"/>
      <c r="I87" s="445"/>
      <c r="J87" s="445"/>
      <c r="K87" s="445"/>
      <c r="L87" s="445"/>
      <c r="M87" s="445"/>
    </row>
    <row r="88" spans="2:13" s="305" customFormat="1" x14ac:dyDescent="0.45">
      <c r="B88" s="445"/>
      <c r="C88" s="445"/>
      <c r="D88" s="445"/>
      <c r="E88" s="445"/>
      <c r="F88" s="445"/>
      <c r="G88" s="445"/>
      <c r="H88" s="445"/>
      <c r="I88" s="445"/>
      <c r="J88" s="445"/>
      <c r="K88" s="445"/>
      <c r="L88" s="445"/>
      <c r="M88" s="445"/>
    </row>
    <row r="89" spans="2:13" s="305" customFormat="1" x14ac:dyDescent="0.45">
      <c r="B89" s="445"/>
      <c r="C89" s="445"/>
      <c r="D89" s="445"/>
      <c r="E89" s="445"/>
      <c r="F89" s="445"/>
      <c r="G89" s="445"/>
      <c r="H89" s="445"/>
      <c r="I89" s="445"/>
      <c r="J89" s="445"/>
      <c r="K89" s="445"/>
      <c r="L89" s="445"/>
      <c r="M89" s="445"/>
    </row>
    <row r="90" spans="2:13" s="305" customFormat="1" x14ac:dyDescent="0.45">
      <c r="B90" s="445"/>
      <c r="C90" s="445"/>
      <c r="D90" s="445"/>
      <c r="E90" s="445"/>
      <c r="F90" s="445"/>
      <c r="G90" s="445"/>
      <c r="H90" s="445"/>
      <c r="I90" s="445"/>
      <c r="J90" s="445"/>
      <c r="K90" s="445"/>
      <c r="L90" s="445"/>
      <c r="M90" s="445"/>
    </row>
    <row r="91" spans="2:13" s="305" customFormat="1" x14ac:dyDescent="0.45">
      <c r="B91" s="445"/>
      <c r="C91" s="445"/>
      <c r="D91" s="445"/>
      <c r="E91" s="445"/>
      <c r="F91" s="445"/>
      <c r="G91" s="445"/>
      <c r="H91" s="445"/>
      <c r="I91" s="445"/>
      <c r="J91" s="445"/>
      <c r="K91" s="445"/>
      <c r="L91" s="445"/>
      <c r="M91" s="445"/>
    </row>
    <row r="92" spans="2:13" s="305" customFormat="1" x14ac:dyDescent="0.45">
      <c r="B92" s="445"/>
      <c r="C92" s="445"/>
      <c r="D92" s="445"/>
      <c r="E92" s="445"/>
      <c r="F92" s="445"/>
      <c r="G92" s="445"/>
      <c r="H92" s="445"/>
      <c r="I92" s="445"/>
      <c r="J92" s="445"/>
      <c r="K92" s="445"/>
      <c r="L92" s="445"/>
      <c r="M92" s="445"/>
    </row>
  </sheetData>
  <sheetProtection password="DDA6" sheet="1" scenarios="1" formatRows="0" insertRows="0" deleteRows="0" selectLockedCells="1"/>
  <mergeCells count="76">
    <mergeCell ref="B50:M62"/>
    <mergeCell ref="B65:M77"/>
    <mergeCell ref="B80:M92"/>
    <mergeCell ref="C45:D45"/>
    <mergeCell ref="E45:K45"/>
    <mergeCell ref="L45:M45"/>
    <mergeCell ref="C47:D47"/>
    <mergeCell ref="E47:K47"/>
    <mergeCell ref="L47:M47"/>
    <mergeCell ref="C46:D46"/>
    <mergeCell ref="E46:K46"/>
    <mergeCell ref="L46:M46"/>
    <mergeCell ref="C43:D43"/>
    <mergeCell ref="E43:K43"/>
    <mergeCell ref="L43:M43"/>
    <mergeCell ref="C44:D44"/>
    <mergeCell ref="E44:K44"/>
    <mergeCell ref="L44:M44"/>
    <mergeCell ref="C41:D41"/>
    <mergeCell ref="E41:K41"/>
    <mergeCell ref="L41:M41"/>
    <mergeCell ref="C42:D42"/>
    <mergeCell ref="E42:K42"/>
    <mergeCell ref="L42:M42"/>
    <mergeCell ref="C38:D38"/>
    <mergeCell ref="L38:M38"/>
    <mergeCell ref="C39:D39"/>
    <mergeCell ref="L39:M39"/>
    <mergeCell ref="C40:D40"/>
    <mergeCell ref="E40:K40"/>
    <mergeCell ref="L40:M40"/>
    <mergeCell ref="E38:K38"/>
    <mergeCell ref="E39:K39"/>
    <mergeCell ref="B36:D36"/>
    <mergeCell ref="E36:K36"/>
    <mergeCell ref="L36:M36"/>
    <mergeCell ref="C37:D37"/>
    <mergeCell ref="E37:K37"/>
    <mergeCell ref="L37:M37"/>
    <mergeCell ref="B29:C29"/>
    <mergeCell ref="E29:M29"/>
    <mergeCell ref="B30:C30"/>
    <mergeCell ref="E30:M30"/>
    <mergeCell ref="B31:C31"/>
    <mergeCell ref="E31:M31"/>
    <mergeCell ref="B26:C26"/>
    <mergeCell ref="E26:M26"/>
    <mergeCell ref="B27:C27"/>
    <mergeCell ref="E27:M27"/>
    <mergeCell ref="B28:C28"/>
    <mergeCell ref="E28:M28"/>
    <mergeCell ref="B18:C18"/>
    <mergeCell ref="E18:M18"/>
    <mergeCell ref="B19:C19"/>
    <mergeCell ref="E19:M19"/>
    <mergeCell ref="B20:C20"/>
    <mergeCell ref="E20:M20"/>
    <mergeCell ref="B15:C15"/>
    <mergeCell ref="E15:M15"/>
    <mergeCell ref="B16:C16"/>
    <mergeCell ref="E16:M16"/>
    <mergeCell ref="B17:C17"/>
    <mergeCell ref="E17:M17"/>
    <mergeCell ref="B8:D8"/>
    <mergeCell ref="E8:M8"/>
    <mergeCell ref="B9:D9"/>
    <mergeCell ref="E9:M9"/>
    <mergeCell ref="B14:C14"/>
    <mergeCell ref="E14:M14"/>
    <mergeCell ref="B2:M2"/>
    <mergeCell ref="B5:D5"/>
    <mergeCell ref="B6:D6"/>
    <mergeCell ref="E6:M6"/>
    <mergeCell ref="B7:D7"/>
    <mergeCell ref="E7:M7"/>
    <mergeCell ref="E5:M5"/>
  </mergeCells>
  <phoneticPr fontId="8"/>
  <conditionalFormatting sqref="D15:M20 D27:M31 E37:M47 B50 B65 B80">
    <cfRule type="expression" dxfId="20" priority="3">
      <formula>B15&lt;&gt;""</formula>
    </cfRule>
  </conditionalFormatting>
  <conditionalFormatting sqref="E5:M5">
    <cfRule type="cellIs" dxfId="19" priority="1" operator="equal">
      <formula>0</formula>
    </cfRule>
  </conditionalFormatting>
  <dataValidations count="1">
    <dataValidation type="list" allowBlank="1" showInputMessage="1" showErrorMessage="1" sqref="D15:D20 D27:D33">
      <formula1>",○"</formula1>
    </dataValidation>
  </dataValidations>
  <pageMargins left="0.70866141732283461" right="0.70866141732283461" top="0.74803149606299213" bottom="0.74803149606299213" header="0.31496062992125984" footer="0.31496062992125984"/>
  <pageSetup paperSize="9" scale="83" orientation="portrait" r:id="rId1"/>
  <rowBreaks count="3" manualBreakCount="3">
    <brk id="10" max="13" man="1"/>
    <brk id="33" max="13" man="1"/>
    <brk id="47"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39997558519241921"/>
  </sheetPr>
  <dimension ref="A1:AO29"/>
  <sheetViews>
    <sheetView showGridLines="0" view="pageBreakPreview" zoomScaleNormal="100" zoomScaleSheetLayoutView="100" workbookViewId="0">
      <selection activeCell="Z3" sqref="Z3"/>
    </sheetView>
  </sheetViews>
  <sheetFormatPr defaultColWidth="2.33203125" defaultRowHeight="13.5" x14ac:dyDescent="0.45"/>
  <cols>
    <col min="1" max="1" width="1.21875" style="92" customWidth="1"/>
    <col min="2" max="2" width="18.5546875" style="79" customWidth="1"/>
    <col min="3" max="7" width="14.44140625" style="97" customWidth="1"/>
    <col min="8" max="8" width="14.44140625" style="92" customWidth="1"/>
    <col min="9" max="9" width="1.33203125" style="92" customWidth="1"/>
    <col min="10" max="15" width="6.44140625" style="92" customWidth="1"/>
    <col min="16" max="16384" width="2.33203125" style="92"/>
  </cols>
  <sheetData>
    <row r="1" spans="1:41" ht="19.5" customHeight="1" x14ac:dyDescent="0.45">
      <c r="A1" s="446" t="s">
        <v>291</v>
      </c>
      <c r="B1" s="446"/>
      <c r="C1" s="446"/>
      <c r="D1" s="66"/>
      <c r="E1" s="66"/>
      <c r="F1" s="66"/>
      <c r="G1" s="66"/>
      <c r="I1" s="93"/>
      <c r="J1" s="94"/>
      <c r="K1" s="94"/>
      <c r="L1" s="94"/>
    </row>
    <row r="2" spans="1:41" ht="12" customHeight="1" x14ac:dyDescent="0.45">
      <c r="A2" s="446"/>
      <c r="B2" s="446"/>
      <c r="C2" s="446"/>
      <c r="D2" s="77"/>
      <c r="E2" s="77"/>
      <c r="F2" s="77"/>
      <c r="G2" s="77"/>
      <c r="H2" s="68"/>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row>
    <row r="3" spans="1:41" ht="27" customHeight="1" x14ac:dyDescent="0.45">
      <c r="A3" s="94"/>
      <c r="B3" s="78" t="s">
        <v>0</v>
      </c>
      <c r="C3" s="447">
        <f>指定様式４!$C$6</f>
        <v>0</v>
      </c>
      <c r="D3" s="448"/>
      <c r="E3" s="448"/>
      <c r="F3" s="448"/>
      <c r="G3" s="448"/>
      <c r="H3" s="449"/>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row>
    <row r="4" spans="1:41" ht="9" customHeight="1" x14ac:dyDescent="0.45">
      <c r="A4" s="94"/>
      <c r="B4" s="77"/>
      <c r="C4" s="77"/>
      <c r="D4" s="77"/>
      <c r="E4" s="77"/>
      <c r="F4" s="77"/>
      <c r="G4" s="77"/>
      <c r="H4" s="68"/>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row>
    <row r="5" spans="1:41" ht="27" customHeight="1" x14ac:dyDescent="0.45">
      <c r="B5" s="450" t="s">
        <v>82</v>
      </c>
      <c r="C5" s="451"/>
      <c r="D5" s="451"/>
      <c r="E5" s="451"/>
      <c r="F5" s="451"/>
      <c r="G5" s="451"/>
      <c r="H5" s="452"/>
    </row>
    <row r="6" spans="1:41" ht="9" customHeight="1" x14ac:dyDescent="0.45">
      <c r="A6" s="67"/>
      <c r="B6" s="77"/>
      <c r="C6" s="77"/>
      <c r="D6" s="77"/>
      <c r="E6" s="77"/>
      <c r="F6" s="77"/>
      <c r="G6" s="77"/>
      <c r="H6" s="68"/>
      <c r="M6" s="94"/>
      <c r="N6" s="94"/>
      <c r="O6" s="94"/>
      <c r="P6" s="94"/>
      <c r="Q6" s="94"/>
      <c r="R6" s="94"/>
      <c r="S6" s="94"/>
      <c r="T6" s="94"/>
      <c r="U6" s="94"/>
      <c r="V6" s="94"/>
      <c r="W6" s="94"/>
      <c r="X6" s="94"/>
      <c r="Y6" s="94"/>
      <c r="Z6" s="94"/>
      <c r="AA6" s="94"/>
      <c r="AB6" s="94"/>
      <c r="AC6" s="94"/>
      <c r="AD6" s="94"/>
      <c r="AE6" s="94"/>
      <c r="AF6" s="94"/>
      <c r="AG6" s="94"/>
      <c r="AH6" s="94"/>
      <c r="AI6" s="94"/>
      <c r="AJ6" s="94"/>
      <c r="AK6" s="94"/>
    </row>
    <row r="7" spans="1:41" ht="56.25" customHeight="1" x14ac:dyDescent="0.45">
      <c r="A7" s="69"/>
      <c r="B7" s="163" t="s">
        <v>256</v>
      </c>
      <c r="C7" s="74" t="s">
        <v>257</v>
      </c>
      <c r="D7" s="75" t="s">
        <v>258</v>
      </c>
      <c r="E7" s="75" t="s">
        <v>259</v>
      </c>
      <c r="F7" s="75" t="s">
        <v>79</v>
      </c>
      <c r="G7" s="80" t="s">
        <v>80</v>
      </c>
      <c r="H7" s="73" t="s">
        <v>10</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row>
    <row r="8" spans="1:41" ht="30.75" customHeight="1" x14ac:dyDescent="0.45">
      <c r="A8" s="69"/>
      <c r="B8" s="95" t="s">
        <v>84</v>
      </c>
      <c r="C8" s="81">
        <f ca="1">SUMIF(指定様式８!$D$8:$E$21,'指定様式６ (個別)'!C7,指定様式８!$X$8:$X$21)</f>
        <v>0</v>
      </c>
      <c r="D8" s="82">
        <f ca="1">SUMIF(指定様式８!$D$8:$E$21,'指定様式６ (個別)'!D7,指定様式８!$X$8:$X$21)</f>
        <v>0</v>
      </c>
      <c r="E8" s="82">
        <f ca="1">SUMIF(指定様式８!$D$8:$E$21,'指定様式６ (個別)'!E7,指定様式８!$X$8:$X$21)</f>
        <v>0</v>
      </c>
      <c r="F8" s="82">
        <f ca="1">SUMIF(指定様式８!$D$8:$E$21,'指定様式６ (個別)'!F7,指定様式８!$X$8:$X$21)</f>
        <v>0</v>
      </c>
      <c r="G8" s="83">
        <f ca="1">SUMIF(指定様式８!$D$8:$E$21,'指定様式６ (個別)'!G7,指定様式８!$X$8:$X$21)</f>
        <v>0</v>
      </c>
      <c r="H8" s="76">
        <f ca="1">SUM(C8:G8)</f>
        <v>0</v>
      </c>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row>
    <row r="9" spans="1:41" ht="30.75" customHeight="1" x14ac:dyDescent="0.45">
      <c r="A9" s="69"/>
      <c r="B9" s="95" t="s">
        <v>81</v>
      </c>
      <c r="C9" s="81">
        <f ca="1">SUMIF(指定様式８!$D$27:$E$41,C7,指定様式８!$W$27:$W$41)</f>
        <v>0</v>
      </c>
      <c r="D9" s="82">
        <f ca="1">SUMIF(指定様式８!$D$27:$E$41,D7,指定様式８!$W$27:$W$41)</f>
        <v>0</v>
      </c>
      <c r="E9" s="82">
        <f ca="1">SUMIF(指定様式８!$D$27:$E$41,E7,指定様式８!$W$27:$W$41)</f>
        <v>0</v>
      </c>
      <c r="F9" s="82">
        <f ca="1">SUMIF(指定様式８!$D$27:$E$41,F7,指定様式８!$W$27:$W$41)</f>
        <v>0</v>
      </c>
      <c r="G9" s="83">
        <f ca="1">SUMIF(指定様式８!$D$27:$E$41,G7,指定様式８!$W$27:$W$41)</f>
        <v>0</v>
      </c>
      <c r="H9" s="76">
        <f ca="1">SUM(C9:G9)</f>
        <v>0</v>
      </c>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41" ht="30.75" customHeight="1" x14ac:dyDescent="0.45">
      <c r="A10" s="69"/>
      <c r="B10" s="95" t="s">
        <v>260</v>
      </c>
      <c r="C10" s="81">
        <f ca="1">SUMIF(指定様式８!$D$47:$E$51,'指定様式６ (個別)'!C7,指定様式８!$W$47:$W$51)</f>
        <v>0</v>
      </c>
      <c r="D10" s="82">
        <f ca="1">SUMIF(指定様式８!$D$47:$E$51,'指定様式６ (個別)'!D7,指定様式８!$W$47:$W$51)</f>
        <v>0</v>
      </c>
      <c r="E10" s="82">
        <f ca="1">SUMIF(指定様式８!$D$47:$E$51,'指定様式６ (個別)'!E7,指定様式８!$W$47:$W$51)</f>
        <v>0</v>
      </c>
      <c r="F10" s="82">
        <f ca="1">SUMIF(指定様式８!$D$47:$E$51,'指定様式６ (個別)'!F7,指定様式８!$W$47:$W$51)</f>
        <v>0</v>
      </c>
      <c r="G10" s="83">
        <f ca="1">SUMIF(指定様式８!$D$47:$E$51,'指定様式６ (個別)'!G7,指定様式８!$W$47:$W$51)</f>
        <v>0</v>
      </c>
      <c r="H10" s="76">
        <f t="shared" ref="H10:H11" ca="1" si="0">SUM(C10:G10)</f>
        <v>0</v>
      </c>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41" ht="30.75" customHeight="1" thickBot="1" x14ac:dyDescent="0.5">
      <c r="A11" s="71"/>
      <c r="B11" s="96" t="s">
        <v>148</v>
      </c>
      <c r="C11" s="84">
        <f ca="1">SUMIF(指定様式８!$D$57:$E$61,C7,指定様式８!$W$57:$W$61)</f>
        <v>0</v>
      </c>
      <c r="D11" s="85">
        <f ca="1">SUMIF(指定様式８!$D$57:$E$61,D7,指定様式８!$W$57:$W$61)</f>
        <v>0</v>
      </c>
      <c r="E11" s="85">
        <f ca="1">SUMIF(指定様式８!$D$57:$E$61,E7,指定様式８!$W$57:$W$61)</f>
        <v>0</v>
      </c>
      <c r="F11" s="85">
        <f ca="1">SUMIF(指定様式８!$D$57:$E$61,F7,指定様式８!$W$57:$W$61)</f>
        <v>0</v>
      </c>
      <c r="G11" s="90">
        <f ca="1">SUMIF(指定様式８!$D$57:$E$61,G7,指定様式８!$W$57:$W$61)</f>
        <v>0</v>
      </c>
      <c r="H11" s="91">
        <f t="shared" ca="1" si="0"/>
        <v>0</v>
      </c>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41" ht="23.25" customHeight="1" thickTop="1" x14ac:dyDescent="0.45">
      <c r="A12" s="69"/>
      <c r="B12" s="86" t="s">
        <v>10</v>
      </c>
      <c r="C12" s="87">
        <f ca="1">SUM(C8:C11)</f>
        <v>0</v>
      </c>
      <c r="D12" s="88">
        <f t="shared" ref="D12:H12" ca="1" si="1">SUM(D8:D11)</f>
        <v>0</v>
      </c>
      <c r="E12" s="88">
        <f t="shared" ca="1" si="1"/>
        <v>0</v>
      </c>
      <c r="F12" s="88">
        <f t="shared" ca="1" si="1"/>
        <v>0</v>
      </c>
      <c r="G12" s="89">
        <f t="shared" ca="1" si="1"/>
        <v>0</v>
      </c>
      <c r="H12" s="158">
        <f t="shared" ca="1" si="1"/>
        <v>0</v>
      </c>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41" ht="10.5" customHeight="1" x14ac:dyDescent="0.45">
      <c r="A13" s="72"/>
      <c r="C13" s="64"/>
      <c r="D13" s="64"/>
      <c r="E13" s="64"/>
      <c r="F13" s="64"/>
      <c r="G13" s="64"/>
      <c r="H13" s="72"/>
    </row>
    <row r="14" spans="1:41" ht="10.5" customHeight="1" x14ac:dyDescent="0.45">
      <c r="A14" s="72"/>
      <c r="C14" s="64"/>
      <c r="D14" s="64"/>
      <c r="E14" s="64"/>
      <c r="F14" s="64"/>
      <c r="G14" s="64"/>
      <c r="H14" s="72"/>
    </row>
    <row r="15" spans="1:41" ht="10.5" customHeight="1" x14ac:dyDescent="0.45">
      <c r="A15" s="72"/>
      <c r="C15" s="64"/>
      <c r="D15" s="64"/>
      <c r="E15" s="64"/>
      <c r="F15" s="64"/>
      <c r="G15" s="64"/>
      <c r="H15" s="72"/>
    </row>
    <row r="16" spans="1:41" ht="10.5" customHeight="1" x14ac:dyDescent="0.45">
      <c r="A16" s="72"/>
      <c r="C16" s="64"/>
      <c r="D16" s="64"/>
      <c r="E16" s="64"/>
      <c r="F16" s="64"/>
      <c r="G16" s="64"/>
      <c r="H16" s="72"/>
    </row>
    <row r="17" spans="1:8" ht="10.5" customHeight="1" x14ac:dyDescent="0.45">
      <c r="A17" s="72"/>
      <c r="C17" s="64"/>
      <c r="D17" s="64"/>
      <c r="E17" s="64"/>
      <c r="F17" s="64"/>
      <c r="G17" s="64"/>
      <c r="H17" s="72"/>
    </row>
    <row r="18" spans="1:8" ht="10.5" customHeight="1" x14ac:dyDescent="0.45">
      <c r="A18" s="72"/>
      <c r="C18" s="64"/>
      <c r="D18" s="64"/>
      <c r="E18" s="64"/>
      <c r="F18" s="64"/>
      <c r="G18" s="64"/>
      <c r="H18" s="72"/>
    </row>
    <row r="19" spans="1:8" ht="10.5" customHeight="1" x14ac:dyDescent="0.45">
      <c r="A19" s="72"/>
      <c r="C19" s="64"/>
      <c r="D19" s="64"/>
      <c r="E19" s="64"/>
      <c r="F19" s="64"/>
      <c r="G19" s="64"/>
      <c r="H19" s="72"/>
    </row>
    <row r="20" spans="1:8" ht="10.5" customHeight="1" x14ac:dyDescent="0.45">
      <c r="A20" s="72"/>
      <c r="C20" s="64"/>
      <c r="D20" s="64"/>
      <c r="E20" s="64"/>
      <c r="F20" s="64"/>
      <c r="G20" s="64"/>
      <c r="H20" s="72"/>
    </row>
    <row r="21" spans="1:8" ht="10.5" customHeight="1" x14ac:dyDescent="0.45">
      <c r="A21" s="72"/>
      <c r="C21" s="64"/>
      <c r="D21" s="64"/>
      <c r="E21" s="64"/>
      <c r="F21" s="64"/>
      <c r="G21" s="64"/>
      <c r="H21" s="72"/>
    </row>
    <row r="22" spans="1:8" ht="10.5" customHeight="1" x14ac:dyDescent="0.45">
      <c r="A22" s="72"/>
      <c r="C22" s="65"/>
      <c r="D22" s="62"/>
      <c r="E22" s="62"/>
      <c r="F22" s="66"/>
      <c r="G22" s="66"/>
      <c r="H22" s="62"/>
    </row>
    <row r="23" spans="1:8" ht="10.5" customHeight="1" x14ac:dyDescent="0.45">
      <c r="A23" s="63"/>
      <c r="C23" s="65"/>
      <c r="D23" s="62"/>
      <c r="E23" s="62"/>
      <c r="F23" s="66"/>
      <c r="G23" s="66"/>
      <c r="H23" s="62"/>
    </row>
    <row r="24" spans="1:8" ht="10.5" customHeight="1" x14ac:dyDescent="0.45">
      <c r="A24" s="63"/>
      <c r="C24" s="65"/>
      <c r="D24" s="62"/>
      <c r="E24" s="62"/>
      <c r="F24" s="66"/>
      <c r="G24" s="66"/>
      <c r="H24" s="62"/>
    </row>
    <row r="25" spans="1:8" ht="10.5" customHeight="1" x14ac:dyDescent="0.45">
      <c r="A25" s="63"/>
      <c r="C25" s="65"/>
      <c r="D25" s="62"/>
      <c r="E25" s="62"/>
      <c r="F25" s="66"/>
      <c r="G25" s="66"/>
      <c r="H25" s="62"/>
    </row>
    <row r="26" spans="1:8" ht="10.5" customHeight="1" x14ac:dyDescent="0.45">
      <c r="A26" s="63"/>
      <c r="C26" s="65"/>
      <c r="D26" s="62"/>
      <c r="E26" s="62"/>
      <c r="F26" s="66"/>
      <c r="G26" s="66"/>
      <c r="H26" s="62"/>
    </row>
    <row r="27" spans="1:8" ht="10.5" customHeight="1" x14ac:dyDescent="0.45">
      <c r="A27" s="63"/>
      <c r="C27" s="65"/>
      <c r="D27" s="62"/>
      <c r="E27" s="62"/>
      <c r="F27" s="66"/>
      <c r="G27" s="66"/>
      <c r="H27" s="62"/>
    </row>
    <row r="28" spans="1:8" ht="10.5" customHeight="1" x14ac:dyDescent="0.45">
      <c r="A28" s="63"/>
      <c r="C28" s="65"/>
      <c r="D28" s="62"/>
      <c r="E28" s="62"/>
      <c r="F28" s="66"/>
      <c r="G28" s="66"/>
      <c r="H28" s="62"/>
    </row>
    <row r="29" spans="1:8" ht="10.5" customHeight="1" x14ac:dyDescent="0.45">
      <c r="A29" s="63"/>
      <c r="C29" s="65"/>
      <c r="D29" s="62"/>
      <c r="E29" s="62"/>
      <c r="F29" s="66"/>
      <c r="G29" s="66"/>
      <c r="H29" s="62"/>
    </row>
  </sheetData>
  <sheetProtection password="DDA6" sheet="1" objects="1" scenarios="1" selectLockedCells="1"/>
  <mergeCells count="3">
    <mergeCell ref="A1:C2"/>
    <mergeCell ref="C3:H3"/>
    <mergeCell ref="B5:H5"/>
  </mergeCells>
  <phoneticPr fontId="8"/>
  <conditionalFormatting sqref="H12">
    <cfRule type="cellIs" dxfId="18" priority="2" operator="greaterThanOrEqual">
      <formula>300000001</formula>
    </cfRule>
  </conditionalFormatting>
  <conditionalFormatting sqref="C3:H3">
    <cfRule type="cellIs" dxfId="17" priority="1" operator="equal">
      <formula>0</formula>
    </cfRule>
  </conditionalFormatting>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必要書類</vt:lpstr>
      <vt:lpstr>様式１（共同申請）</vt:lpstr>
      <vt:lpstr>様式１（共同申請）_２枚目</vt:lpstr>
      <vt:lpstr>別添</vt:lpstr>
      <vt:lpstr>指定様式２</vt:lpstr>
      <vt:lpstr>指定様式３</vt:lpstr>
      <vt:lpstr>指定様式４</vt:lpstr>
      <vt:lpstr>指定様式５ </vt:lpstr>
      <vt:lpstr>指定様式６ (個別)</vt:lpstr>
      <vt:lpstr>指定様式６（全体）</vt:lpstr>
      <vt:lpstr>指定様式７（全体）</vt:lpstr>
      <vt:lpstr>指定様式８</vt:lpstr>
      <vt:lpstr>健保等級単価</vt:lpstr>
      <vt:lpstr>指定様式２!Print_Area</vt:lpstr>
      <vt:lpstr>指定様式３!Print_Area</vt:lpstr>
      <vt:lpstr>指定様式４!Print_Area</vt:lpstr>
      <vt:lpstr>'指定様式５ '!Print_Area</vt:lpstr>
      <vt:lpstr>'指定様式６ (個別)'!Print_Area</vt:lpstr>
      <vt:lpstr>'指定様式６（全体）'!Print_Area</vt:lpstr>
      <vt:lpstr>'指定様式７（全体）'!Print_Area</vt:lpstr>
      <vt:lpstr>指定様式８!Print_Area</vt:lpstr>
      <vt:lpstr>必要書類!Print_Area</vt:lpstr>
      <vt:lpstr>別添!Print_Area</vt:lpstr>
      <vt:lpstr>'様式１（共同申請）'!Print_Area</vt:lpstr>
      <vt:lpstr>'様式１（共同申請）_２枚目'!Print_Area</vt:lpstr>
      <vt:lpstr>指定様式４!Print_Titles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2018-04-10T07:30:15Z</dcterms:created>
  <dcterms:modified xsi:type="dcterms:W3CDTF">2018-06-06T05:59:37Z</dcterms:modified>
</cp:coreProperties>
</file>